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ld\OneDrive - University of Wales Trinity Saint David\Year 2\"/>
    </mc:Choice>
  </mc:AlternateContent>
  <xr:revisionPtr revIDLastSave="0" documentId="13_ncr:1_{36B31015-E673-4FC9-B004-196CED4CA2A3}" xr6:coauthVersionLast="47" xr6:coauthVersionMax="47" xr10:uidLastSave="{00000000-0000-0000-0000-000000000000}"/>
  <bookViews>
    <workbookView xWindow="11424" yWindow="0" windowWidth="11712" windowHeight="12336" firstSheet="1" activeTab="2" xr2:uid="{00000000-000D-0000-FFFF-FFFF00000000}"/>
  </bookViews>
  <sheets>
    <sheet name="Explanations" sheetId="23" r:id="rId1"/>
    <sheet name="WLTC_class_3" sheetId="1" r:id="rId2"/>
    <sheet name="Graphs" sheetId="24" r:id="rId3"/>
    <sheet name="Sheet1" sheetId="25" r:id="rId4"/>
    <sheet name="WLTC_class_2" sheetId="2" r:id="rId5"/>
    <sheet name="WLTC_class_1" sheetId="3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9" i="1" l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N9" i="1"/>
  <c r="N10" i="1"/>
  <c r="N11" i="1"/>
  <c r="N12" i="1"/>
  <c r="N13" i="1"/>
  <c r="N14" i="1"/>
  <c r="N15" i="1"/>
  <c r="N16" i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N26" i="1"/>
  <c r="N27" i="1"/>
  <c r="N28" i="1"/>
  <c r="N29" i="1"/>
  <c r="N30" i="1"/>
  <c r="N31" i="1"/>
  <c r="N32" i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N42" i="1"/>
  <c r="N43" i="1"/>
  <c r="N44" i="1"/>
  <c r="O44" i="1" s="1"/>
  <c r="Z44" i="1" s="1"/>
  <c r="AB44" i="1" s="1"/>
  <c r="AC44" i="1" s="1"/>
  <c r="AD44" i="1" s="1"/>
  <c r="N45" i="1"/>
  <c r="O45" i="1" s="1"/>
  <c r="N46" i="1"/>
  <c r="N47" i="1"/>
  <c r="O47" i="1" s="1"/>
  <c r="N48" i="1"/>
  <c r="O48" i="1" s="1"/>
  <c r="N49" i="1"/>
  <c r="O49" i="1" s="1"/>
  <c r="N50" i="1"/>
  <c r="O50" i="1" s="1"/>
  <c r="N51" i="1"/>
  <c r="O51" i="1" s="1"/>
  <c r="N52" i="1"/>
  <c r="N53" i="1"/>
  <c r="O53" i="1" s="1"/>
  <c r="N54" i="1"/>
  <c r="O54" i="1" s="1"/>
  <c r="N55" i="1"/>
  <c r="O55" i="1" s="1"/>
  <c r="N56" i="1"/>
  <c r="O56" i="1" s="1"/>
  <c r="N57" i="1"/>
  <c r="N58" i="1"/>
  <c r="N59" i="1"/>
  <c r="O59" i="1" s="1"/>
  <c r="N60" i="1"/>
  <c r="O60" i="1" s="1"/>
  <c r="N61" i="1"/>
  <c r="N62" i="1"/>
  <c r="N63" i="1"/>
  <c r="O63" i="1" s="1"/>
  <c r="N64" i="1"/>
  <c r="N65" i="1"/>
  <c r="O65" i="1" s="1"/>
  <c r="N66" i="1"/>
  <c r="O66" i="1" s="1"/>
  <c r="N67" i="1"/>
  <c r="O67" i="1" s="1"/>
  <c r="N68" i="1"/>
  <c r="O68" i="1" s="1"/>
  <c r="N69" i="1"/>
  <c r="O69" i="1" s="1"/>
  <c r="N70" i="1"/>
  <c r="O70" i="1" s="1"/>
  <c r="N71" i="1"/>
  <c r="O71" i="1" s="1"/>
  <c r="N72" i="1"/>
  <c r="O72" i="1" s="1"/>
  <c r="N73" i="1"/>
  <c r="N74" i="1"/>
  <c r="N75" i="1"/>
  <c r="N76" i="1"/>
  <c r="N77" i="1"/>
  <c r="O77" i="1" s="1"/>
  <c r="N78" i="1"/>
  <c r="N79" i="1"/>
  <c r="O79" i="1" s="1"/>
  <c r="N80" i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O87" i="1" s="1"/>
  <c r="N88" i="1"/>
  <c r="O88" i="1" s="1"/>
  <c r="N89" i="1"/>
  <c r="N90" i="1"/>
  <c r="N91" i="1"/>
  <c r="N92" i="1"/>
  <c r="O92" i="1" s="1"/>
  <c r="N93" i="1"/>
  <c r="O93" i="1" s="1"/>
  <c r="N94" i="1"/>
  <c r="N95" i="1"/>
  <c r="O95" i="1" s="1"/>
  <c r="N96" i="1"/>
  <c r="O96" i="1" s="1"/>
  <c r="N97" i="1"/>
  <c r="O97" i="1" s="1"/>
  <c r="N98" i="1"/>
  <c r="O98" i="1" s="1"/>
  <c r="N99" i="1"/>
  <c r="O99" i="1" s="1"/>
  <c r="N100" i="1"/>
  <c r="O100" i="1" s="1"/>
  <c r="N101" i="1"/>
  <c r="O101" i="1" s="1"/>
  <c r="N102" i="1"/>
  <c r="O102" i="1" s="1"/>
  <c r="N103" i="1"/>
  <c r="O103" i="1" s="1"/>
  <c r="N104" i="1"/>
  <c r="O104" i="1" s="1"/>
  <c r="N105" i="1"/>
  <c r="N106" i="1"/>
  <c r="N107" i="1"/>
  <c r="N108" i="1"/>
  <c r="N109" i="1"/>
  <c r="N110" i="1"/>
  <c r="N111" i="1"/>
  <c r="N112" i="1"/>
  <c r="O112" i="1" s="1"/>
  <c r="N113" i="1"/>
  <c r="O113" i="1" s="1"/>
  <c r="N114" i="1"/>
  <c r="O114" i="1" s="1"/>
  <c r="N115" i="1"/>
  <c r="O115" i="1" s="1"/>
  <c r="N116" i="1"/>
  <c r="O116" i="1" s="1"/>
  <c r="N117" i="1"/>
  <c r="O117" i="1" s="1"/>
  <c r="N118" i="1"/>
  <c r="O118" i="1" s="1"/>
  <c r="N119" i="1"/>
  <c r="O119" i="1" s="1"/>
  <c r="N120" i="1"/>
  <c r="O120" i="1" s="1"/>
  <c r="N121" i="1"/>
  <c r="N122" i="1"/>
  <c r="N123" i="1"/>
  <c r="N124" i="1"/>
  <c r="N125" i="1"/>
  <c r="N126" i="1"/>
  <c r="N127" i="1"/>
  <c r="N128" i="1"/>
  <c r="N129" i="1"/>
  <c r="O129" i="1" s="1"/>
  <c r="N130" i="1"/>
  <c r="O130" i="1" s="1"/>
  <c r="N131" i="1"/>
  <c r="N132" i="1"/>
  <c r="N133" i="1"/>
  <c r="N134" i="1"/>
  <c r="O134" i="1" s="1"/>
  <c r="N135" i="1"/>
  <c r="O135" i="1" s="1"/>
  <c r="N136" i="1"/>
  <c r="O136" i="1" s="1"/>
  <c r="N137" i="1"/>
  <c r="N138" i="1"/>
  <c r="N139" i="1"/>
  <c r="N140" i="1"/>
  <c r="O140" i="1" s="1"/>
  <c r="N141" i="1"/>
  <c r="O141" i="1" s="1"/>
  <c r="N142" i="1"/>
  <c r="N143" i="1"/>
  <c r="O143" i="1" s="1"/>
  <c r="N144" i="1"/>
  <c r="O144" i="1" s="1"/>
  <c r="N145" i="1"/>
  <c r="O145" i="1" s="1"/>
  <c r="N146" i="1"/>
  <c r="O146" i="1" s="1"/>
  <c r="N147" i="1"/>
  <c r="O147" i="1" s="1"/>
  <c r="N148" i="1"/>
  <c r="O148" i="1" s="1"/>
  <c r="N149" i="1"/>
  <c r="O149" i="1" s="1"/>
  <c r="N150" i="1"/>
  <c r="O150" i="1" s="1"/>
  <c r="N151" i="1"/>
  <c r="O151" i="1" s="1"/>
  <c r="N152" i="1"/>
  <c r="O152" i="1" s="1"/>
  <c r="N153" i="1"/>
  <c r="N154" i="1"/>
  <c r="N155" i="1"/>
  <c r="N156" i="1"/>
  <c r="O156" i="1" s="1"/>
  <c r="N157" i="1"/>
  <c r="O157" i="1" s="1"/>
  <c r="N158" i="1"/>
  <c r="N159" i="1"/>
  <c r="N160" i="1"/>
  <c r="N161" i="1"/>
  <c r="O161" i="1" s="1"/>
  <c r="N162" i="1"/>
  <c r="O162" i="1" s="1"/>
  <c r="N163" i="1"/>
  <c r="O163" i="1" s="1"/>
  <c r="N164" i="1"/>
  <c r="O164" i="1" s="1"/>
  <c r="N165" i="1"/>
  <c r="O165" i="1" s="1"/>
  <c r="N166" i="1"/>
  <c r="O166" i="1" s="1"/>
  <c r="N167" i="1"/>
  <c r="O167" i="1" s="1"/>
  <c r="N168" i="1"/>
  <c r="O168" i="1" s="1"/>
  <c r="N169" i="1"/>
  <c r="N170" i="1"/>
  <c r="N171" i="1"/>
  <c r="N172" i="1"/>
  <c r="N173" i="1"/>
  <c r="N174" i="1"/>
  <c r="N175" i="1"/>
  <c r="O175" i="1" s="1"/>
  <c r="N176" i="1"/>
  <c r="O176" i="1" s="1"/>
  <c r="N177" i="1"/>
  <c r="O177" i="1" s="1"/>
  <c r="N178" i="1"/>
  <c r="O178" i="1" s="1"/>
  <c r="N179" i="1"/>
  <c r="O179" i="1" s="1"/>
  <c r="N180" i="1"/>
  <c r="O180" i="1" s="1"/>
  <c r="N181" i="1"/>
  <c r="O181" i="1" s="1"/>
  <c r="N182" i="1"/>
  <c r="O182" i="1" s="1"/>
  <c r="N183" i="1"/>
  <c r="O183" i="1" s="1"/>
  <c r="N184" i="1"/>
  <c r="O184" i="1" s="1"/>
  <c r="N185" i="1"/>
  <c r="N186" i="1"/>
  <c r="N187" i="1"/>
  <c r="N188" i="1"/>
  <c r="O188" i="1" s="1"/>
  <c r="N189" i="1"/>
  <c r="O189" i="1" s="1"/>
  <c r="N190" i="1"/>
  <c r="N191" i="1"/>
  <c r="O191" i="1" s="1"/>
  <c r="N192" i="1"/>
  <c r="O192" i="1" s="1"/>
  <c r="N193" i="1"/>
  <c r="O193" i="1" s="1"/>
  <c r="N194" i="1"/>
  <c r="O194" i="1" s="1"/>
  <c r="N195" i="1"/>
  <c r="N196" i="1"/>
  <c r="O196" i="1" s="1"/>
  <c r="N197" i="1"/>
  <c r="O197" i="1" s="1"/>
  <c r="N198" i="1"/>
  <c r="O198" i="1" s="1"/>
  <c r="N199" i="1"/>
  <c r="O199" i="1" s="1"/>
  <c r="N200" i="1"/>
  <c r="O200" i="1" s="1"/>
  <c r="N201" i="1"/>
  <c r="N202" i="1"/>
  <c r="N203" i="1"/>
  <c r="N204" i="1"/>
  <c r="N205" i="1"/>
  <c r="N206" i="1"/>
  <c r="N207" i="1"/>
  <c r="N208" i="1"/>
  <c r="O208" i="1" s="1"/>
  <c r="N209" i="1"/>
  <c r="O209" i="1" s="1"/>
  <c r="N210" i="1"/>
  <c r="O210" i="1" s="1"/>
  <c r="N211" i="1"/>
  <c r="O211" i="1" s="1"/>
  <c r="N212" i="1"/>
  <c r="O212" i="1" s="1"/>
  <c r="N213" i="1"/>
  <c r="O213" i="1" s="1"/>
  <c r="N214" i="1"/>
  <c r="O214" i="1" s="1"/>
  <c r="N215" i="1"/>
  <c r="O215" i="1" s="1"/>
  <c r="N216" i="1"/>
  <c r="O216" i="1" s="1"/>
  <c r="N217" i="1"/>
  <c r="N218" i="1"/>
  <c r="N219" i="1"/>
  <c r="N220" i="1"/>
  <c r="N221" i="1"/>
  <c r="O221" i="1" s="1"/>
  <c r="N222" i="1"/>
  <c r="N223" i="1"/>
  <c r="N224" i="1"/>
  <c r="N225" i="1"/>
  <c r="O225" i="1" s="1"/>
  <c r="N226" i="1"/>
  <c r="O226" i="1" s="1"/>
  <c r="N227" i="1"/>
  <c r="N228" i="1"/>
  <c r="N229" i="1"/>
  <c r="O229" i="1" s="1"/>
  <c r="N230" i="1"/>
  <c r="O230" i="1" s="1"/>
  <c r="N231" i="1"/>
  <c r="O231" i="1" s="1"/>
  <c r="N232" i="1"/>
  <c r="O232" i="1" s="1"/>
  <c r="N233" i="1"/>
  <c r="N234" i="1"/>
  <c r="N235" i="1"/>
  <c r="N236" i="1"/>
  <c r="O236" i="1" s="1"/>
  <c r="N237" i="1"/>
  <c r="O237" i="1" s="1"/>
  <c r="N238" i="1"/>
  <c r="N239" i="1"/>
  <c r="O239" i="1" s="1"/>
  <c r="N240" i="1"/>
  <c r="O240" i="1" s="1"/>
  <c r="N241" i="1"/>
  <c r="O241" i="1" s="1"/>
  <c r="N242" i="1"/>
  <c r="O242" i="1" s="1"/>
  <c r="N243" i="1"/>
  <c r="O243" i="1" s="1"/>
  <c r="N244" i="1"/>
  <c r="O244" i="1" s="1"/>
  <c r="N245" i="1"/>
  <c r="O245" i="1" s="1"/>
  <c r="N246" i="1"/>
  <c r="O246" i="1" s="1"/>
  <c r="N247" i="1"/>
  <c r="O247" i="1" s="1"/>
  <c r="N248" i="1"/>
  <c r="O248" i="1" s="1"/>
  <c r="N249" i="1"/>
  <c r="N250" i="1"/>
  <c r="N251" i="1"/>
  <c r="N252" i="1"/>
  <c r="N253" i="1"/>
  <c r="N254" i="1"/>
  <c r="N255" i="1"/>
  <c r="O255" i="1" s="1"/>
  <c r="N256" i="1"/>
  <c r="O256" i="1" s="1"/>
  <c r="N257" i="1"/>
  <c r="O257" i="1" s="1"/>
  <c r="N258" i="1"/>
  <c r="O258" i="1" s="1"/>
  <c r="N259" i="1"/>
  <c r="O259" i="1" s="1"/>
  <c r="N260" i="1"/>
  <c r="O260" i="1" s="1"/>
  <c r="N261" i="1"/>
  <c r="O261" i="1" s="1"/>
  <c r="N262" i="1"/>
  <c r="O262" i="1" s="1"/>
  <c r="N263" i="1"/>
  <c r="O263" i="1" s="1"/>
  <c r="N264" i="1"/>
  <c r="O264" i="1" s="1"/>
  <c r="N265" i="1"/>
  <c r="N266" i="1"/>
  <c r="N267" i="1"/>
  <c r="N268" i="1"/>
  <c r="N269" i="1"/>
  <c r="N270" i="1"/>
  <c r="N271" i="1"/>
  <c r="N272" i="1"/>
  <c r="N273" i="1"/>
  <c r="O273" i="1" s="1"/>
  <c r="N274" i="1"/>
  <c r="O274" i="1" s="1"/>
  <c r="N275" i="1"/>
  <c r="O275" i="1" s="1"/>
  <c r="N276" i="1"/>
  <c r="O276" i="1" s="1"/>
  <c r="N277" i="1"/>
  <c r="O277" i="1" s="1"/>
  <c r="N278" i="1"/>
  <c r="O278" i="1" s="1"/>
  <c r="N279" i="1"/>
  <c r="O279" i="1" s="1"/>
  <c r="N280" i="1"/>
  <c r="O280" i="1" s="1"/>
  <c r="N281" i="1"/>
  <c r="N282" i="1"/>
  <c r="N283" i="1"/>
  <c r="N284" i="1"/>
  <c r="O284" i="1" s="1"/>
  <c r="N285" i="1"/>
  <c r="O285" i="1" s="1"/>
  <c r="N286" i="1"/>
  <c r="N287" i="1"/>
  <c r="O287" i="1" s="1"/>
  <c r="N288" i="1"/>
  <c r="O288" i="1" s="1"/>
  <c r="N289" i="1"/>
  <c r="O289" i="1" s="1"/>
  <c r="N290" i="1"/>
  <c r="O290" i="1" s="1"/>
  <c r="N291" i="1"/>
  <c r="O291" i="1" s="1"/>
  <c r="N292" i="1"/>
  <c r="O292" i="1" s="1"/>
  <c r="N293" i="1"/>
  <c r="O293" i="1" s="1"/>
  <c r="N294" i="1"/>
  <c r="O294" i="1" s="1"/>
  <c r="N295" i="1"/>
  <c r="O295" i="1" s="1"/>
  <c r="N296" i="1"/>
  <c r="O296" i="1" s="1"/>
  <c r="N297" i="1"/>
  <c r="N298" i="1"/>
  <c r="N299" i="1"/>
  <c r="N300" i="1"/>
  <c r="O300" i="1" s="1"/>
  <c r="N301" i="1"/>
  <c r="N302" i="1"/>
  <c r="N303" i="1"/>
  <c r="N304" i="1"/>
  <c r="N305" i="1"/>
  <c r="O305" i="1" s="1"/>
  <c r="N306" i="1"/>
  <c r="O306" i="1" s="1"/>
  <c r="N307" i="1"/>
  <c r="N308" i="1"/>
  <c r="O308" i="1" s="1"/>
  <c r="N309" i="1"/>
  <c r="O309" i="1" s="1"/>
  <c r="N310" i="1"/>
  <c r="O310" i="1" s="1"/>
  <c r="N311" i="1"/>
  <c r="O311" i="1" s="1"/>
  <c r="N312" i="1"/>
  <c r="O312" i="1" s="1"/>
  <c r="N313" i="1"/>
  <c r="N314" i="1"/>
  <c r="N315" i="1"/>
  <c r="O315" i="1" s="1"/>
  <c r="N316" i="1"/>
  <c r="O316" i="1" s="1"/>
  <c r="N317" i="1"/>
  <c r="N318" i="1"/>
  <c r="N319" i="1"/>
  <c r="O319" i="1" s="1"/>
  <c r="N320" i="1"/>
  <c r="N321" i="1"/>
  <c r="O321" i="1" s="1"/>
  <c r="N322" i="1"/>
  <c r="O322" i="1" s="1"/>
  <c r="N323" i="1"/>
  <c r="O323" i="1" s="1"/>
  <c r="N324" i="1"/>
  <c r="O324" i="1" s="1"/>
  <c r="N325" i="1"/>
  <c r="O325" i="1" s="1"/>
  <c r="N326" i="1"/>
  <c r="O326" i="1" s="1"/>
  <c r="N327" i="1"/>
  <c r="O327" i="1" s="1"/>
  <c r="N328" i="1"/>
  <c r="O328" i="1" s="1"/>
  <c r="N329" i="1"/>
  <c r="N330" i="1"/>
  <c r="N331" i="1"/>
  <c r="N332" i="1"/>
  <c r="O332" i="1" s="1"/>
  <c r="N333" i="1"/>
  <c r="O333" i="1" s="1"/>
  <c r="N334" i="1"/>
  <c r="N335" i="1"/>
  <c r="O335" i="1" s="1"/>
  <c r="N336" i="1"/>
  <c r="O336" i="1" s="1"/>
  <c r="N337" i="1"/>
  <c r="O337" i="1" s="1"/>
  <c r="N338" i="1"/>
  <c r="O338" i="1" s="1"/>
  <c r="N339" i="1"/>
  <c r="O339" i="1" s="1"/>
  <c r="N340" i="1"/>
  <c r="O340" i="1" s="1"/>
  <c r="N341" i="1"/>
  <c r="O341" i="1" s="1"/>
  <c r="N342" i="1"/>
  <c r="O342" i="1" s="1"/>
  <c r="N343" i="1"/>
  <c r="O343" i="1" s="1"/>
  <c r="N344" i="1"/>
  <c r="O344" i="1" s="1"/>
  <c r="N345" i="1"/>
  <c r="N346" i="1"/>
  <c r="N347" i="1"/>
  <c r="N348" i="1"/>
  <c r="N349" i="1"/>
  <c r="N350" i="1"/>
  <c r="N351" i="1"/>
  <c r="O351" i="1" s="1"/>
  <c r="N352" i="1"/>
  <c r="O352" i="1" s="1"/>
  <c r="N353" i="1"/>
  <c r="O353" i="1" s="1"/>
  <c r="N354" i="1"/>
  <c r="O354" i="1" s="1"/>
  <c r="N355" i="1"/>
  <c r="O355" i="1" s="1"/>
  <c r="N356" i="1"/>
  <c r="O356" i="1" s="1"/>
  <c r="N357" i="1"/>
  <c r="O357" i="1" s="1"/>
  <c r="N358" i="1"/>
  <c r="O358" i="1" s="1"/>
  <c r="N359" i="1"/>
  <c r="O359" i="1" s="1"/>
  <c r="N360" i="1"/>
  <c r="O360" i="1" s="1"/>
  <c r="N361" i="1"/>
  <c r="N362" i="1"/>
  <c r="N363" i="1"/>
  <c r="N364" i="1"/>
  <c r="N365" i="1"/>
  <c r="N366" i="1"/>
  <c r="N367" i="1"/>
  <c r="N368" i="1"/>
  <c r="N369" i="1"/>
  <c r="O369" i="1" s="1"/>
  <c r="N370" i="1"/>
  <c r="O370" i="1" s="1"/>
  <c r="N371" i="1"/>
  <c r="N372" i="1"/>
  <c r="N373" i="1"/>
  <c r="O373" i="1" s="1"/>
  <c r="N374" i="1"/>
  <c r="O374" i="1" s="1"/>
  <c r="N375" i="1"/>
  <c r="O375" i="1" s="1"/>
  <c r="N376" i="1"/>
  <c r="O376" i="1" s="1"/>
  <c r="N377" i="1"/>
  <c r="N378" i="1"/>
  <c r="N379" i="1"/>
  <c r="N380" i="1"/>
  <c r="N381" i="1"/>
  <c r="N382" i="1"/>
  <c r="N383" i="1"/>
  <c r="O383" i="1" s="1"/>
  <c r="N384" i="1"/>
  <c r="O384" i="1" s="1"/>
  <c r="N385" i="1"/>
  <c r="O385" i="1" s="1"/>
  <c r="N386" i="1"/>
  <c r="O386" i="1" s="1"/>
  <c r="N387" i="1"/>
  <c r="O387" i="1" s="1"/>
  <c r="N388" i="1"/>
  <c r="O388" i="1" s="1"/>
  <c r="N389" i="1"/>
  <c r="O389" i="1" s="1"/>
  <c r="N390" i="1"/>
  <c r="O390" i="1" s="1"/>
  <c r="N391" i="1"/>
  <c r="O391" i="1" s="1"/>
  <c r="N392" i="1"/>
  <c r="O392" i="1" s="1"/>
  <c r="N393" i="1"/>
  <c r="N394" i="1"/>
  <c r="N395" i="1"/>
  <c r="N396" i="1"/>
  <c r="N397" i="1"/>
  <c r="N398" i="1"/>
  <c r="N399" i="1"/>
  <c r="N400" i="1"/>
  <c r="N401" i="1"/>
  <c r="O401" i="1" s="1"/>
  <c r="N402" i="1"/>
  <c r="O402" i="1" s="1"/>
  <c r="N403" i="1"/>
  <c r="O403" i="1" s="1"/>
  <c r="N404" i="1"/>
  <c r="O404" i="1" s="1"/>
  <c r="N405" i="1"/>
  <c r="O405" i="1" s="1"/>
  <c r="N406" i="1"/>
  <c r="O406" i="1" s="1"/>
  <c r="N407" i="1"/>
  <c r="O407" i="1" s="1"/>
  <c r="N408" i="1"/>
  <c r="O408" i="1" s="1"/>
  <c r="N409" i="1"/>
  <c r="N410" i="1"/>
  <c r="N411" i="1"/>
  <c r="N412" i="1"/>
  <c r="O412" i="1" s="1"/>
  <c r="N413" i="1"/>
  <c r="O413" i="1" s="1"/>
  <c r="N414" i="1"/>
  <c r="N415" i="1"/>
  <c r="N416" i="1"/>
  <c r="O416" i="1" s="1"/>
  <c r="N417" i="1"/>
  <c r="O417" i="1" s="1"/>
  <c r="N418" i="1"/>
  <c r="O418" i="1" s="1"/>
  <c r="N419" i="1"/>
  <c r="O419" i="1" s="1"/>
  <c r="N420" i="1"/>
  <c r="O420" i="1" s="1"/>
  <c r="N421" i="1"/>
  <c r="O421" i="1" s="1"/>
  <c r="N422" i="1"/>
  <c r="O422" i="1" s="1"/>
  <c r="N423" i="1"/>
  <c r="O423" i="1" s="1"/>
  <c r="N424" i="1"/>
  <c r="O424" i="1" s="1"/>
  <c r="N425" i="1"/>
  <c r="N426" i="1"/>
  <c r="N427" i="1"/>
  <c r="N428" i="1"/>
  <c r="O428" i="1" s="1"/>
  <c r="N429" i="1"/>
  <c r="O429" i="1" s="1"/>
  <c r="N430" i="1"/>
  <c r="N431" i="1"/>
  <c r="O431" i="1" s="1"/>
  <c r="N432" i="1"/>
  <c r="O432" i="1" s="1"/>
  <c r="N433" i="1"/>
  <c r="O433" i="1" s="1"/>
  <c r="N434" i="1"/>
  <c r="O434" i="1" s="1"/>
  <c r="N435" i="1"/>
  <c r="O435" i="1" s="1"/>
  <c r="N436" i="1"/>
  <c r="N437" i="1"/>
  <c r="N438" i="1"/>
  <c r="O438" i="1" s="1"/>
  <c r="N439" i="1"/>
  <c r="O439" i="1" s="1"/>
  <c r="N440" i="1"/>
  <c r="N441" i="1"/>
  <c r="N442" i="1"/>
  <c r="N443" i="1"/>
  <c r="N444" i="1"/>
  <c r="N445" i="1"/>
  <c r="N446" i="1"/>
  <c r="N447" i="1"/>
  <c r="N448" i="1"/>
  <c r="N449" i="1"/>
  <c r="O449" i="1" s="1"/>
  <c r="N450" i="1"/>
  <c r="O450" i="1" s="1"/>
  <c r="N451" i="1"/>
  <c r="O451" i="1" s="1"/>
  <c r="N452" i="1"/>
  <c r="O452" i="1" s="1"/>
  <c r="N453" i="1"/>
  <c r="O453" i="1" s="1"/>
  <c r="N454" i="1"/>
  <c r="O454" i="1" s="1"/>
  <c r="N455" i="1"/>
  <c r="O455" i="1" s="1"/>
  <c r="N456" i="1"/>
  <c r="O456" i="1" s="1"/>
  <c r="N457" i="1"/>
  <c r="N458" i="1"/>
  <c r="N459" i="1"/>
  <c r="N460" i="1"/>
  <c r="N461" i="1"/>
  <c r="N462" i="1"/>
  <c r="N463" i="1"/>
  <c r="N464" i="1"/>
  <c r="N465" i="1"/>
  <c r="O465" i="1" s="1"/>
  <c r="N466" i="1"/>
  <c r="O466" i="1" s="1"/>
  <c r="N467" i="1"/>
  <c r="O467" i="1" s="1"/>
  <c r="N468" i="1"/>
  <c r="O468" i="1" s="1"/>
  <c r="N469" i="1"/>
  <c r="O469" i="1" s="1"/>
  <c r="N470" i="1"/>
  <c r="O470" i="1" s="1"/>
  <c r="N471" i="1"/>
  <c r="O471" i="1" s="1"/>
  <c r="N472" i="1"/>
  <c r="O472" i="1" s="1"/>
  <c r="N473" i="1"/>
  <c r="N474" i="1"/>
  <c r="N475" i="1"/>
  <c r="N476" i="1"/>
  <c r="O476" i="1" s="1"/>
  <c r="N477" i="1"/>
  <c r="O477" i="1" s="1"/>
  <c r="N478" i="1"/>
  <c r="N479" i="1"/>
  <c r="O479" i="1" s="1"/>
  <c r="N480" i="1"/>
  <c r="O480" i="1" s="1"/>
  <c r="N481" i="1"/>
  <c r="O481" i="1" s="1"/>
  <c r="N482" i="1"/>
  <c r="O482" i="1" s="1"/>
  <c r="N483" i="1"/>
  <c r="O483" i="1" s="1"/>
  <c r="N484" i="1"/>
  <c r="O484" i="1" s="1"/>
  <c r="N485" i="1"/>
  <c r="O485" i="1" s="1"/>
  <c r="N486" i="1"/>
  <c r="O486" i="1" s="1"/>
  <c r="N487" i="1"/>
  <c r="O487" i="1" s="1"/>
  <c r="N488" i="1"/>
  <c r="O488" i="1" s="1"/>
  <c r="N489" i="1"/>
  <c r="N490" i="1"/>
  <c r="N491" i="1"/>
  <c r="N492" i="1"/>
  <c r="O492" i="1" s="1"/>
  <c r="N493" i="1"/>
  <c r="O493" i="1" s="1"/>
  <c r="N494" i="1"/>
  <c r="N495" i="1"/>
  <c r="N496" i="1"/>
  <c r="O496" i="1" s="1"/>
  <c r="N497" i="1"/>
  <c r="O497" i="1" s="1"/>
  <c r="N498" i="1"/>
  <c r="O498" i="1" s="1"/>
  <c r="N499" i="1"/>
  <c r="O499" i="1" s="1"/>
  <c r="N500" i="1"/>
  <c r="O500" i="1" s="1"/>
  <c r="N501" i="1"/>
  <c r="O501" i="1" s="1"/>
  <c r="N502" i="1"/>
  <c r="O502" i="1" s="1"/>
  <c r="N503" i="1"/>
  <c r="O503" i="1" s="1"/>
  <c r="N504" i="1"/>
  <c r="O504" i="1" s="1"/>
  <c r="N505" i="1"/>
  <c r="N506" i="1"/>
  <c r="N507" i="1"/>
  <c r="N508" i="1"/>
  <c r="N509" i="1"/>
  <c r="N510" i="1"/>
  <c r="N511" i="1"/>
  <c r="O511" i="1" s="1"/>
  <c r="N512" i="1"/>
  <c r="O512" i="1" s="1"/>
  <c r="N513" i="1"/>
  <c r="O513" i="1" s="1"/>
  <c r="N514" i="1"/>
  <c r="O514" i="1" s="1"/>
  <c r="N515" i="1"/>
  <c r="O515" i="1" s="1"/>
  <c r="N516" i="1"/>
  <c r="O516" i="1" s="1"/>
  <c r="N517" i="1"/>
  <c r="O517" i="1" s="1"/>
  <c r="N518" i="1"/>
  <c r="O518" i="1" s="1"/>
  <c r="N519" i="1"/>
  <c r="O519" i="1" s="1"/>
  <c r="N520" i="1"/>
  <c r="O520" i="1" s="1"/>
  <c r="N521" i="1"/>
  <c r="N522" i="1"/>
  <c r="N523" i="1"/>
  <c r="N524" i="1"/>
  <c r="O524" i="1" s="1"/>
  <c r="N525" i="1"/>
  <c r="O525" i="1" s="1"/>
  <c r="N526" i="1"/>
  <c r="N527" i="1"/>
  <c r="O527" i="1" s="1"/>
  <c r="N528" i="1"/>
  <c r="O528" i="1" s="1"/>
  <c r="N529" i="1"/>
  <c r="O529" i="1" s="1"/>
  <c r="N530" i="1"/>
  <c r="O530" i="1" s="1"/>
  <c r="N531" i="1"/>
  <c r="O531" i="1" s="1"/>
  <c r="N532" i="1"/>
  <c r="O532" i="1" s="1"/>
  <c r="N533" i="1"/>
  <c r="O533" i="1" s="1"/>
  <c r="N534" i="1"/>
  <c r="O534" i="1" s="1"/>
  <c r="N535" i="1"/>
  <c r="O535" i="1" s="1"/>
  <c r="N536" i="1"/>
  <c r="O536" i="1" s="1"/>
  <c r="N537" i="1"/>
  <c r="N538" i="1"/>
  <c r="N539" i="1"/>
  <c r="N540" i="1"/>
  <c r="N541" i="1"/>
  <c r="N542" i="1"/>
  <c r="N543" i="1"/>
  <c r="N544" i="1"/>
  <c r="N545" i="1"/>
  <c r="O545" i="1" s="1"/>
  <c r="N546" i="1"/>
  <c r="O546" i="1" s="1"/>
  <c r="N547" i="1"/>
  <c r="O547" i="1" s="1"/>
  <c r="N548" i="1"/>
  <c r="O548" i="1" s="1"/>
  <c r="N549" i="1"/>
  <c r="O549" i="1" s="1"/>
  <c r="N550" i="1"/>
  <c r="O550" i="1" s="1"/>
  <c r="N551" i="1"/>
  <c r="O551" i="1" s="1"/>
  <c r="N552" i="1"/>
  <c r="O552" i="1" s="1"/>
  <c r="N553" i="1"/>
  <c r="N554" i="1"/>
  <c r="N555" i="1"/>
  <c r="N556" i="1"/>
  <c r="O556" i="1" s="1"/>
  <c r="N557" i="1"/>
  <c r="N558" i="1"/>
  <c r="N559" i="1"/>
  <c r="N560" i="1"/>
  <c r="O560" i="1" s="1"/>
  <c r="N561" i="1"/>
  <c r="O561" i="1" s="1"/>
  <c r="N562" i="1"/>
  <c r="O562" i="1" s="1"/>
  <c r="N563" i="1"/>
  <c r="O563" i="1" s="1"/>
  <c r="N564" i="1"/>
  <c r="O564" i="1" s="1"/>
  <c r="N565" i="1"/>
  <c r="O565" i="1" s="1"/>
  <c r="N566" i="1"/>
  <c r="O566" i="1" s="1"/>
  <c r="N567" i="1"/>
  <c r="O567" i="1" s="1"/>
  <c r="N568" i="1"/>
  <c r="O568" i="1" s="1"/>
  <c r="N569" i="1"/>
  <c r="N570" i="1"/>
  <c r="N571" i="1"/>
  <c r="O571" i="1" s="1"/>
  <c r="N572" i="1"/>
  <c r="O572" i="1" s="1"/>
  <c r="N573" i="1"/>
  <c r="O573" i="1" s="1"/>
  <c r="N574" i="1"/>
  <c r="N575" i="1"/>
  <c r="O575" i="1" s="1"/>
  <c r="N576" i="1"/>
  <c r="O576" i="1" s="1"/>
  <c r="N577" i="1"/>
  <c r="O577" i="1" s="1"/>
  <c r="N578" i="1"/>
  <c r="O578" i="1" s="1"/>
  <c r="N579" i="1"/>
  <c r="O579" i="1" s="1"/>
  <c r="N580" i="1"/>
  <c r="N581" i="1"/>
  <c r="N582" i="1"/>
  <c r="O582" i="1" s="1"/>
  <c r="N583" i="1"/>
  <c r="O583" i="1" s="1"/>
  <c r="N584" i="1"/>
  <c r="O584" i="1" s="1"/>
  <c r="N585" i="1"/>
  <c r="N586" i="1"/>
  <c r="N587" i="1"/>
  <c r="N588" i="1"/>
  <c r="N589" i="1"/>
  <c r="O589" i="1" s="1"/>
  <c r="N590" i="1"/>
  <c r="N591" i="1"/>
  <c r="O591" i="1" s="1"/>
  <c r="N592" i="1"/>
  <c r="O592" i="1" s="1"/>
  <c r="N593" i="1"/>
  <c r="O593" i="1" s="1"/>
  <c r="N594" i="1"/>
  <c r="O594" i="1" s="1"/>
  <c r="N595" i="1"/>
  <c r="O595" i="1" s="1"/>
  <c r="N596" i="1"/>
  <c r="O596" i="1" s="1"/>
  <c r="N597" i="1"/>
  <c r="O597" i="1" s="1"/>
  <c r="N598" i="1"/>
  <c r="O598" i="1" s="1"/>
  <c r="N599" i="1"/>
  <c r="O599" i="1" s="1"/>
  <c r="N600" i="1"/>
  <c r="O600" i="1" s="1"/>
  <c r="N601" i="1"/>
  <c r="N602" i="1"/>
  <c r="N603" i="1"/>
  <c r="N604" i="1"/>
  <c r="N605" i="1"/>
  <c r="N606" i="1"/>
  <c r="N607" i="1"/>
  <c r="N608" i="1"/>
  <c r="O608" i="1" s="1"/>
  <c r="N609" i="1"/>
  <c r="O609" i="1" s="1"/>
  <c r="N610" i="1"/>
  <c r="O610" i="1" s="1"/>
  <c r="N611" i="1"/>
  <c r="O611" i="1" s="1"/>
  <c r="N612" i="1"/>
  <c r="O612" i="1" s="1"/>
  <c r="N613" i="1"/>
  <c r="N614" i="1"/>
  <c r="O614" i="1" s="1"/>
  <c r="N615" i="1"/>
  <c r="N616" i="1"/>
  <c r="O616" i="1" s="1"/>
  <c r="N617" i="1"/>
  <c r="N618" i="1"/>
  <c r="N619" i="1"/>
  <c r="N620" i="1"/>
  <c r="N621" i="1"/>
  <c r="O621" i="1" s="1"/>
  <c r="N622" i="1"/>
  <c r="N623" i="1"/>
  <c r="O623" i="1" s="1"/>
  <c r="N624" i="1"/>
  <c r="O624" i="1" s="1"/>
  <c r="N625" i="1"/>
  <c r="O625" i="1" s="1"/>
  <c r="N626" i="1"/>
  <c r="O626" i="1" s="1"/>
  <c r="N627" i="1"/>
  <c r="O627" i="1" s="1"/>
  <c r="N628" i="1"/>
  <c r="O628" i="1" s="1"/>
  <c r="N629" i="1"/>
  <c r="O629" i="1" s="1"/>
  <c r="N630" i="1"/>
  <c r="O630" i="1" s="1"/>
  <c r="N631" i="1"/>
  <c r="O631" i="1" s="1"/>
  <c r="N632" i="1"/>
  <c r="O632" i="1" s="1"/>
  <c r="N633" i="1"/>
  <c r="N634" i="1"/>
  <c r="N635" i="1"/>
  <c r="N636" i="1"/>
  <c r="N637" i="1"/>
  <c r="N638" i="1"/>
  <c r="N639" i="1"/>
  <c r="N640" i="1"/>
  <c r="N641" i="1"/>
  <c r="O641" i="1" s="1"/>
  <c r="N642" i="1"/>
  <c r="O642" i="1" s="1"/>
  <c r="N643" i="1"/>
  <c r="N644" i="1"/>
  <c r="N645" i="1"/>
  <c r="O645" i="1" s="1"/>
  <c r="N646" i="1"/>
  <c r="O646" i="1" s="1"/>
  <c r="N647" i="1"/>
  <c r="O647" i="1" s="1"/>
  <c r="N648" i="1"/>
  <c r="O648" i="1" s="1"/>
  <c r="N649" i="1"/>
  <c r="N650" i="1"/>
  <c r="N651" i="1"/>
  <c r="N652" i="1"/>
  <c r="N653" i="1"/>
  <c r="N654" i="1"/>
  <c r="N655" i="1"/>
  <c r="N656" i="1"/>
  <c r="O656" i="1" s="1"/>
  <c r="N657" i="1"/>
  <c r="O657" i="1" s="1"/>
  <c r="N658" i="1"/>
  <c r="O658" i="1" s="1"/>
  <c r="N659" i="1"/>
  <c r="O659" i="1" s="1"/>
  <c r="N660" i="1"/>
  <c r="O660" i="1" s="1"/>
  <c r="N661" i="1"/>
  <c r="O661" i="1" s="1"/>
  <c r="N662" i="1"/>
  <c r="O662" i="1" s="1"/>
  <c r="N663" i="1"/>
  <c r="O663" i="1" s="1"/>
  <c r="N664" i="1"/>
  <c r="O664" i="1" s="1"/>
  <c r="N665" i="1"/>
  <c r="N666" i="1"/>
  <c r="N667" i="1"/>
  <c r="N668" i="1"/>
  <c r="O668" i="1" s="1"/>
  <c r="N669" i="1"/>
  <c r="O669" i="1" s="1"/>
  <c r="N670" i="1"/>
  <c r="N671" i="1"/>
  <c r="O671" i="1" s="1"/>
  <c r="N672" i="1"/>
  <c r="O672" i="1" s="1"/>
  <c r="N673" i="1"/>
  <c r="O673" i="1" s="1"/>
  <c r="N674" i="1"/>
  <c r="O674" i="1" s="1"/>
  <c r="N675" i="1"/>
  <c r="O675" i="1" s="1"/>
  <c r="N676" i="1"/>
  <c r="O676" i="1" s="1"/>
  <c r="N677" i="1"/>
  <c r="O677" i="1" s="1"/>
  <c r="N678" i="1"/>
  <c r="O678" i="1" s="1"/>
  <c r="N679" i="1"/>
  <c r="O679" i="1" s="1"/>
  <c r="N680" i="1"/>
  <c r="O680" i="1" s="1"/>
  <c r="N681" i="1"/>
  <c r="N682" i="1"/>
  <c r="N683" i="1"/>
  <c r="N684" i="1"/>
  <c r="N685" i="1"/>
  <c r="N686" i="1"/>
  <c r="N687" i="1"/>
  <c r="O687" i="1" s="1"/>
  <c r="N688" i="1"/>
  <c r="O688" i="1" s="1"/>
  <c r="N689" i="1"/>
  <c r="O689" i="1" s="1"/>
  <c r="N690" i="1"/>
  <c r="O690" i="1" s="1"/>
  <c r="N691" i="1"/>
  <c r="O691" i="1" s="1"/>
  <c r="N692" i="1"/>
  <c r="O692" i="1" s="1"/>
  <c r="N693" i="1"/>
  <c r="O693" i="1" s="1"/>
  <c r="N694" i="1"/>
  <c r="O694" i="1" s="1"/>
  <c r="N695" i="1"/>
  <c r="O695" i="1" s="1"/>
  <c r="N696" i="1"/>
  <c r="O696" i="1" s="1"/>
  <c r="N697" i="1"/>
  <c r="N698" i="1"/>
  <c r="N699" i="1"/>
  <c r="N700" i="1"/>
  <c r="N701" i="1"/>
  <c r="N702" i="1"/>
  <c r="N703" i="1"/>
  <c r="N704" i="1"/>
  <c r="O704" i="1" s="1"/>
  <c r="N705" i="1"/>
  <c r="O705" i="1" s="1"/>
  <c r="N706" i="1"/>
  <c r="O706" i="1" s="1"/>
  <c r="N707" i="1"/>
  <c r="O707" i="1" s="1"/>
  <c r="N708" i="1"/>
  <c r="O708" i="1" s="1"/>
  <c r="N709" i="1"/>
  <c r="O709" i="1" s="1"/>
  <c r="N710" i="1"/>
  <c r="O710" i="1" s="1"/>
  <c r="N711" i="1"/>
  <c r="O711" i="1" s="1"/>
  <c r="N712" i="1"/>
  <c r="O712" i="1" s="1"/>
  <c r="N713" i="1"/>
  <c r="N714" i="1"/>
  <c r="N715" i="1"/>
  <c r="N716" i="1"/>
  <c r="O716" i="1" s="1"/>
  <c r="N717" i="1"/>
  <c r="O717" i="1" s="1"/>
  <c r="N718" i="1"/>
  <c r="N719" i="1"/>
  <c r="O719" i="1" s="1"/>
  <c r="N720" i="1"/>
  <c r="O720" i="1" s="1"/>
  <c r="N721" i="1"/>
  <c r="O721" i="1" s="1"/>
  <c r="N722" i="1"/>
  <c r="O722" i="1" s="1"/>
  <c r="N723" i="1"/>
  <c r="O723" i="1" s="1"/>
  <c r="N724" i="1"/>
  <c r="O724" i="1" s="1"/>
  <c r="N725" i="1"/>
  <c r="O725" i="1" s="1"/>
  <c r="N726" i="1"/>
  <c r="O726" i="1" s="1"/>
  <c r="N727" i="1"/>
  <c r="O727" i="1" s="1"/>
  <c r="N728" i="1"/>
  <c r="O728" i="1" s="1"/>
  <c r="N729" i="1"/>
  <c r="N730" i="1"/>
  <c r="N731" i="1"/>
  <c r="N732" i="1"/>
  <c r="N733" i="1"/>
  <c r="O733" i="1" s="1"/>
  <c r="N734" i="1"/>
  <c r="N735" i="1"/>
  <c r="O735" i="1" s="1"/>
  <c r="N736" i="1"/>
  <c r="O736" i="1" s="1"/>
  <c r="N737" i="1"/>
  <c r="O737" i="1" s="1"/>
  <c r="N738" i="1"/>
  <c r="O738" i="1" s="1"/>
  <c r="N739" i="1"/>
  <c r="O739" i="1" s="1"/>
  <c r="N740" i="1"/>
  <c r="O740" i="1" s="1"/>
  <c r="N741" i="1"/>
  <c r="O741" i="1" s="1"/>
  <c r="N742" i="1"/>
  <c r="O742" i="1" s="1"/>
  <c r="N743" i="1"/>
  <c r="O743" i="1" s="1"/>
  <c r="N744" i="1"/>
  <c r="O744" i="1" s="1"/>
  <c r="N745" i="1"/>
  <c r="N746" i="1"/>
  <c r="N747" i="1"/>
  <c r="N748" i="1"/>
  <c r="O748" i="1" s="1"/>
  <c r="N749" i="1"/>
  <c r="O749" i="1" s="1"/>
  <c r="N750" i="1"/>
  <c r="N751" i="1"/>
  <c r="N752" i="1"/>
  <c r="O752" i="1" s="1"/>
  <c r="N753" i="1"/>
  <c r="O753" i="1" s="1"/>
  <c r="N754" i="1"/>
  <c r="O754" i="1" s="1"/>
  <c r="N755" i="1"/>
  <c r="O755" i="1" s="1"/>
  <c r="N756" i="1"/>
  <c r="O756" i="1" s="1"/>
  <c r="N757" i="1"/>
  <c r="O757" i="1" s="1"/>
  <c r="N758" i="1"/>
  <c r="O758" i="1" s="1"/>
  <c r="N759" i="1"/>
  <c r="O759" i="1" s="1"/>
  <c r="N760" i="1"/>
  <c r="O760" i="1" s="1"/>
  <c r="N761" i="1"/>
  <c r="N762" i="1"/>
  <c r="N763" i="1"/>
  <c r="N764" i="1"/>
  <c r="O764" i="1" s="1"/>
  <c r="N765" i="1"/>
  <c r="O765" i="1" s="1"/>
  <c r="N766" i="1"/>
  <c r="N767" i="1"/>
  <c r="O767" i="1" s="1"/>
  <c r="N768" i="1"/>
  <c r="O768" i="1" s="1"/>
  <c r="N769" i="1"/>
  <c r="O769" i="1" s="1"/>
  <c r="N770" i="1"/>
  <c r="O770" i="1" s="1"/>
  <c r="N771" i="1"/>
  <c r="O771" i="1" s="1"/>
  <c r="N772" i="1"/>
  <c r="O772" i="1" s="1"/>
  <c r="N773" i="1"/>
  <c r="O773" i="1" s="1"/>
  <c r="N774" i="1"/>
  <c r="O774" i="1" s="1"/>
  <c r="N775" i="1"/>
  <c r="O775" i="1" s="1"/>
  <c r="N776" i="1"/>
  <c r="O776" i="1" s="1"/>
  <c r="N777" i="1"/>
  <c r="N778" i="1"/>
  <c r="N779" i="1"/>
  <c r="N780" i="1"/>
  <c r="N781" i="1"/>
  <c r="N782" i="1"/>
  <c r="N783" i="1"/>
  <c r="N784" i="1"/>
  <c r="O784" i="1" s="1"/>
  <c r="N785" i="1"/>
  <c r="O785" i="1" s="1"/>
  <c r="N786" i="1"/>
  <c r="O786" i="1" s="1"/>
  <c r="N787" i="1"/>
  <c r="O787" i="1" s="1"/>
  <c r="N788" i="1"/>
  <c r="O788" i="1" s="1"/>
  <c r="N789" i="1"/>
  <c r="O789" i="1" s="1"/>
  <c r="N790" i="1"/>
  <c r="O790" i="1" s="1"/>
  <c r="N791" i="1"/>
  <c r="O791" i="1" s="1"/>
  <c r="N792" i="1"/>
  <c r="O792" i="1" s="1"/>
  <c r="N793" i="1"/>
  <c r="N794" i="1"/>
  <c r="N795" i="1"/>
  <c r="N796" i="1"/>
  <c r="N797" i="1"/>
  <c r="N798" i="1"/>
  <c r="N799" i="1"/>
  <c r="N800" i="1"/>
  <c r="O800" i="1" s="1"/>
  <c r="N801" i="1"/>
  <c r="O801" i="1" s="1"/>
  <c r="N802" i="1"/>
  <c r="O802" i="1" s="1"/>
  <c r="N803" i="1"/>
  <c r="O803" i="1" s="1"/>
  <c r="N804" i="1"/>
  <c r="O804" i="1" s="1"/>
  <c r="N805" i="1"/>
  <c r="O805" i="1" s="1"/>
  <c r="N806" i="1"/>
  <c r="O806" i="1" s="1"/>
  <c r="N807" i="1"/>
  <c r="O807" i="1" s="1"/>
  <c r="N808" i="1"/>
  <c r="O808" i="1" s="1"/>
  <c r="N809" i="1"/>
  <c r="N810" i="1"/>
  <c r="N811" i="1"/>
  <c r="N812" i="1"/>
  <c r="O812" i="1" s="1"/>
  <c r="N813" i="1"/>
  <c r="O813" i="1" s="1"/>
  <c r="N814" i="1"/>
  <c r="N815" i="1"/>
  <c r="O815" i="1" s="1"/>
  <c r="N816" i="1"/>
  <c r="O816" i="1" s="1"/>
  <c r="N817" i="1"/>
  <c r="O817" i="1" s="1"/>
  <c r="N818" i="1"/>
  <c r="O818" i="1" s="1"/>
  <c r="N819" i="1"/>
  <c r="N820" i="1"/>
  <c r="N821" i="1"/>
  <c r="N822" i="1"/>
  <c r="O822" i="1" s="1"/>
  <c r="N823" i="1"/>
  <c r="N824" i="1"/>
  <c r="O824" i="1" s="1"/>
  <c r="N825" i="1"/>
  <c r="N826" i="1"/>
  <c r="N827" i="1"/>
  <c r="O827" i="1" s="1"/>
  <c r="N828" i="1"/>
  <c r="O828" i="1" s="1"/>
  <c r="N829" i="1"/>
  <c r="N830" i="1"/>
  <c r="N831" i="1"/>
  <c r="O831" i="1" s="1"/>
  <c r="N832" i="1"/>
  <c r="O832" i="1" s="1"/>
  <c r="N833" i="1"/>
  <c r="O833" i="1" s="1"/>
  <c r="N834" i="1"/>
  <c r="O834" i="1" s="1"/>
  <c r="N835" i="1"/>
  <c r="O835" i="1" s="1"/>
  <c r="N836" i="1"/>
  <c r="O836" i="1" s="1"/>
  <c r="N837" i="1"/>
  <c r="O837" i="1" s="1"/>
  <c r="N838" i="1"/>
  <c r="O838" i="1" s="1"/>
  <c r="N839" i="1"/>
  <c r="O839" i="1" s="1"/>
  <c r="N840" i="1"/>
  <c r="O840" i="1" s="1"/>
  <c r="N841" i="1"/>
  <c r="N842" i="1"/>
  <c r="N843" i="1"/>
  <c r="N844" i="1"/>
  <c r="N845" i="1"/>
  <c r="O845" i="1" s="1"/>
  <c r="N846" i="1"/>
  <c r="N847" i="1"/>
  <c r="O847" i="1" s="1"/>
  <c r="N848" i="1"/>
  <c r="N849" i="1"/>
  <c r="O849" i="1" s="1"/>
  <c r="N850" i="1"/>
  <c r="O850" i="1" s="1"/>
  <c r="N851" i="1"/>
  <c r="N852" i="1"/>
  <c r="O852" i="1" s="1"/>
  <c r="N853" i="1"/>
  <c r="N854" i="1"/>
  <c r="O854" i="1" s="1"/>
  <c r="N855" i="1"/>
  <c r="N856" i="1"/>
  <c r="O856" i="1" s="1"/>
  <c r="N857" i="1"/>
  <c r="N858" i="1"/>
  <c r="N859" i="1"/>
  <c r="N860" i="1"/>
  <c r="O860" i="1" s="1"/>
  <c r="N861" i="1"/>
  <c r="O861" i="1" s="1"/>
  <c r="N862" i="1"/>
  <c r="N863" i="1"/>
  <c r="O863" i="1" s="1"/>
  <c r="N864" i="1"/>
  <c r="O864" i="1" s="1"/>
  <c r="N865" i="1"/>
  <c r="O865" i="1" s="1"/>
  <c r="N866" i="1"/>
  <c r="O866" i="1" s="1"/>
  <c r="N867" i="1"/>
  <c r="O867" i="1" s="1"/>
  <c r="N868" i="1"/>
  <c r="O868" i="1" s="1"/>
  <c r="N869" i="1"/>
  <c r="O869" i="1" s="1"/>
  <c r="N870" i="1"/>
  <c r="O870" i="1" s="1"/>
  <c r="N871" i="1"/>
  <c r="O871" i="1" s="1"/>
  <c r="N872" i="1"/>
  <c r="O872" i="1" s="1"/>
  <c r="N873" i="1"/>
  <c r="N874" i="1"/>
  <c r="N875" i="1"/>
  <c r="N876" i="1"/>
  <c r="N877" i="1"/>
  <c r="N878" i="1"/>
  <c r="N879" i="1"/>
  <c r="N880" i="1"/>
  <c r="N881" i="1"/>
  <c r="O881" i="1" s="1"/>
  <c r="N882" i="1"/>
  <c r="O882" i="1" s="1"/>
  <c r="N883" i="1"/>
  <c r="N884" i="1"/>
  <c r="O884" i="1" s="1"/>
  <c r="N885" i="1"/>
  <c r="O885" i="1" s="1"/>
  <c r="N886" i="1"/>
  <c r="O886" i="1" s="1"/>
  <c r="N887" i="1"/>
  <c r="O887" i="1" s="1"/>
  <c r="N888" i="1"/>
  <c r="O888" i="1" s="1"/>
  <c r="N889" i="1"/>
  <c r="N890" i="1"/>
  <c r="N891" i="1"/>
  <c r="N892" i="1"/>
  <c r="N893" i="1"/>
  <c r="N894" i="1"/>
  <c r="N895" i="1"/>
  <c r="N896" i="1"/>
  <c r="N897" i="1"/>
  <c r="O897" i="1" s="1"/>
  <c r="N898" i="1"/>
  <c r="O898" i="1" s="1"/>
  <c r="N899" i="1"/>
  <c r="O899" i="1" s="1"/>
  <c r="N900" i="1"/>
  <c r="O900" i="1" s="1"/>
  <c r="N901" i="1"/>
  <c r="O901" i="1" s="1"/>
  <c r="N902" i="1"/>
  <c r="O902" i="1" s="1"/>
  <c r="N903" i="1"/>
  <c r="O903" i="1" s="1"/>
  <c r="N904" i="1"/>
  <c r="O904" i="1" s="1"/>
  <c r="N905" i="1"/>
  <c r="N906" i="1"/>
  <c r="N907" i="1"/>
  <c r="N908" i="1"/>
  <c r="O908" i="1" s="1"/>
  <c r="N909" i="1"/>
  <c r="O909" i="1" s="1"/>
  <c r="N910" i="1"/>
  <c r="N911" i="1"/>
  <c r="O911" i="1" s="1"/>
  <c r="N912" i="1"/>
  <c r="O912" i="1" s="1"/>
  <c r="N913" i="1"/>
  <c r="O913" i="1" s="1"/>
  <c r="N914" i="1"/>
  <c r="O914" i="1" s="1"/>
  <c r="N915" i="1"/>
  <c r="O915" i="1" s="1"/>
  <c r="N916" i="1"/>
  <c r="O916" i="1" s="1"/>
  <c r="N917" i="1"/>
  <c r="O917" i="1" s="1"/>
  <c r="N918" i="1"/>
  <c r="O918" i="1" s="1"/>
  <c r="N919" i="1"/>
  <c r="O919" i="1" s="1"/>
  <c r="N920" i="1"/>
  <c r="O920" i="1" s="1"/>
  <c r="N921" i="1"/>
  <c r="N922" i="1"/>
  <c r="N923" i="1"/>
  <c r="N924" i="1"/>
  <c r="O924" i="1" s="1"/>
  <c r="N925" i="1"/>
  <c r="O925" i="1" s="1"/>
  <c r="N926" i="1"/>
  <c r="N927" i="1"/>
  <c r="N928" i="1"/>
  <c r="O928" i="1" s="1"/>
  <c r="N929" i="1"/>
  <c r="O929" i="1" s="1"/>
  <c r="N930" i="1"/>
  <c r="O930" i="1" s="1"/>
  <c r="N931" i="1"/>
  <c r="O931" i="1" s="1"/>
  <c r="N932" i="1"/>
  <c r="O932" i="1" s="1"/>
  <c r="N933" i="1"/>
  <c r="O933" i="1" s="1"/>
  <c r="N934" i="1"/>
  <c r="O934" i="1" s="1"/>
  <c r="N935" i="1"/>
  <c r="O935" i="1" s="1"/>
  <c r="N936" i="1"/>
  <c r="O936" i="1" s="1"/>
  <c r="N937" i="1"/>
  <c r="N938" i="1"/>
  <c r="N939" i="1"/>
  <c r="N940" i="1"/>
  <c r="N941" i="1"/>
  <c r="N942" i="1"/>
  <c r="N943" i="1"/>
  <c r="O943" i="1" s="1"/>
  <c r="N944" i="1"/>
  <c r="O944" i="1" s="1"/>
  <c r="N945" i="1"/>
  <c r="O945" i="1" s="1"/>
  <c r="N946" i="1"/>
  <c r="O946" i="1" s="1"/>
  <c r="N947" i="1"/>
  <c r="O947" i="1" s="1"/>
  <c r="N948" i="1"/>
  <c r="O948" i="1" s="1"/>
  <c r="N949" i="1"/>
  <c r="O949" i="1" s="1"/>
  <c r="N950" i="1"/>
  <c r="O950" i="1" s="1"/>
  <c r="N951" i="1"/>
  <c r="O951" i="1" s="1"/>
  <c r="N952" i="1"/>
  <c r="O952" i="1" s="1"/>
  <c r="N953" i="1"/>
  <c r="N954" i="1"/>
  <c r="N955" i="1"/>
  <c r="N956" i="1"/>
  <c r="O956" i="1" s="1"/>
  <c r="N957" i="1"/>
  <c r="O957" i="1" s="1"/>
  <c r="N958" i="1"/>
  <c r="N959" i="1"/>
  <c r="O959" i="1" s="1"/>
  <c r="N960" i="1"/>
  <c r="N961" i="1"/>
  <c r="O961" i="1" s="1"/>
  <c r="N962" i="1"/>
  <c r="O962" i="1" s="1"/>
  <c r="N963" i="1"/>
  <c r="N964" i="1"/>
  <c r="O964" i="1" s="1"/>
  <c r="N965" i="1"/>
  <c r="O965" i="1" s="1"/>
  <c r="N966" i="1"/>
  <c r="O966" i="1" s="1"/>
  <c r="N967" i="1"/>
  <c r="O967" i="1" s="1"/>
  <c r="N968" i="1"/>
  <c r="O968" i="1" s="1"/>
  <c r="N969" i="1"/>
  <c r="N970" i="1"/>
  <c r="N971" i="1"/>
  <c r="N972" i="1"/>
  <c r="N973" i="1"/>
  <c r="N974" i="1"/>
  <c r="N975" i="1"/>
  <c r="O975" i="1" s="1"/>
  <c r="N976" i="1"/>
  <c r="O976" i="1" s="1"/>
  <c r="N977" i="1"/>
  <c r="O977" i="1" s="1"/>
  <c r="N978" i="1"/>
  <c r="O978" i="1" s="1"/>
  <c r="N979" i="1"/>
  <c r="O979" i="1" s="1"/>
  <c r="N980" i="1"/>
  <c r="O980" i="1" s="1"/>
  <c r="N981" i="1"/>
  <c r="O981" i="1" s="1"/>
  <c r="N982" i="1"/>
  <c r="O982" i="1" s="1"/>
  <c r="N983" i="1"/>
  <c r="O983" i="1" s="1"/>
  <c r="N984" i="1"/>
  <c r="O984" i="1" s="1"/>
  <c r="N985" i="1"/>
  <c r="N986" i="1"/>
  <c r="N987" i="1"/>
  <c r="N988" i="1"/>
  <c r="N989" i="1"/>
  <c r="O989" i="1" s="1"/>
  <c r="N990" i="1"/>
  <c r="N991" i="1"/>
  <c r="N992" i="1"/>
  <c r="N993" i="1"/>
  <c r="O993" i="1" s="1"/>
  <c r="N994" i="1"/>
  <c r="O994" i="1" s="1"/>
  <c r="N995" i="1"/>
  <c r="N996" i="1"/>
  <c r="N997" i="1"/>
  <c r="N998" i="1"/>
  <c r="O998" i="1" s="1"/>
  <c r="N999" i="1"/>
  <c r="N1000" i="1"/>
  <c r="N1001" i="1"/>
  <c r="N1002" i="1"/>
  <c r="N1003" i="1"/>
  <c r="N1004" i="1"/>
  <c r="O1004" i="1" s="1"/>
  <c r="N1005" i="1"/>
  <c r="O1005" i="1" s="1"/>
  <c r="N1006" i="1"/>
  <c r="N1007" i="1"/>
  <c r="O1007" i="1" s="1"/>
  <c r="N1008" i="1"/>
  <c r="O1008" i="1" s="1"/>
  <c r="N1009" i="1"/>
  <c r="O1009" i="1" s="1"/>
  <c r="N1010" i="1"/>
  <c r="O1010" i="1" s="1"/>
  <c r="N1011" i="1"/>
  <c r="O1011" i="1" s="1"/>
  <c r="N1012" i="1"/>
  <c r="O1012" i="1" s="1"/>
  <c r="N1013" i="1"/>
  <c r="O1013" i="1" s="1"/>
  <c r="N1014" i="1"/>
  <c r="O1014" i="1" s="1"/>
  <c r="N1015" i="1"/>
  <c r="O1015" i="1" s="1"/>
  <c r="N1016" i="1"/>
  <c r="O1016" i="1" s="1"/>
  <c r="N1017" i="1"/>
  <c r="N1018" i="1"/>
  <c r="N1019" i="1"/>
  <c r="N1020" i="1"/>
  <c r="N1021" i="1"/>
  <c r="N1022" i="1"/>
  <c r="N1023" i="1"/>
  <c r="O1023" i="1" s="1"/>
  <c r="N1024" i="1"/>
  <c r="O1024" i="1" s="1"/>
  <c r="N1025" i="1"/>
  <c r="O1025" i="1" s="1"/>
  <c r="N1026" i="1"/>
  <c r="O1026" i="1" s="1"/>
  <c r="N1027" i="1"/>
  <c r="O1027" i="1" s="1"/>
  <c r="N1028" i="1"/>
  <c r="O1028" i="1" s="1"/>
  <c r="N1029" i="1"/>
  <c r="O1029" i="1" s="1"/>
  <c r="N1030" i="1"/>
  <c r="O1030" i="1" s="1"/>
  <c r="N1031" i="1"/>
  <c r="O1031" i="1" s="1"/>
  <c r="N1032" i="1"/>
  <c r="O1032" i="1" s="1"/>
  <c r="N1033" i="1"/>
  <c r="N1034" i="1"/>
  <c r="N1035" i="1"/>
  <c r="N1036" i="1"/>
  <c r="N1037" i="1"/>
  <c r="N1038" i="1"/>
  <c r="N1039" i="1"/>
  <c r="N1040" i="1"/>
  <c r="O1040" i="1" s="1"/>
  <c r="N1041" i="1"/>
  <c r="O1041" i="1" s="1"/>
  <c r="N1042" i="1"/>
  <c r="O1042" i="1" s="1"/>
  <c r="N1043" i="1"/>
  <c r="O1043" i="1" s="1"/>
  <c r="N1044" i="1"/>
  <c r="O1044" i="1" s="1"/>
  <c r="N1045" i="1"/>
  <c r="O1045" i="1" s="1"/>
  <c r="N1046" i="1"/>
  <c r="O1046" i="1" s="1"/>
  <c r="N1047" i="1"/>
  <c r="O1047" i="1" s="1"/>
  <c r="N1048" i="1"/>
  <c r="O1048" i="1" s="1"/>
  <c r="N1049" i="1"/>
  <c r="N1050" i="1"/>
  <c r="N1051" i="1"/>
  <c r="N1052" i="1"/>
  <c r="O1052" i="1" s="1"/>
  <c r="N1053" i="1"/>
  <c r="O1053" i="1" s="1"/>
  <c r="N1054" i="1"/>
  <c r="N1055" i="1"/>
  <c r="O1055" i="1" s="1"/>
  <c r="N1056" i="1"/>
  <c r="N1057" i="1"/>
  <c r="O1057" i="1" s="1"/>
  <c r="N1058" i="1"/>
  <c r="O1058" i="1" s="1"/>
  <c r="N1059" i="1"/>
  <c r="N1060" i="1"/>
  <c r="N1061" i="1"/>
  <c r="O1061" i="1" s="1"/>
  <c r="N1062" i="1"/>
  <c r="O1062" i="1" s="1"/>
  <c r="N1063" i="1"/>
  <c r="O1063" i="1" s="1"/>
  <c r="N1064" i="1"/>
  <c r="O1064" i="1" s="1"/>
  <c r="N1065" i="1"/>
  <c r="N1066" i="1"/>
  <c r="N1067" i="1"/>
  <c r="N1068" i="1"/>
  <c r="O1068" i="1" s="1"/>
  <c r="N1069" i="1"/>
  <c r="N1070" i="1"/>
  <c r="N1071" i="1"/>
  <c r="N1072" i="1"/>
  <c r="N1073" i="1"/>
  <c r="O1073" i="1" s="1"/>
  <c r="N1074" i="1"/>
  <c r="O1074" i="1" s="1"/>
  <c r="N1075" i="1"/>
  <c r="O1075" i="1" s="1"/>
  <c r="N1076" i="1"/>
  <c r="O1076" i="1" s="1"/>
  <c r="N1077" i="1"/>
  <c r="O1077" i="1" s="1"/>
  <c r="N1078" i="1"/>
  <c r="O1078" i="1" s="1"/>
  <c r="N1079" i="1"/>
  <c r="O1079" i="1" s="1"/>
  <c r="N1080" i="1"/>
  <c r="O1080" i="1" s="1"/>
  <c r="N1081" i="1"/>
  <c r="N1082" i="1"/>
  <c r="N1083" i="1"/>
  <c r="O1083" i="1" s="1"/>
  <c r="N1084" i="1"/>
  <c r="O1084" i="1" s="1"/>
  <c r="N1085" i="1"/>
  <c r="N1086" i="1"/>
  <c r="N1087" i="1"/>
  <c r="O1087" i="1" s="1"/>
  <c r="N1088" i="1"/>
  <c r="N1089" i="1"/>
  <c r="O1089" i="1" s="1"/>
  <c r="N1090" i="1"/>
  <c r="O1090" i="1" s="1"/>
  <c r="N1091" i="1"/>
  <c r="N1092" i="1"/>
  <c r="N1093" i="1"/>
  <c r="N1094" i="1"/>
  <c r="O1094" i="1" s="1"/>
  <c r="N1095" i="1"/>
  <c r="O1095" i="1" s="1"/>
  <c r="N1096" i="1"/>
  <c r="O1096" i="1" s="1"/>
  <c r="N1097" i="1"/>
  <c r="N1098" i="1"/>
  <c r="N1099" i="1"/>
  <c r="N1100" i="1"/>
  <c r="O1100" i="1" s="1"/>
  <c r="N1101" i="1"/>
  <c r="O1101" i="1" s="1"/>
  <c r="N1102" i="1"/>
  <c r="N1103" i="1"/>
  <c r="O1103" i="1" s="1"/>
  <c r="N1104" i="1"/>
  <c r="O1104" i="1" s="1"/>
  <c r="N1105" i="1"/>
  <c r="O1105" i="1" s="1"/>
  <c r="N1106" i="1"/>
  <c r="O1106" i="1" s="1"/>
  <c r="N1107" i="1"/>
  <c r="O1107" i="1" s="1"/>
  <c r="N1108" i="1"/>
  <c r="O1108" i="1" s="1"/>
  <c r="N1109" i="1"/>
  <c r="O1109" i="1" s="1"/>
  <c r="N1110" i="1"/>
  <c r="O1110" i="1" s="1"/>
  <c r="N1111" i="1"/>
  <c r="O1111" i="1" s="1"/>
  <c r="N1112" i="1"/>
  <c r="O1112" i="1" s="1"/>
  <c r="N1113" i="1"/>
  <c r="N1114" i="1"/>
  <c r="N1115" i="1"/>
  <c r="N1116" i="1"/>
  <c r="N1117" i="1"/>
  <c r="N1118" i="1"/>
  <c r="N1119" i="1"/>
  <c r="O1119" i="1" s="1"/>
  <c r="N1120" i="1"/>
  <c r="O1120" i="1" s="1"/>
  <c r="N1121" i="1"/>
  <c r="O1121" i="1" s="1"/>
  <c r="N1122" i="1"/>
  <c r="O1122" i="1" s="1"/>
  <c r="N1123" i="1"/>
  <c r="O1123" i="1" s="1"/>
  <c r="N1124" i="1"/>
  <c r="O1124" i="1" s="1"/>
  <c r="N1125" i="1"/>
  <c r="O1125" i="1" s="1"/>
  <c r="N1126" i="1"/>
  <c r="O1126" i="1" s="1"/>
  <c r="N1127" i="1"/>
  <c r="O1127" i="1" s="1"/>
  <c r="N1128" i="1"/>
  <c r="O1128" i="1" s="1"/>
  <c r="N1129" i="1"/>
  <c r="N1130" i="1"/>
  <c r="N1131" i="1"/>
  <c r="N1132" i="1"/>
  <c r="N1133" i="1"/>
  <c r="N1134" i="1"/>
  <c r="N1135" i="1"/>
  <c r="N1136" i="1"/>
  <c r="N1137" i="1"/>
  <c r="O1137" i="1" s="1"/>
  <c r="N1138" i="1"/>
  <c r="O1138" i="1" s="1"/>
  <c r="N1139" i="1"/>
  <c r="O1139" i="1" s="1"/>
  <c r="N1140" i="1"/>
  <c r="O1140" i="1" s="1"/>
  <c r="N1141" i="1"/>
  <c r="O1141" i="1" s="1"/>
  <c r="N1142" i="1"/>
  <c r="O1142" i="1" s="1"/>
  <c r="N1143" i="1"/>
  <c r="O1143" i="1" s="1"/>
  <c r="N1144" i="1"/>
  <c r="O1144" i="1" s="1"/>
  <c r="N1145" i="1"/>
  <c r="N1146" i="1"/>
  <c r="N1147" i="1"/>
  <c r="N1148" i="1"/>
  <c r="N1149" i="1"/>
  <c r="O1149" i="1" s="1"/>
  <c r="N1150" i="1"/>
  <c r="N1151" i="1"/>
  <c r="O1151" i="1" s="1"/>
  <c r="N1152" i="1"/>
  <c r="O1152" i="1" s="1"/>
  <c r="N1153" i="1"/>
  <c r="O1153" i="1" s="1"/>
  <c r="N1154" i="1"/>
  <c r="O1154" i="1" s="1"/>
  <c r="N1155" i="1"/>
  <c r="O1155" i="1" s="1"/>
  <c r="N1156" i="1"/>
  <c r="O1156" i="1" s="1"/>
  <c r="N1157" i="1"/>
  <c r="O1157" i="1" s="1"/>
  <c r="N1158" i="1"/>
  <c r="O1158" i="1" s="1"/>
  <c r="N1159" i="1"/>
  <c r="O1159" i="1" s="1"/>
  <c r="N1160" i="1"/>
  <c r="O1160" i="1" s="1"/>
  <c r="N1161" i="1"/>
  <c r="N1162" i="1"/>
  <c r="N1163" i="1"/>
  <c r="N1164" i="1"/>
  <c r="N1165" i="1"/>
  <c r="N1166" i="1"/>
  <c r="N1167" i="1"/>
  <c r="N1168" i="1"/>
  <c r="O1168" i="1" s="1"/>
  <c r="N1169" i="1"/>
  <c r="O1169" i="1" s="1"/>
  <c r="N1170" i="1"/>
  <c r="O1170" i="1" s="1"/>
  <c r="N1171" i="1"/>
  <c r="O1171" i="1" s="1"/>
  <c r="N1172" i="1"/>
  <c r="O1172" i="1" s="1"/>
  <c r="N1173" i="1"/>
  <c r="O1173" i="1" s="1"/>
  <c r="N1174" i="1"/>
  <c r="O1174" i="1" s="1"/>
  <c r="N1175" i="1"/>
  <c r="O1175" i="1" s="1"/>
  <c r="N1176" i="1"/>
  <c r="O1176" i="1" s="1"/>
  <c r="N1177" i="1"/>
  <c r="N1178" i="1"/>
  <c r="N1179" i="1"/>
  <c r="N1180" i="1"/>
  <c r="O1180" i="1" s="1"/>
  <c r="N1181" i="1"/>
  <c r="O1181" i="1" s="1"/>
  <c r="N1182" i="1"/>
  <c r="N1183" i="1"/>
  <c r="O1183" i="1" s="1"/>
  <c r="N1184" i="1"/>
  <c r="O1184" i="1" s="1"/>
  <c r="N1185" i="1"/>
  <c r="O1185" i="1" s="1"/>
  <c r="N1186" i="1"/>
  <c r="O1186" i="1" s="1"/>
  <c r="N1187" i="1"/>
  <c r="O1187" i="1" s="1"/>
  <c r="N1188" i="1"/>
  <c r="O1188" i="1" s="1"/>
  <c r="N1189" i="1"/>
  <c r="O1189" i="1" s="1"/>
  <c r="N1190" i="1"/>
  <c r="O1190" i="1" s="1"/>
  <c r="N1191" i="1"/>
  <c r="O1191" i="1" s="1"/>
  <c r="N1192" i="1"/>
  <c r="O1192" i="1" s="1"/>
  <c r="N1193" i="1"/>
  <c r="N1194" i="1"/>
  <c r="N1195" i="1"/>
  <c r="N1196" i="1"/>
  <c r="N1197" i="1"/>
  <c r="N1198" i="1"/>
  <c r="N1199" i="1"/>
  <c r="O1199" i="1" s="1"/>
  <c r="N1200" i="1"/>
  <c r="O1200" i="1" s="1"/>
  <c r="N1201" i="1"/>
  <c r="O1201" i="1" s="1"/>
  <c r="N1202" i="1"/>
  <c r="O1202" i="1" s="1"/>
  <c r="N1203" i="1"/>
  <c r="O1203" i="1" s="1"/>
  <c r="N1204" i="1"/>
  <c r="N1205" i="1"/>
  <c r="N1206" i="1"/>
  <c r="O1206" i="1" s="1"/>
  <c r="N1207" i="1"/>
  <c r="O1207" i="1" s="1"/>
  <c r="N1208" i="1"/>
  <c r="O1208" i="1" s="1"/>
  <c r="N1209" i="1"/>
  <c r="N1210" i="1"/>
  <c r="N1211" i="1"/>
  <c r="N1212" i="1"/>
  <c r="N1213" i="1"/>
  <c r="N1214" i="1"/>
  <c r="N1215" i="1"/>
  <c r="N1216" i="1"/>
  <c r="O1216" i="1" s="1"/>
  <c r="N1217" i="1"/>
  <c r="O1217" i="1" s="1"/>
  <c r="N1218" i="1"/>
  <c r="O1218" i="1" s="1"/>
  <c r="N1219" i="1"/>
  <c r="O1219" i="1" s="1"/>
  <c r="N1220" i="1"/>
  <c r="O1220" i="1" s="1"/>
  <c r="N1221" i="1"/>
  <c r="O1221" i="1" s="1"/>
  <c r="N1222" i="1"/>
  <c r="O1222" i="1" s="1"/>
  <c r="N1223" i="1"/>
  <c r="O1223" i="1" s="1"/>
  <c r="N1224" i="1"/>
  <c r="O1224" i="1" s="1"/>
  <c r="N1225" i="1"/>
  <c r="N1226" i="1"/>
  <c r="N1227" i="1"/>
  <c r="N1228" i="1"/>
  <c r="N1229" i="1"/>
  <c r="N1230" i="1"/>
  <c r="N1231" i="1"/>
  <c r="N1232" i="1"/>
  <c r="N1233" i="1"/>
  <c r="O1233" i="1" s="1"/>
  <c r="N1234" i="1"/>
  <c r="O1234" i="1" s="1"/>
  <c r="N1235" i="1"/>
  <c r="N1236" i="1"/>
  <c r="N1237" i="1"/>
  <c r="O1237" i="1" s="1"/>
  <c r="N1238" i="1"/>
  <c r="O1238" i="1" s="1"/>
  <c r="N1239" i="1"/>
  <c r="O1239" i="1" s="1"/>
  <c r="N1240" i="1"/>
  <c r="O1240" i="1" s="1"/>
  <c r="N1241" i="1"/>
  <c r="N1242" i="1"/>
  <c r="N1243" i="1"/>
  <c r="N1244" i="1"/>
  <c r="O1244" i="1" s="1"/>
  <c r="N1245" i="1"/>
  <c r="O1245" i="1" s="1"/>
  <c r="N1246" i="1"/>
  <c r="N1247" i="1"/>
  <c r="O1247" i="1" s="1"/>
  <c r="N1248" i="1"/>
  <c r="O1248" i="1" s="1"/>
  <c r="N1249" i="1"/>
  <c r="O1249" i="1" s="1"/>
  <c r="N1250" i="1"/>
  <c r="O1250" i="1" s="1"/>
  <c r="N1251" i="1"/>
  <c r="O1251" i="1" s="1"/>
  <c r="N1252" i="1"/>
  <c r="O1252" i="1" s="1"/>
  <c r="N1253" i="1"/>
  <c r="O1253" i="1" s="1"/>
  <c r="N1254" i="1"/>
  <c r="O1254" i="1" s="1"/>
  <c r="N1255" i="1"/>
  <c r="O1255" i="1" s="1"/>
  <c r="N1256" i="1"/>
  <c r="O1256" i="1" s="1"/>
  <c r="N1257" i="1"/>
  <c r="N1258" i="1"/>
  <c r="N1259" i="1"/>
  <c r="N1260" i="1"/>
  <c r="O1260" i="1" s="1"/>
  <c r="N1261" i="1"/>
  <c r="O1261" i="1" s="1"/>
  <c r="N1262" i="1"/>
  <c r="N1263" i="1"/>
  <c r="O1263" i="1" s="1"/>
  <c r="N1264" i="1"/>
  <c r="O1264" i="1" s="1"/>
  <c r="N1265" i="1"/>
  <c r="O1265" i="1" s="1"/>
  <c r="N1266" i="1"/>
  <c r="O1266" i="1" s="1"/>
  <c r="N1267" i="1"/>
  <c r="O1267" i="1" s="1"/>
  <c r="N1268" i="1"/>
  <c r="O1268" i="1" s="1"/>
  <c r="N1269" i="1"/>
  <c r="O1269" i="1" s="1"/>
  <c r="N1270" i="1"/>
  <c r="O1270" i="1" s="1"/>
  <c r="N1271" i="1"/>
  <c r="O1271" i="1" s="1"/>
  <c r="N1272" i="1"/>
  <c r="O1272" i="1" s="1"/>
  <c r="N1273" i="1"/>
  <c r="N1274" i="1"/>
  <c r="N1275" i="1"/>
  <c r="N1276" i="1"/>
  <c r="N1277" i="1"/>
  <c r="N1278" i="1"/>
  <c r="N1279" i="1"/>
  <c r="O1279" i="1" s="1"/>
  <c r="N1280" i="1"/>
  <c r="O1280" i="1" s="1"/>
  <c r="N1281" i="1"/>
  <c r="O1281" i="1" s="1"/>
  <c r="N1282" i="1"/>
  <c r="O1282" i="1" s="1"/>
  <c r="N1283" i="1"/>
  <c r="O1283" i="1" s="1"/>
  <c r="N1284" i="1"/>
  <c r="O1284" i="1" s="1"/>
  <c r="N1285" i="1"/>
  <c r="O1285" i="1" s="1"/>
  <c r="N1286" i="1"/>
  <c r="O1286" i="1" s="1"/>
  <c r="N1287" i="1"/>
  <c r="O1287" i="1" s="1"/>
  <c r="N1288" i="1"/>
  <c r="O1288" i="1" s="1"/>
  <c r="N1289" i="1"/>
  <c r="N1290" i="1"/>
  <c r="N1291" i="1"/>
  <c r="N1292" i="1"/>
  <c r="O1292" i="1" s="1"/>
  <c r="N1293" i="1"/>
  <c r="O1293" i="1" s="1"/>
  <c r="N1294" i="1"/>
  <c r="N1295" i="1"/>
  <c r="N1296" i="1"/>
  <c r="O1296" i="1" s="1"/>
  <c r="N1297" i="1"/>
  <c r="O1297" i="1" s="1"/>
  <c r="N1298" i="1"/>
  <c r="O1298" i="1" s="1"/>
  <c r="N1299" i="1"/>
  <c r="O1299" i="1" s="1"/>
  <c r="N1300" i="1"/>
  <c r="O1300" i="1" s="1"/>
  <c r="N1301" i="1"/>
  <c r="O1301" i="1" s="1"/>
  <c r="N1302" i="1"/>
  <c r="O1302" i="1" s="1"/>
  <c r="N1303" i="1"/>
  <c r="O1303" i="1" s="1"/>
  <c r="N1304" i="1"/>
  <c r="O1304" i="1" s="1"/>
  <c r="N1305" i="1"/>
  <c r="N1306" i="1"/>
  <c r="N1307" i="1"/>
  <c r="N1308" i="1"/>
  <c r="N1309" i="1"/>
  <c r="N1310" i="1"/>
  <c r="N1311" i="1"/>
  <c r="N1312" i="1"/>
  <c r="O1312" i="1" s="1"/>
  <c r="N1313" i="1"/>
  <c r="O1313" i="1" s="1"/>
  <c r="N1314" i="1"/>
  <c r="O1314" i="1" s="1"/>
  <c r="N1315" i="1"/>
  <c r="O1315" i="1" s="1"/>
  <c r="N1316" i="1"/>
  <c r="O1316" i="1" s="1"/>
  <c r="N1317" i="1"/>
  <c r="O1317" i="1" s="1"/>
  <c r="N1318" i="1"/>
  <c r="O1318" i="1" s="1"/>
  <c r="N1319" i="1"/>
  <c r="O1319" i="1" s="1"/>
  <c r="N1320" i="1"/>
  <c r="O1320" i="1" s="1"/>
  <c r="N1321" i="1"/>
  <c r="N1322" i="1"/>
  <c r="N1323" i="1"/>
  <c r="N1324" i="1"/>
  <c r="O1324" i="1" s="1"/>
  <c r="N1325" i="1"/>
  <c r="N1326" i="1"/>
  <c r="N1327" i="1"/>
  <c r="N1328" i="1"/>
  <c r="O1328" i="1" s="1"/>
  <c r="N1329" i="1"/>
  <c r="O1329" i="1" s="1"/>
  <c r="N1330" i="1"/>
  <c r="O1330" i="1" s="1"/>
  <c r="N1331" i="1"/>
  <c r="O1331" i="1" s="1"/>
  <c r="N1332" i="1"/>
  <c r="O1332" i="1" s="1"/>
  <c r="N1333" i="1"/>
  <c r="O1333" i="1" s="1"/>
  <c r="N1334" i="1"/>
  <c r="O1334" i="1" s="1"/>
  <c r="N1335" i="1"/>
  <c r="O1335" i="1" s="1"/>
  <c r="N1336" i="1"/>
  <c r="O1336" i="1" s="1"/>
  <c r="N1337" i="1"/>
  <c r="N1338" i="1"/>
  <c r="N1339" i="1"/>
  <c r="O1339" i="1" s="1"/>
  <c r="N1340" i="1"/>
  <c r="O1340" i="1" s="1"/>
  <c r="N1341" i="1"/>
  <c r="O1341" i="1" s="1"/>
  <c r="N1342" i="1"/>
  <c r="N1343" i="1"/>
  <c r="O1343" i="1" s="1"/>
  <c r="N1344" i="1"/>
  <c r="O1344" i="1" s="1"/>
  <c r="N1345" i="1"/>
  <c r="O1345" i="1" s="1"/>
  <c r="N1346" i="1"/>
  <c r="O1346" i="1" s="1"/>
  <c r="N1347" i="1"/>
  <c r="O1347" i="1" s="1"/>
  <c r="N1348" i="1"/>
  <c r="O1348" i="1" s="1"/>
  <c r="N1349" i="1"/>
  <c r="O1349" i="1" s="1"/>
  <c r="N1350" i="1"/>
  <c r="O1350" i="1" s="1"/>
  <c r="N1351" i="1"/>
  <c r="O1351" i="1" s="1"/>
  <c r="N1352" i="1"/>
  <c r="O1352" i="1" s="1"/>
  <c r="N1353" i="1"/>
  <c r="N1354" i="1"/>
  <c r="N1355" i="1"/>
  <c r="N1356" i="1"/>
  <c r="N1357" i="1"/>
  <c r="O1357" i="1" s="1"/>
  <c r="N1358" i="1"/>
  <c r="N1359" i="1"/>
  <c r="O1359" i="1" s="1"/>
  <c r="N1360" i="1"/>
  <c r="O1360" i="1" s="1"/>
  <c r="N1361" i="1"/>
  <c r="O1361" i="1" s="1"/>
  <c r="N1362" i="1"/>
  <c r="O1362" i="1" s="1"/>
  <c r="N1363" i="1"/>
  <c r="O1363" i="1" s="1"/>
  <c r="N1364" i="1"/>
  <c r="O1364" i="1" s="1"/>
  <c r="N1365" i="1"/>
  <c r="O1365" i="1" s="1"/>
  <c r="N1366" i="1"/>
  <c r="O1366" i="1" s="1"/>
  <c r="N1367" i="1"/>
  <c r="O1367" i="1" s="1"/>
  <c r="N1368" i="1"/>
  <c r="O1368" i="1" s="1"/>
  <c r="N1369" i="1"/>
  <c r="N1370" i="1"/>
  <c r="N1371" i="1"/>
  <c r="N1372" i="1"/>
  <c r="N1373" i="1"/>
  <c r="N1374" i="1"/>
  <c r="N1375" i="1"/>
  <c r="N1376" i="1"/>
  <c r="O1376" i="1" s="1"/>
  <c r="N1377" i="1"/>
  <c r="O1377" i="1" s="1"/>
  <c r="N1378" i="1"/>
  <c r="O1378" i="1" s="1"/>
  <c r="N1379" i="1"/>
  <c r="N1380" i="1"/>
  <c r="N1381" i="1"/>
  <c r="O1381" i="1" s="1"/>
  <c r="N1382" i="1"/>
  <c r="N1383" i="1"/>
  <c r="N1384" i="1"/>
  <c r="N1385" i="1"/>
  <c r="N1386" i="1"/>
  <c r="N1387" i="1"/>
  <c r="N1388" i="1"/>
  <c r="N1389" i="1"/>
  <c r="N1390" i="1"/>
  <c r="N1391" i="1"/>
  <c r="N1392" i="1"/>
  <c r="O1392" i="1" s="1"/>
  <c r="N1393" i="1"/>
  <c r="O1393" i="1" s="1"/>
  <c r="N1394" i="1"/>
  <c r="O1394" i="1" s="1"/>
  <c r="N1395" i="1"/>
  <c r="O1395" i="1" s="1"/>
  <c r="N1396" i="1"/>
  <c r="O1396" i="1" s="1"/>
  <c r="N1397" i="1"/>
  <c r="O1397" i="1" s="1"/>
  <c r="N1398" i="1"/>
  <c r="O1398" i="1" s="1"/>
  <c r="N1399" i="1"/>
  <c r="O1399" i="1" s="1"/>
  <c r="N1400" i="1"/>
  <c r="O1400" i="1" s="1"/>
  <c r="N1401" i="1"/>
  <c r="N1402" i="1"/>
  <c r="N1403" i="1"/>
  <c r="N1404" i="1"/>
  <c r="N1405" i="1"/>
  <c r="O1405" i="1" s="1"/>
  <c r="N1406" i="1"/>
  <c r="N1407" i="1"/>
  <c r="O1407" i="1" s="1"/>
  <c r="N1408" i="1"/>
  <c r="O1408" i="1" s="1"/>
  <c r="N1409" i="1"/>
  <c r="O1409" i="1" s="1"/>
  <c r="N1410" i="1"/>
  <c r="O1410" i="1" s="1"/>
  <c r="N1411" i="1"/>
  <c r="O1411" i="1" s="1"/>
  <c r="N1412" i="1"/>
  <c r="O1412" i="1" s="1"/>
  <c r="N1413" i="1"/>
  <c r="O1413" i="1" s="1"/>
  <c r="N1414" i="1"/>
  <c r="O1414" i="1" s="1"/>
  <c r="N1415" i="1"/>
  <c r="O1415" i="1" s="1"/>
  <c r="N1416" i="1"/>
  <c r="O1416" i="1" s="1"/>
  <c r="N1417" i="1"/>
  <c r="N1418" i="1"/>
  <c r="N1419" i="1"/>
  <c r="N1420" i="1"/>
  <c r="N1421" i="1"/>
  <c r="N1422" i="1"/>
  <c r="N1423" i="1"/>
  <c r="N1424" i="1"/>
  <c r="O1424" i="1" s="1"/>
  <c r="N1425" i="1"/>
  <c r="O1425" i="1" s="1"/>
  <c r="N1426" i="1"/>
  <c r="O1426" i="1" s="1"/>
  <c r="N1427" i="1"/>
  <c r="N1428" i="1"/>
  <c r="O1428" i="1" s="1"/>
  <c r="N1429" i="1"/>
  <c r="O1429" i="1" s="1"/>
  <c r="N1430" i="1"/>
  <c r="O1430" i="1" s="1"/>
  <c r="N1431" i="1"/>
  <c r="O1431" i="1" s="1"/>
  <c r="N1432" i="1"/>
  <c r="O1432" i="1" s="1"/>
  <c r="N1433" i="1"/>
  <c r="N1434" i="1"/>
  <c r="N1435" i="1"/>
  <c r="N1436" i="1"/>
  <c r="N1437" i="1"/>
  <c r="N1438" i="1"/>
  <c r="N1439" i="1"/>
  <c r="O1439" i="1" s="1"/>
  <c r="N1440" i="1"/>
  <c r="O1440" i="1" s="1"/>
  <c r="N1441" i="1"/>
  <c r="O1441" i="1" s="1"/>
  <c r="N1442" i="1"/>
  <c r="O1442" i="1" s="1"/>
  <c r="N1443" i="1"/>
  <c r="O1443" i="1" s="1"/>
  <c r="N1444" i="1"/>
  <c r="O1444" i="1" s="1"/>
  <c r="N1445" i="1"/>
  <c r="O1445" i="1" s="1"/>
  <c r="N1446" i="1"/>
  <c r="O1446" i="1" s="1"/>
  <c r="N1447" i="1"/>
  <c r="O1447" i="1" s="1"/>
  <c r="N1448" i="1"/>
  <c r="O1448" i="1" s="1"/>
  <c r="N1449" i="1"/>
  <c r="N1450" i="1"/>
  <c r="N1451" i="1"/>
  <c r="N1452" i="1"/>
  <c r="N1453" i="1"/>
  <c r="N1454" i="1"/>
  <c r="N1455" i="1"/>
  <c r="N1456" i="1"/>
  <c r="O1456" i="1" s="1"/>
  <c r="N1457" i="1"/>
  <c r="O1457" i="1" s="1"/>
  <c r="N1458" i="1"/>
  <c r="O1458" i="1" s="1"/>
  <c r="N1459" i="1"/>
  <c r="O1459" i="1" s="1"/>
  <c r="N1460" i="1"/>
  <c r="O1460" i="1" s="1"/>
  <c r="N1461" i="1"/>
  <c r="O1461" i="1" s="1"/>
  <c r="N1462" i="1"/>
  <c r="O1462" i="1" s="1"/>
  <c r="N1463" i="1"/>
  <c r="O1463" i="1" s="1"/>
  <c r="N1464" i="1"/>
  <c r="O1464" i="1" s="1"/>
  <c r="N1465" i="1"/>
  <c r="N1466" i="1"/>
  <c r="N1467" i="1"/>
  <c r="N1468" i="1"/>
  <c r="N1469" i="1"/>
  <c r="O1469" i="1" s="1"/>
  <c r="N1470" i="1"/>
  <c r="N1471" i="1"/>
  <c r="O1471" i="1" s="1"/>
  <c r="N1472" i="1"/>
  <c r="O1472" i="1" s="1"/>
  <c r="N1473" i="1"/>
  <c r="O1473" i="1" s="1"/>
  <c r="N1474" i="1"/>
  <c r="O1474" i="1" s="1"/>
  <c r="N1475" i="1"/>
  <c r="O1475" i="1" s="1"/>
  <c r="N1476" i="1"/>
  <c r="O1476" i="1" s="1"/>
  <c r="N1477" i="1"/>
  <c r="O1477" i="1" s="1"/>
  <c r="N1478" i="1"/>
  <c r="O1478" i="1" s="1"/>
  <c r="N1479" i="1"/>
  <c r="O1479" i="1" s="1"/>
  <c r="N1480" i="1"/>
  <c r="O1480" i="1" s="1"/>
  <c r="N1481" i="1"/>
  <c r="N1482" i="1"/>
  <c r="N1483" i="1"/>
  <c r="N1484" i="1"/>
  <c r="N1485" i="1"/>
  <c r="N1486" i="1"/>
  <c r="N1487" i="1"/>
  <c r="O1487" i="1" s="1"/>
  <c r="N1488" i="1"/>
  <c r="O1488" i="1" s="1"/>
  <c r="N1489" i="1"/>
  <c r="O1489" i="1" s="1"/>
  <c r="N1490" i="1"/>
  <c r="O1490" i="1" s="1"/>
  <c r="N1491" i="1"/>
  <c r="O1491" i="1" s="1"/>
  <c r="N1492" i="1"/>
  <c r="O1492" i="1" s="1"/>
  <c r="N1493" i="1"/>
  <c r="O1493" i="1" s="1"/>
  <c r="N1494" i="1"/>
  <c r="O1494" i="1" s="1"/>
  <c r="N1495" i="1"/>
  <c r="O1495" i="1" s="1"/>
  <c r="N1496" i="1"/>
  <c r="O1496" i="1" s="1"/>
  <c r="N1497" i="1"/>
  <c r="N1498" i="1"/>
  <c r="N1499" i="1"/>
  <c r="N1500" i="1"/>
  <c r="N1501" i="1"/>
  <c r="N1502" i="1"/>
  <c r="N1503" i="1"/>
  <c r="N1504" i="1"/>
  <c r="O1504" i="1" s="1"/>
  <c r="N1505" i="1"/>
  <c r="O1505" i="1" s="1"/>
  <c r="N1506" i="1"/>
  <c r="O1506" i="1" s="1"/>
  <c r="N1507" i="1"/>
  <c r="N1508" i="1"/>
  <c r="N1509" i="1"/>
  <c r="O1509" i="1" s="1"/>
  <c r="N1510" i="1"/>
  <c r="N1511" i="1"/>
  <c r="O1511" i="1" s="1"/>
  <c r="N1512" i="1"/>
  <c r="O1512" i="1" s="1"/>
  <c r="N1513" i="1"/>
  <c r="N1514" i="1"/>
  <c r="N1515" i="1"/>
  <c r="N1516" i="1"/>
  <c r="N1517" i="1"/>
  <c r="N1518" i="1"/>
  <c r="N1519" i="1"/>
  <c r="N1520" i="1"/>
  <c r="O1520" i="1" s="1"/>
  <c r="N1521" i="1"/>
  <c r="O1521" i="1" s="1"/>
  <c r="N1522" i="1"/>
  <c r="O1522" i="1" s="1"/>
  <c r="N1523" i="1"/>
  <c r="O1523" i="1" s="1"/>
  <c r="N1524" i="1"/>
  <c r="O1524" i="1" s="1"/>
  <c r="N1525" i="1"/>
  <c r="O1525" i="1" s="1"/>
  <c r="N1526" i="1"/>
  <c r="O1526" i="1" s="1"/>
  <c r="N1527" i="1"/>
  <c r="O1527" i="1" s="1"/>
  <c r="N1528" i="1"/>
  <c r="O1528" i="1" s="1"/>
  <c r="N1529" i="1"/>
  <c r="N1530" i="1"/>
  <c r="N1531" i="1"/>
  <c r="N1532" i="1"/>
  <c r="N1533" i="1"/>
  <c r="O1533" i="1" s="1"/>
  <c r="N1534" i="1"/>
  <c r="N1535" i="1"/>
  <c r="O1535" i="1" s="1"/>
  <c r="N1536" i="1"/>
  <c r="O1536" i="1" s="1"/>
  <c r="N1537" i="1"/>
  <c r="O1537" i="1" s="1"/>
  <c r="N1538" i="1"/>
  <c r="O1538" i="1" s="1"/>
  <c r="N1539" i="1"/>
  <c r="O1539" i="1" s="1"/>
  <c r="N1540" i="1"/>
  <c r="O1540" i="1" s="1"/>
  <c r="N1541" i="1"/>
  <c r="O1541" i="1" s="1"/>
  <c r="N1542" i="1"/>
  <c r="O1542" i="1" s="1"/>
  <c r="N1543" i="1"/>
  <c r="O1543" i="1" s="1"/>
  <c r="N1544" i="1"/>
  <c r="O1544" i="1" s="1"/>
  <c r="N1545" i="1"/>
  <c r="N1546" i="1"/>
  <c r="N1547" i="1"/>
  <c r="N1548" i="1"/>
  <c r="N1549" i="1"/>
  <c r="N1550" i="1"/>
  <c r="N1551" i="1"/>
  <c r="N1552" i="1"/>
  <c r="O1552" i="1" s="1"/>
  <c r="N1553" i="1"/>
  <c r="O1553" i="1" s="1"/>
  <c r="N1554" i="1"/>
  <c r="O1554" i="1" s="1"/>
  <c r="N1555" i="1"/>
  <c r="N1556" i="1"/>
  <c r="O1556" i="1" s="1"/>
  <c r="N1557" i="1"/>
  <c r="O1557" i="1" s="1"/>
  <c r="N1558" i="1"/>
  <c r="O1558" i="1" s="1"/>
  <c r="N1559" i="1"/>
  <c r="O1559" i="1" s="1"/>
  <c r="N1560" i="1"/>
  <c r="O1560" i="1" s="1"/>
  <c r="N1561" i="1"/>
  <c r="N1562" i="1"/>
  <c r="N1563" i="1"/>
  <c r="N1564" i="1"/>
  <c r="N1565" i="1"/>
  <c r="N1566" i="1"/>
  <c r="N1567" i="1"/>
  <c r="N1568" i="1"/>
  <c r="O1568" i="1" s="1"/>
  <c r="N1569" i="1"/>
  <c r="O1569" i="1" s="1"/>
  <c r="N1570" i="1"/>
  <c r="O1570" i="1" s="1"/>
  <c r="N1571" i="1"/>
  <c r="O1571" i="1" s="1"/>
  <c r="N1572" i="1"/>
  <c r="O1572" i="1" s="1"/>
  <c r="N1573" i="1"/>
  <c r="O1573" i="1" s="1"/>
  <c r="N1574" i="1"/>
  <c r="O1574" i="1" s="1"/>
  <c r="N1575" i="1"/>
  <c r="O1575" i="1" s="1"/>
  <c r="N1576" i="1"/>
  <c r="O1576" i="1" s="1"/>
  <c r="N1577" i="1"/>
  <c r="N1578" i="1"/>
  <c r="N1579" i="1"/>
  <c r="N1580" i="1"/>
  <c r="N1581" i="1"/>
  <c r="N1582" i="1"/>
  <c r="N1583" i="1"/>
  <c r="N1584" i="1"/>
  <c r="O1584" i="1" s="1"/>
  <c r="N1585" i="1"/>
  <c r="O1585" i="1" s="1"/>
  <c r="N1586" i="1"/>
  <c r="O1586" i="1" s="1"/>
  <c r="N1587" i="1"/>
  <c r="O1587" i="1" s="1"/>
  <c r="N1588" i="1"/>
  <c r="O1588" i="1" s="1"/>
  <c r="N1589" i="1"/>
  <c r="O1589" i="1" s="1"/>
  <c r="N1590" i="1"/>
  <c r="O1590" i="1" s="1"/>
  <c r="N1591" i="1"/>
  <c r="O1591" i="1" s="1"/>
  <c r="N1592" i="1"/>
  <c r="O1592" i="1" s="1"/>
  <c r="N1593" i="1"/>
  <c r="N1594" i="1"/>
  <c r="N1595" i="1"/>
  <c r="N1596" i="1"/>
  <c r="N1597" i="1"/>
  <c r="O1597" i="1" s="1"/>
  <c r="N1598" i="1"/>
  <c r="N1599" i="1"/>
  <c r="O1599" i="1" s="1"/>
  <c r="N1600" i="1"/>
  <c r="O1600" i="1" s="1"/>
  <c r="N1601" i="1"/>
  <c r="O1601" i="1" s="1"/>
  <c r="N1602" i="1"/>
  <c r="O1602" i="1" s="1"/>
  <c r="N1603" i="1"/>
  <c r="O1603" i="1" s="1"/>
  <c r="N1604" i="1"/>
  <c r="N1605" i="1"/>
  <c r="O1605" i="1" s="1"/>
  <c r="N1606" i="1"/>
  <c r="N1607" i="1"/>
  <c r="N1608" i="1"/>
  <c r="N1609" i="1"/>
  <c r="N1610" i="1"/>
  <c r="N1611" i="1"/>
  <c r="N1612" i="1"/>
  <c r="N1613" i="1"/>
  <c r="N1614" i="1"/>
  <c r="N1615" i="1"/>
  <c r="N1616" i="1"/>
  <c r="O1616" i="1" s="1"/>
  <c r="N1617" i="1"/>
  <c r="O1617" i="1" s="1"/>
  <c r="N1618" i="1"/>
  <c r="O1618" i="1" s="1"/>
  <c r="N1619" i="1"/>
  <c r="O1619" i="1" s="1"/>
  <c r="N1620" i="1"/>
  <c r="O1620" i="1" s="1"/>
  <c r="N1621" i="1"/>
  <c r="O1621" i="1" s="1"/>
  <c r="N1622" i="1"/>
  <c r="O1622" i="1" s="1"/>
  <c r="N1623" i="1"/>
  <c r="O1623" i="1" s="1"/>
  <c r="N1624" i="1"/>
  <c r="O1624" i="1" s="1"/>
  <c r="N1625" i="1"/>
  <c r="N1626" i="1"/>
  <c r="N1627" i="1"/>
  <c r="N1628" i="1"/>
  <c r="N1629" i="1"/>
  <c r="N1630" i="1"/>
  <c r="N1631" i="1"/>
  <c r="N1632" i="1"/>
  <c r="O1632" i="1" s="1"/>
  <c r="N1633" i="1"/>
  <c r="O1633" i="1" s="1"/>
  <c r="N1634" i="1"/>
  <c r="O1634" i="1" s="1"/>
  <c r="N1635" i="1"/>
  <c r="N1636" i="1"/>
  <c r="O1636" i="1" s="1"/>
  <c r="N1637" i="1"/>
  <c r="O1637" i="1" s="1"/>
  <c r="N1638" i="1"/>
  <c r="O1638" i="1" s="1"/>
  <c r="N1639" i="1"/>
  <c r="O1639" i="1" s="1"/>
  <c r="N1640" i="1"/>
  <c r="O1640" i="1" s="1"/>
  <c r="N1641" i="1"/>
  <c r="N1642" i="1"/>
  <c r="N1643" i="1"/>
  <c r="N1644" i="1"/>
  <c r="N1645" i="1"/>
  <c r="N1646" i="1"/>
  <c r="N1647" i="1"/>
  <c r="N1648" i="1"/>
  <c r="O1648" i="1" s="1"/>
  <c r="N1649" i="1"/>
  <c r="O1649" i="1" s="1"/>
  <c r="N1650" i="1"/>
  <c r="O1650" i="1" s="1"/>
  <c r="N1651" i="1"/>
  <c r="N1652" i="1"/>
  <c r="N1653" i="1"/>
  <c r="O1653" i="1" s="1"/>
  <c r="N1654" i="1"/>
  <c r="N1655" i="1"/>
  <c r="N1656" i="1"/>
  <c r="N1657" i="1"/>
  <c r="N1658" i="1"/>
  <c r="N1659" i="1"/>
  <c r="N1660" i="1"/>
  <c r="N1661" i="1"/>
  <c r="O1661" i="1" s="1"/>
  <c r="N1662" i="1"/>
  <c r="N1663" i="1"/>
  <c r="O1663" i="1" s="1"/>
  <c r="N1664" i="1"/>
  <c r="O1664" i="1" s="1"/>
  <c r="N1665" i="1"/>
  <c r="O1665" i="1" s="1"/>
  <c r="N1666" i="1"/>
  <c r="O1666" i="1" s="1"/>
  <c r="N1667" i="1"/>
  <c r="O1667" i="1" s="1"/>
  <c r="N1668" i="1"/>
  <c r="O1668" i="1" s="1"/>
  <c r="N1669" i="1"/>
  <c r="O1669" i="1" s="1"/>
  <c r="N1670" i="1"/>
  <c r="O1670" i="1" s="1"/>
  <c r="N1671" i="1"/>
  <c r="O1671" i="1" s="1"/>
  <c r="N1672" i="1"/>
  <c r="O1672" i="1" s="1"/>
  <c r="N1673" i="1"/>
  <c r="N1674" i="1"/>
  <c r="N1675" i="1"/>
  <c r="N1676" i="1"/>
  <c r="N1677" i="1"/>
  <c r="N1678" i="1"/>
  <c r="N1679" i="1"/>
  <c r="N1680" i="1"/>
  <c r="O1680" i="1" s="1"/>
  <c r="N1681" i="1"/>
  <c r="O1681" i="1" s="1"/>
  <c r="N1682" i="1"/>
  <c r="O1682" i="1" s="1"/>
  <c r="N1683" i="1"/>
  <c r="O1683" i="1" s="1"/>
  <c r="N1684" i="1"/>
  <c r="O1684" i="1" s="1"/>
  <c r="N1685" i="1"/>
  <c r="O1685" i="1" s="1"/>
  <c r="N1686" i="1"/>
  <c r="O1686" i="1" s="1"/>
  <c r="N1687" i="1"/>
  <c r="O1687" i="1" s="1"/>
  <c r="N1688" i="1"/>
  <c r="O1688" i="1" s="1"/>
  <c r="N1689" i="1"/>
  <c r="N1690" i="1"/>
  <c r="N1691" i="1"/>
  <c r="N1692" i="1"/>
  <c r="N1693" i="1"/>
  <c r="N1694" i="1"/>
  <c r="N1695" i="1"/>
  <c r="N1696" i="1"/>
  <c r="O1696" i="1" s="1"/>
  <c r="N1697" i="1"/>
  <c r="O1697" i="1" s="1"/>
  <c r="N1698" i="1"/>
  <c r="O1698" i="1" s="1"/>
  <c r="N1699" i="1"/>
  <c r="O1699" i="1" s="1"/>
  <c r="N1700" i="1"/>
  <c r="O1700" i="1" s="1"/>
  <c r="N1701" i="1"/>
  <c r="O1701" i="1" s="1"/>
  <c r="N1702" i="1"/>
  <c r="O1702" i="1" s="1"/>
  <c r="N1703" i="1"/>
  <c r="O1703" i="1" s="1"/>
  <c r="N1704" i="1"/>
  <c r="O1704" i="1" s="1"/>
  <c r="N1705" i="1"/>
  <c r="N1706" i="1"/>
  <c r="N1707" i="1"/>
  <c r="N1708" i="1"/>
  <c r="N1709" i="1"/>
  <c r="N1710" i="1"/>
  <c r="N1711" i="1"/>
  <c r="O1711" i="1" s="1"/>
  <c r="N1712" i="1"/>
  <c r="O1712" i="1" s="1"/>
  <c r="N1713" i="1"/>
  <c r="O1713" i="1" s="1"/>
  <c r="N1714" i="1"/>
  <c r="O1714" i="1" s="1"/>
  <c r="N1715" i="1"/>
  <c r="O1715" i="1" s="1"/>
  <c r="N1716" i="1"/>
  <c r="O1716" i="1" s="1"/>
  <c r="N1717" i="1"/>
  <c r="O1717" i="1" s="1"/>
  <c r="N1718" i="1"/>
  <c r="O1718" i="1" s="1"/>
  <c r="N1719" i="1"/>
  <c r="O1719" i="1" s="1"/>
  <c r="N1720" i="1"/>
  <c r="O1720" i="1" s="1"/>
  <c r="N1721" i="1"/>
  <c r="N1722" i="1"/>
  <c r="N1723" i="1"/>
  <c r="N1724" i="1"/>
  <c r="N1725" i="1"/>
  <c r="O1725" i="1" s="1"/>
  <c r="N1726" i="1"/>
  <c r="N1727" i="1"/>
  <c r="O1727" i="1" s="1"/>
  <c r="N1728" i="1"/>
  <c r="O1728" i="1" s="1"/>
  <c r="N1729" i="1"/>
  <c r="O1729" i="1" s="1"/>
  <c r="N1730" i="1"/>
  <c r="O1730" i="1" s="1"/>
  <c r="N1731" i="1"/>
  <c r="O1731" i="1" s="1"/>
  <c r="N1732" i="1"/>
  <c r="N1733" i="1"/>
  <c r="O1733" i="1" s="1"/>
  <c r="N1734" i="1"/>
  <c r="N1735" i="1"/>
  <c r="O1735" i="1" s="1"/>
  <c r="N1736" i="1"/>
  <c r="O1736" i="1" s="1"/>
  <c r="N1737" i="1"/>
  <c r="N1738" i="1"/>
  <c r="N1739" i="1"/>
  <c r="N1740" i="1"/>
  <c r="N1741" i="1"/>
  <c r="N1742" i="1"/>
  <c r="N1743" i="1"/>
  <c r="N1744" i="1"/>
  <c r="O1744" i="1" s="1"/>
  <c r="N1745" i="1"/>
  <c r="O1745" i="1" s="1"/>
  <c r="N1746" i="1"/>
  <c r="O1746" i="1" s="1"/>
  <c r="N1747" i="1"/>
  <c r="O1747" i="1" s="1"/>
  <c r="N1748" i="1"/>
  <c r="O1748" i="1" s="1"/>
  <c r="N1749" i="1"/>
  <c r="O1749" i="1" s="1"/>
  <c r="N1750" i="1"/>
  <c r="O1750" i="1" s="1"/>
  <c r="N1751" i="1"/>
  <c r="O1751" i="1" s="1"/>
  <c r="N1752" i="1"/>
  <c r="O1752" i="1" s="1"/>
  <c r="N1753" i="1"/>
  <c r="N1754" i="1"/>
  <c r="N1755" i="1"/>
  <c r="N1756" i="1"/>
  <c r="N1757" i="1"/>
  <c r="N1758" i="1"/>
  <c r="N1759" i="1"/>
  <c r="O1759" i="1" s="1"/>
  <c r="N1760" i="1"/>
  <c r="O1760" i="1" s="1"/>
  <c r="N1761" i="1"/>
  <c r="O1761" i="1" s="1"/>
  <c r="N1762" i="1"/>
  <c r="O1762" i="1" s="1"/>
  <c r="N1763" i="1"/>
  <c r="O1763" i="1" s="1"/>
  <c r="N1764" i="1"/>
  <c r="O1764" i="1" s="1"/>
  <c r="N1765" i="1"/>
  <c r="O1765" i="1" s="1"/>
  <c r="N1766" i="1"/>
  <c r="O1766" i="1" s="1"/>
  <c r="N1767" i="1"/>
  <c r="O1767" i="1" s="1"/>
  <c r="N1768" i="1"/>
  <c r="O1768" i="1" s="1"/>
  <c r="N1769" i="1"/>
  <c r="N1770" i="1"/>
  <c r="N1771" i="1"/>
  <c r="N1772" i="1"/>
  <c r="N1773" i="1"/>
  <c r="N1774" i="1"/>
  <c r="N1775" i="1"/>
  <c r="N1776" i="1"/>
  <c r="O1776" i="1" s="1"/>
  <c r="N1777" i="1"/>
  <c r="O1777" i="1" s="1"/>
  <c r="N1778" i="1"/>
  <c r="O1778" i="1" s="1"/>
  <c r="N1779" i="1"/>
  <c r="N1780" i="1"/>
  <c r="N1781" i="1"/>
  <c r="O1781" i="1" s="1"/>
  <c r="N1782" i="1"/>
  <c r="N1783" i="1"/>
  <c r="O1783" i="1" s="1"/>
  <c r="N1784" i="1"/>
  <c r="O1784" i="1" s="1"/>
  <c r="N1785" i="1"/>
  <c r="N1786" i="1"/>
  <c r="N1787" i="1"/>
  <c r="N1788" i="1"/>
  <c r="N1789" i="1"/>
  <c r="O1789" i="1" s="1"/>
  <c r="N1790" i="1"/>
  <c r="N1791" i="1"/>
  <c r="O1791" i="1" s="1"/>
  <c r="N1792" i="1"/>
  <c r="O1792" i="1" s="1"/>
  <c r="N1793" i="1"/>
  <c r="O1793" i="1" s="1"/>
  <c r="N1794" i="1"/>
  <c r="O1794" i="1" s="1"/>
  <c r="N1795" i="1"/>
  <c r="O1795" i="1" s="1"/>
  <c r="N1796" i="1"/>
  <c r="O1796" i="1" s="1"/>
  <c r="N1797" i="1"/>
  <c r="O1797" i="1" s="1"/>
  <c r="N1798" i="1"/>
  <c r="O1798" i="1" s="1"/>
  <c r="N1799" i="1"/>
  <c r="O1799" i="1" s="1"/>
  <c r="N1800" i="1"/>
  <c r="O1800" i="1" s="1"/>
  <c r="N1801" i="1"/>
  <c r="N1802" i="1"/>
  <c r="N1803" i="1"/>
  <c r="N1804" i="1"/>
  <c r="N1805" i="1"/>
  <c r="N1806" i="1"/>
  <c r="N1807" i="1"/>
  <c r="N1808" i="1"/>
  <c r="O1808" i="1" s="1"/>
  <c r="O9" i="1"/>
  <c r="O10" i="1"/>
  <c r="O11" i="1"/>
  <c r="S10" i="1" s="1"/>
  <c r="O12" i="1"/>
  <c r="O13" i="1"/>
  <c r="S12" i="1" s="1"/>
  <c r="O14" i="1"/>
  <c r="O15" i="1"/>
  <c r="O16" i="1"/>
  <c r="O25" i="1"/>
  <c r="O26" i="1"/>
  <c r="O27" i="1"/>
  <c r="O28" i="1"/>
  <c r="O29" i="1"/>
  <c r="O30" i="1"/>
  <c r="O31" i="1"/>
  <c r="O32" i="1"/>
  <c r="O41" i="1"/>
  <c r="O42" i="1"/>
  <c r="O43" i="1"/>
  <c r="O46" i="1"/>
  <c r="O52" i="1"/>
  <c r="O57" i="1"/>
  <c r="O58" i="1"/>
  <c r="O61" i="1"/>
  <c r="O62" i="1"/>
  <c r="O64" i="1"/>
  <c r="O73" i="1"/>
  <c r="O74" i="1"/>
  <c r="O75" i="1"/>
  <c r="O76" i="1"/>
  <c r="O78" i="1"/>
  <c r="O80" i="1"/>
  <c r="O89" i="1"/>
  <c r="O90" i="1"/>
  <c r="O91" i="1"/>
  <c r="O94" i="1"/>
  <c r="O105" i="1"/>
  <c r="O106" i="1"/>
  <c r="Z106" i="1" s="1"/>
  <c r="AB106" i="1" s="1"/>
  <c r="AC106" i="1" s="1"/>
  <c r="AD106" i="1" s="1"/>
  <c r="O107" i="1"/>
  <c r="Z107" i="1" s="1"/>
  <c r="AB107" i="1" s="1"/>
  <c r="AC107" i="1" s="1"/>
  <c r="AD107" i="1" s="1"/>
  <c r="O108" i="1"/>
  <c r="Z108" i="1" s="1"/>
  <c r="O109" i="1"/>
  <c r="O110" i="1"/>
  <c r="O111" i="1"/>
  <c r="O121" i="1"/>
  <c r="O122" i="1"/>
  <c r="O123" i="1"/>
  <c r="O124" i="1"/>
  <c r="O125" i="1"/>
  <c r="O126" i="1"/>
  <c r="O127" i="1"/>
  <c r="S126" i="1" s="1"/>
  <c r="O128" i="1"/>
  <c r="O131" i="1"/>
  <c r="O132" i="1"/>
  <c r="O133" i="1"/>
  <c r="O137" i="1"/>
  <c r="O138" i="1"/>
  <c r="O139" i="1"/>
  <c r="O142" i="1"/>
  <c r="O153" i="1"/>
  <c r="O154" i="1"/>
  <c r="O155" i="1"/>
  <c r="O158" i="1"/>
  <c r="O159" i="1"/>
  <c r="O160" i="1"/>
  <c r="O169" i="1"/>
  <c r="O170" i="1"/>
  <c r="O171" i="1"/>
  <c r="O172" i="1"/>
  <c r="O173" i="1"/>
  <c r="O174" i="1"/>
  <c r="O185" i="1"/>
  <c r="O186" i="1"/>
  <c r="O187" i="1"/>
  <c r="O190" i="1"/>
  <c r="O195" i="1"/>
  <c r="O201" i="1"/>
  <c r="O202" i="1"/>
  <c r="O203" i="1"/>
  <c r="O204" i="1"/>
  <c r="O205" i="1"/>
  <c r="O206" i="1"/>
  <c r="O207" i="1"/>
  <c r="O217" i="1"/>
  <c r="O218" i="1"/>
  <c r="O219" i="1"/>
  <c r="O220" i="1"/>
  <c r="O222" i="1"/>
  <c r="O223" i="1"/>
  <c r="O224" i="1"/>
  <c r="O227" i="1"/>
  <c r="O228" i="1"/>
  <c r="O233" i="1"/>
  <c r="O234" i="1"/>
  <c r="O235" i="1"/>
  <c r="O238" i="1"/>
  <c r="O249" i="1"/>
  <c r="O250" i="1"/>
  <c r="O251" i="1"/>
  <c r="O252" i="1"/>
  <c r="O253" i="1"/>
  <c r="Z253" i="1" s="1"/>
  <c r="AB253" i="1" s="1"/>
  <c r="AC253" i="1" s="1"/>
  <c r="AD253" i="1" s="1"/>
  <c r="O254" i="1"/>
  <c r="O265" i="1"/>
  <c r="O266" i="1"/>
  <c r="O267" i="1"/>
  <c r="O268" i="1"/>
  <c r="O269" i="1"/>
  <c r="O270" i="1"/>
  <c r="O271" i="1"/>
  <c r="O272" i="1"/>
  <c r="O281" i="1"/>
  <c r="O282" i="1"/>
  <c r="Z282" i="1" s="1"/>
  <c r="AB282" i="1" s="1"/>
  <c r="AC282" i="1" s="1"/>
  <c r="AD282" i="1" s="1"/>
  <c r="O283" i="1"/>
  <c r="O286" i="1"/>
  <c r="O297" i="1"/>
  <c r="O298" i="1"/>
  <c r="O299" i="1"/>
  <c r="O301" i="1"/>
  <c r="O302" i="1"/>
  <c r="O303" i="1"/>
  <c r="O304" i="1"/>
  <c r="O307" i="1"/>
  <c r="O313" i="1"/>
  <c r="O314" i="1"/>
  <c r="O317" i="1"/>
  <c r="O318" i="1"/>
  <c r="O320" i="1"/>
  <c r="O329" i="1"/>
  <c r="O330" i="1"/>
  <c r="O331" i="1"/>
  <c r="O334" i="1"/>
  <c r="O345" i="1"/>
  <c r="O346" i="1"/>
  <c r="O347" i="1"/>
  <c r="O348" i="1"/>
  <c r="O349" i="1"/>
  <c r="O350" i="1"/>
  <c r="O361" i="1"/>
  <c r="O362" i="1"/>
  <c r="O363" i="1"/>
  <c r="O364" i="1"/>
  <c r="O365" i="1"/>
  <c r="O366" i="1"/>
  <c r="O367" i="1"/>
  <c r="O368" i="1"/>
  <c r="O371" i="1"/>
  <c r="O372" i="1"/>
  <c r="O377" i="1"/>
  <c r="O378" i="1"/>
  <c r="O379" i="1"/>
  <c r="O380" i="1"/>
  <c r="O381" i="1"/>
  <c r="O382" i="1"/>
  <c r="O393" i="1"/>
  <c r="O394" i="1"/>
  <c r="O395" i="1"/>
  <c r="O396" i="1"/>
  <c r="O397" i="1"/>
  <c r="O398" i="1"/>
  <c r="O399" i="1"/>
  <c r="O400" i="1"/>
  <c r="O409" i="1"/>
  <c r="O410" i="1"/>
  <c r="O411" i="1"/>
  <c r="O414" i="1"/>
  <c r="O415" i="1"/>
  <c r="O425" i="1"/>
  <c r="O426" i="1"/>
  <c r="O427" i="1"/>
  <c r="O430" i="1"/>
  <c r="O436" i="1"/>
  <c r="O437" i="1"/>
  <c r="O440" i="1"/>
  <c r="O441" i="1"/>
  <c r="O442" i="1"/>
  <c r="O443" i="1"/>
  <c r="O444" i="1"/>
  <c r="O445" i="1"/>
  <c r="O446" i="1"/>
  <c r="O447" i="1"/>
  <c r="O448" i="1"/>
  <c r="O457" i="1"/>
  <c r="O458" i="1"/>
  <c r="O459" i="1"/>
  <c r="O460" i="1"/>
  <c r="O461" i="1"/>
  <c r="O462" i="1"/>
  <c r="O463" i="1"/>
  <c r="O464" i="1"/>
  <c r="O473" i="1"/>
  <c r="O474" i="1"/>
  <c r="O475" i="1"/>
  <c r="O478" i="1"/>
  <c r="O489" i="1"/>
  <c r="O490" i="1"/>
  <c r="O491" i="1"/>
  <c r="O494" i="1"/>
  <c r="S493" i="1" s="1"/>
  <c r="O495" i="1"/>
  <c r="O505" i="1"/>
  <c r="O506" i="1"/>
  <c r="O507" i="1"/>
  <c r="O508" i="1"/>
  <c r="O509" i="1"/>
  <c r="O510" i="1"/>
  <c r="O521" i="1"/>
  <c r="O522" i="1"/>
  <c r="O523" i="1"/>
  <c r="O526" i="1"/>
  <c r="O537" i="1"/>
  <c r="O538" i="1"/>
  <c r="O539" i="1"/>
  <c r="O540" i="1"/>
  <c r="O541" i="1"/>
  <c r="O542" i="1"/>
  <c r="O543" i="1"/>
  <c r="O544" i="1"/>
  <c r="O553" i="1"/>
  <c r="O554" i="1"/>
  <c r="O555" i="1"/>
  <c r="O557" i="1"/>
  <c r="O558" i="1"/>
  <c r="O559" i="1"/>
  <c r="O569" i="1"/>
  <c r="O570" i="1"/>
  <c r="O574" i="1"/>
  <c r="O580" i="1"/>
  <c r="O581" i="1"/>
  <c r="O585" i="1"/>
  <c r="O586" i="1"/>
  <c r="O587" i="1"/>
  <c r="O588" i="1"/>
  <c r="O590" i="1"/>
  <c r="O601" i="1"/>
  <c r="O602" i="1"/>
  <c r="O603" i="1"/>
  <c r="O604" i="1"/>
  <c r="O605" i="1"/>
  <c r="O606" i="1"/>
  <c r="O607" i="1"/>
  <c r="O613" i="1"/>
  <c r="O615" i="1"/>
  <c r="O617" i="1"/>
  <c r="O618" i="1"/>
  <c r="O619" i="1"/>
  <c r="O620" i="1"/>
  <c r="O622" i="1"/>
  <c r="O633" i="1"/>
  <c r="O634" i="1"/>
  <c r="O635" i="1"/>
  <c r="O636" i="1"/>
  <c r="O637" i="1"/>
  <c r="O638" i="1"/>
  <c r="O639" i="1"/>
  <c r="O640" i="1"/>
  <c r="O643" i="1"/>
  <c r="O644" i="1"/>
  <c r="O649" i="1"/>
  <c r="O650" i="1"/>
  <c r="O651" i="1"/>
  <c r="O652" i="1"/>
  <c r="O653" i="1"/>
  <c r="O654" i="1"/>
  <c r="O655" i="1"/>
  <c r="O665" i="1"/>
  <c r="O666" i="1"/>
  <c r="O667" i="1"/>
  <c r="O670" i="1"/>
  <c r="O681" i="1"/>
  <c r="O682" i="1"/>
  <c r="O683" i="1"/>
  <c r="O684" i="1"/>
  <c r="O685" i="1"/>
  <c r="O686" i="1"/>
  <c r="O697" i="1"/>
  <c r="O698" i="1"/>
  <c r="O699" i="1"/>
  <c r="O700" i="1"/>
  <c r="O701" i="1"/>
  <c r="O702" i="1"/>
  <c r="O703" i="1"/>
  <c r="O713" i="1"/>
  <c r="O714" i="1"/>
  <c r="O715" i="1"/>
  <c r="O718" i="1"/>
  <c r="O729" i="1"/>
  <c r="O730" i="1"/>
  <c r="O731" i="1"/>
  <c r="O732" i="1"/>
  <c r="O734" i="1"/>
  <c r="O745" i="1"/>
  <c r="O746" i="1"/>
  <c r="O747" i="1"/>
  <c r="O750" i="1"/>
  <c r="O751" i="1"/>
  <c r="O761" i="1"/>
  <c r="O762" i="1"/>
  <c r="O763" i="1"/>
  <c r="O766" i="1"/>
  <c r="O777" i="1"/>
  <c r="O778" i="1"/>
  <c r="O779" i="1"/>
  <c r="O780" i="1"/>
  <c r="O781" i="1"/>
  <c r="O782" i="1"/>
  <c r="O783" i="1"/>
  <c r="O793" i="1"/>
  <c r="O794" i="1"/>
  <c r="O795" i="1"/>
  <c r="O796" i="1"/>
  <c r="O797" i="1"/>
  <c r="O798" i="1"/>
  <c r="O799" i="1"/>
  <c r="O809" i="1"/>
  <c r="O810" i="1"/>
  <c r="O811" i="1"/>
  <c r="O814" i="1"/>
  <c r="O819" i="1"/>
  <c r="O820" i="1"/>
  <c r="O821" i="1"/>
  <c r="O823" i="1"/>
  <c r="O825" i="1"/>
  <c r="O826" i="1"/>
  <c r="O829" i="1"/>
  <c r="O830" i="1"/>
  <c r="O841" i="1"/>
  <c r="O842" i="1"/>
  <c r="O843" i="1"/>
  <c r="O844" i="1"/>
  <c r="O846" i="1"/>
  <c r="O848" i="1"/>
  <c r="O851" i="1"/>
  <c r="O853" i="1"/>
  <c r="O855" i="1"/>
  <c r="O857" i="1"/>
  <c r="O858" i="1"/>
  <c r="O859" i="1"/>
  <c r="O862" i="1"/>
  <c r="O873" i="1"/>
  <c r="O874" i="1"/>
  <c r="O875" i="1"/>
  <c r="O876" i="1"/>
  <c r="O877" i="1"/>
  <c r="O878" i="1"/>
  <c r="S877" i="1" s="1"/>
  <c r="O879" i="1"/>
  <c r="O880" i="1"/>
  <c r="O883" i="1"/>
  <c r="O889" i="1"/>
  <c r="O890" i="1"/>
  <c r="O891" i="1"/>
  <c r="O892" i="1"/>
  <c r="O893" i="1"/>
  <c r="O894" i="1"/>
  <c r="O895" i="1"/>
  <c r="O896" i="1"/>
  <c r="O905" i="1"/>
  <c r="O906" i="1"/>
  <c r="O907" i="1"/>
  <c r="O910" i="1"/>
  <c r="O921" i="1"/>
  <c r="O922" i="1"/>
  <c r="O923" i="1"/>
  <c r="O926" i="1"/>
  <c r="O927" i="1"/>
  <c r="O937" i="1"/>
  <c r="O938" i="1"/>
  <c r="O939" i="1"/>
  <c r="O940" i="1"/>
  <c r="O941" i="1"/>
  <c r="O942" i="1"/>
  <c r="O953" i="1"/>
  <c r="O954" i="1"/>
  <c r="O955" i="1"/>
  <c r="O958" i="1"/>
  <c r="O960" i="1"/>
  <c r="O963" i="1"/>
  <c r="O969" i="1"/>
  <c r="O970" i="1"/>
  <c r="O971" i="1"/>
  <c r="O972" i="1"/>
  <c r="O973" i="1"/>
  <c r="O974" i="1"/>
  <c r="O985" i="1"/>
  <c r="O986" i="1"/>
  <c r="O987" i="1"/>
  <c r="O988" i="1"/>
  <c r="O990" i="1"/>
  <c r="O991" i="1"/>
  <c r="O992" i="1"/>
  <c r="O995" i="1"/>
  <c r="O996" i="1"/>
  <c r="O997" i="1"/>
  <c r="O999" i="1"/>
  <c r="O1000" i="1"/>
  <c r="O1001" i="1"/>
  <c r="O1002" i="1"/>
  <c r="O1003" i="1"/>
  <c r="O1006" i="1"/>
  <c r="O1017" i="1"/>
  <c r="O1018" i="1"/>
  <c r="O1019" i="1"/>
  <c r="O1020" i="1"/>
  <c r="O1021" i="1"/>
  <c r="O1022" i="1"/>
  <c r="O1033" i="1"/>
  <c r="O1034" i="1"/>
  <c r="O1035" i="1"/>
  <c r="O1036" i="1"/>
  <c r="O1037" i="1"/>
  <c r="O1038" i="1"/>
  <c r="O1039" i="1"/>
  <c r="O1049" i="1"/>
  <c r="O1050" i="1"/>
  <c r="O1051" i="1"/>
  <c r="O1054" i="1"/>
  <c r="O1056" i="1"/>
  <c r="O1059" i="1"/>
  <c r="O1060" i="1"/>
  <c r="O1065" i="1"/>
  <c r="O1066" i="1"/>
  <c r="O1067" i="1"/>
  <c r="O1069" i="1"/>
  <c r="O1070" i="1"/>
  <c r="O1071" i="1"/>
  <c r="O1072" i="1"/>
  <c r="O1081" i="1"/>
  <c r="O1082" i="1"/>
  <c r="O1085" i="1"/>
  <c r="O1086" i="1"/>
  <c r="O1088" i="1"/>
  <c r="O1091" i="1"/>
  <c r="O1092" i="1"/>
  <c r="O1093" i="1"/>
  <c r="O1097" i="1"/>
  <c r="O1098" i="1"/>
  <c r="Z1098" i="1" s="1"/>
  <c r="AB1098" i="1" s="1"/>
  <c r="AC1098" i="1" s="1"/>
  <c r="AD1098" i="1" s="1"/>
  <c r="O1099" i="1"/>
  <c r="O1102" i="1"/>
  <c r="O1113" i="1"/>
  <c r="O1114" i="1"/>
  <c r="O1115" i="1"/>
  <c r="O1116" i="1"/>
  <c r="O1117" i="1"/>
  <c r="O1118" i="1"/>
  <c r="O1129" i="1"/>
  <c r="O1130" i="1"/>
  <c r="O1131" i="1"/>
  <c r="O1132" i="1"/>
  <c r="O1133" i="1"/>
  <c r="O1134" i="1"/>
  <c r="O1135" i="1"/>
  <c r="O1136" i="1"/>
  <c r="O1145" i="1"/>
  <c r="O1146" i="1"/>
  <c r="O1147" i="1"/>
  <c r="O1148" i="1"/>
  <c r="O1150" i="1"/>
  <c r="O1161" i="1"/>
  <c r="O1162" i="1"/>
  <c r="O1163" i="1"/>
  <c r="O1164" i="1"/>
  <c r="O1165" i="1"/>
  <c r="O1166" i="1"/>
  <c r="O1167" i="1"/>
  <c r="O1177" i="1"/>
  <c r="O1178" i="1"/>
  <c r="O1179" i="1"/>
  <c r="O1182" i="1"/>
  <c r="O1193" i="1"/>
  <c r="O1194" i="1"/>
  <c r="O1195" i="1"/>
  <c r="O1196" i="1"/>
  <c r="O1197" i="1"/>
  <c r="O1198" i="1"/>
  <c r="O1204" i="1"/>
  <c r="O1205" i="1"/>
  <c r="O1209" i="1"/>
  <c r="O1210" i="1"/>
  <c r="O1211" i="1"/>
  <c r="O1212" i="1"/>
  <c r="Z1212" i="1" s="1"/>
  <c r="O1213" i="1"/>
  <c r="O1214" i="1"/>
  <c r="O1215" i="1"/>
  <c r="O1225" i="1"/>
  <c r="O1226" i="1"/>
  <c r="O1227" i="1"/>
  <c r="O1228" i="1"/>
  <c r="O1229" i="1"/>
  <c r="O1230" i="1"/>
  <c r="O1231" i="1"/>
  <c r="O1232" i="1"/>
  <c r="O1235" i="1"/>
  <c r="O1236" i="1"/>
  <c r="O1241" i="1"/>
  <c r="O1242" i="1"/>
  <c r="O1243" i="1"/>
  <c r="O1246" i="1"/>
  <c r="O1257" i="1"/>
  <c r="O1258" i="1"/>
  <c r="O1259" i="1"/>
  <c r="O1262" i="1"/>
  <c r="O1273" i="1"/>
  <c r="O1274" i="1"/>
  <c r="O1275" i="1"/>
  <c r="O1276" i="1"/>
  <c r="O1277" i="1"/>
  <c r="O1278" i="1"/>
  <c r="O1289" i="1"/>
  <c r="O1290" i="1"/>
  <c r="O1291" i="1"/>
  <c r="O1294" i="1"/>
  <c r="O1295" i="1"/>
  <c r="O1305" i="1"/>
  <c r="O1306" i="1"/>
  <c r="O1307" i="1"/>
  <c r="O1308" i="1"/>
  <c r="Z1308" i="1" s="1"/>
  <c r="AB1308" i="1" s="1"/>
  <c r="AC1308" i="1" s="1"/>
  <c r="AD1308" i="1" s="1"/>
  <c r="O1309" i="1"/>
  <c r="O1310" i="1"/>
  <c r="O1311" i="1"/>
  <c r="O1321" i="1"/>
  <c r="O1322" i="1"/>
  <c r="O1323" i="1"/>
  <c r="O1325" i="1"/>
  <c r="O1326" i="1"/>
  <c r="O1327" i="1"/>
  <c r="O1337" i="1"/>
  <c r="O1338" i="1"/>
  <c r="O1342" i="1"/>
  <c r="O1353" i="1"/>
  <c r="O1354" i="1"/>
  <c r="O1355" i="1"/>
  <c r="O1356" i="1"/>
  <c r="O1358" i="1"/>
  <c r="O1369" i="1"/>
  <c r="O1370" i="1"/>
  <c r="O1371" i="1"/>
  <c r="O1372" i="1"/>
  <c r="O1373" i="1"/>
  <c r="O1374" i="1"/>
  <c r="O1375" i="1"/>
  <c r="O1379" i="1"/>
  <c r="O1380" i="1"/>
  <c r="O1382" i="1"/>
  <c r="O1383" i="1"/>
  <c r="O1384" i="1"/>
  <c r="O1385" i="1"/>
  <c r="O1386" i="1"/>
  <c r="O1387" i="1"/>
  <c r="O1388" i="1"/>
  <c r="O1389" i="1"/>
  <c r="O1390" i="1"/>
  <c r="O1391" i="1"/>
  <c r="O1401" i="1"/>
  <c r="O1402" i="1"/>
  <c r="O1403" i="1"/>
  <c r="O1404" i="1"/>
  <c r="S1404" i="1" s="1"/>
  <c r="O1406" i="1"/>
  <c r="O1417" i="1"/>
  <c r="O1418" i="1"/>
  <c r="O1419" i="1"/>
  <c r="O1420" i="1"/>
  <c r="O1421" i="1"/>
  <c r="O1422" i="1"/>
  <c r="O1423" i="1"/>
  <c r="O1427" i="1"/>
  <c r="O1433" i="1"/>
  <c r="O1434" i="1"/>
  <c r="O1435" i="1"/>
  <c r="O1436" i="1"/>
  <c r="O1437" i="1"/>
  <c r="O1438" i="1"/>
  <c r="O1449" i="1"/>
  <c r="O1450" i="1"/>
  <c r="O1451" i="1"/>
  <c r="O1452" i="1"/>
  <c r="O1453" i="1"/>
  <c r="O1454" i="1"/>
  <c r="O1455" i="1"/>
  <c r="O1465" i="1"/>
  <c r="O1466" i="1"/>
  <c r="O1467" i="1"/>
  <c r="O1468" i="1"/>
  <c r="O1470" i="1"/>
  <c r="O1481" i="1"/>
  <c r="O1482" i="1"/>
  <c r="O1483" i="1"/>
  <c r="O1484" i="1"/>
  <c r="O1485" i="1"/>
  <c r="O1486" i="1"/>
  <c r="O1497" i="1"/>
  <c r="O1498" i="1"/>
  <c r="O1499" i="1"/>
  <c r="O1500" i="1"/>
  <c r="O1501" i="1"/>
  <c r="O1502" i="1"/>
  <c r="O1503" i="1"/>
  <c r="O1507" i="1"/>
  <c r="O1508" i="1"/>
  <c r="O1510" i="1"/>
  <c r="O1513" i="1"/>
  <c r="O1514" i="1"/>
  <c r="O1515" i="1"/>
  <c r="O1516" i="1"/>
  <c r="S1515" i="1" s="1"/>
  <c r="O1517" i="1"/>
  <c r="O1518" i="1"/>
  <c r="O1519" i="1"/>
  <c r="O1529" i="1"/>
  <c r="O1530" i="1"/>
  <c r="O1531" i="1"/>
  <c r="O1532" i="1"/>
  <c r="O1534" i="1"/>
  <c r="O1545" i="1"/>
  <c r="O1546" i="1"/>
  <c r="O1547" i="1"/>
  <c r="O1548" i="1"/>
  <c r="O1549" i="1"/>
  <c r="O1550" i="1"/>
  <c r="O1551" i="1"/>
  <c r="O1555" i="1"/>
  <c r="O1561" i="1"/>
  <c r="O1562" i="1"/>
  <c r="O1563" i="1"/>
  <c r="O1564" i="1"/>
  <c r="O1565" i="1"/>
  <c r="O1566" i="1"/>
  <c r="O1567" i="1"/>
  <c r="O1577" i="1"/>
  <c r="O1578" i="1"/>
  <c r="O1579" i="1"/>
  <c r="O1580" i="1"/>
  <c r="O1581" i="1"/>
  <c r="O1582" i="1"/>
  <c r="O1583" i="1"/>
  <c r="O1593" i="1"/>
  <c r="O1594" i="1"/>
  <c r="O1595" i="1"/>
  <c r="O1596" i="1"/>
  <c r="O1598" i="1"/>
  <c r="O1604" i="1"/>
  <c r="O1606" i="1"/>
  <c r="O1607" i="1"/>
  <c r="O1608" i="1"/>
  <c r="O1609" i="1"/>
  <c r="O1610" i="1"/>
  <c r="O1611" i="1"/>
  <c r="O1612" i="1"/>
  <c r="O1613" i="1"/>
  <c r="O1614" i="1"/>
  <c r="O1615" i="1"/>
  <c r="O1625" i="1"/>
  <c r="O1626" i="1"/>
  <c r="O1627" i="1"/>
  <c r="O1628" i="1"/>
  <c r="O1629" i="1"/>
  <c r="O1630" i="1"/>
  <c r="O1631" i="1"/>
  <c r="O1635" i="1"/>
  <c r="O1641" i="1"/>
  <c r="O1642" i="1"/>
  <c r="O1643" i="1"/>
  <c r="O1644" i="1"/>
  <c r="O1645" i="1"/>
  <c r="O1646" i="1"/>
  <c r="O1647" i="1"/>
  <c r="O1651" i="1"/>
  <c r="O1652" i="1"/>
  <c r="O1654" i="1"/>
  <c r="O1655" i="1"/>
  <c r="O1656" i="1"/>
  <c r="O1657" i="1"/>
  <c r="O1658" i="1"/>
  <c r="O1659" i="1"/>
  <c r="O1660" i="1"/>
  <c r="O1662" i="1"/>
  <c r="O1673" i="1"/>
  <c r="O1674" i="1"/>
  <c r="O1675" i="1"/>
  <c r="O1676" i="1"/>
  <c r="O1677" i="1"/>
  <c r="O1678" i="1"/>
  <c r="O1679" i="1"/>
  <c r="O1689" i="1"/>
  <c r="O1690" i="1"/>
  <c r="O1691" i="1"/>
  <c r="O1692" i="1"/>
  <c r="O1693" i="1"/>
  <c r="O1694" i="1"/>
  <c r="O1695" i="1"/>
  <c r="O1705" i="1"/>
  <c r="O1706" i="1"/>
  <c r="O1707" i="1"/>
  <c r="O1708" i="1"/>
  <c r="O1709" i="1"/>
  <c r="O1710" i="1"/>
  <c r="O1721" i="1"/>
  <c r="O1722" i="1"/>
  <c r="O1723" i="1"/>
  <c r="O1724" i="1"/>
  <c r="O1726" i="1"/>
  <c r="O1732" i="1"/>
  <c r="O1734" i="1"/>
  <c r="O1737" i="1"/>
  <c r="O1738" i="1"/>
  <c r="O1739" i="1"/>
  <c r="O1740" i="1"/>
  <c r="O1741" i="1"/>
  <c r="O1742" i="1"/>
  <c r="O1743" i="1"/>
  <c r="O1753" i="1"/>
  <c r="O1754" i="1"/>
  <c r="O1755" i="1"/>
  <c r="O1756" i="1"/>
  <c r="O1757" i="1"/>
  <c r="O1758" i="1"/>
  <c r="O1769" i="1"/>
  <c r="O1770" i="1"/>
  <c r="O1771" i="1"/>
  <c r="O1772" i="1"/>
  <c r="O1773" i="1"/>
  <c r="O1774" i="1"/>
  <c r="O1775" i="1"/>
  <c r="O1779" i="1"/>
  <c r="O1780" i="1"/>
  <c r="O1782" i="1"/>
  <c r="O1785" i="1"/>
  <c r="O1786" i="1"/>
  <c r="O1787" i="1"/>
  <c r="O1788" i="1"/>
  <c r="O1790" i="1"/>
  <c r="O1801" i="1"/>
  <c r="O1802" i="1"/>
  <c r="O1803" i="1"/>
  <c r="O1804" i="1"/>
  <c r="O1805" i="1"/>
  <c r="O1806" i="1"/>
  <c r="O1807" i="1"/>
  <c r="P9" i="1"/>
  <c r="P10" i="1"/>
  <c r="P11" i="1"/>
  <c r="P12" i="1"/>
  <c r="P13" i="1"/>
  <c r="P14" i="1"/>
  <c r="P15" i="1"/>
  <c r="P16" i="1"/>
  <c r="P17" i="1"/>
  <c r="P18" i="1"/>
  <c r="Q18" i="1" s="1"/>
  <c r="P19" i="1"/>
  <c r="P20" i="1"/>
  <c r="Q20" i="1" s="1"/>
  <c r="P21" i="1"/>
  <c r="Q21" i="1" s="1"/>
  <c r="P22" i="1"/>
  <c r="Q22" i="1" s="1"/>
  <c r="P23" i="1"/>
  <c r="Q23" i="1" s="1"/>
  <c r="P24" i="1"/>
  <c r="P25" i="1"/>
  <c r="P26" i="1"/>
  <c r="P27" i="1"/>
  <c r="P28" i="1"/>
  <c r="P29" i="1"/>
  <c r="P30" i="1"/>
  <c r="P31" i="1"/>
  <c r="Q31" i="1" s="1"/>
  <c r="Z31" i="1" s="1"/>
  <c r="AB31" i="1" s="1"/>
  <c r="AC31" i="1" s="1"/>
  <c r="AD31" i="1" s="1"/>
  <c r="P32" i="1"/>
  <c r="P33" i="1"/>
  <c r="P34" i="1"/>
  <c r="Q34" i="1" s="1"/>
  <c r="P35" i="1"/>
  <c r="Q35" i="1" s="1"/>
  <c r="P36" i="1"/>
  <c r="P37" i="1"/>
  <c r="P38" i="1"/>
  <c r="P39" i="1"/>
  <c r="Q39" i="1" s="1"/>
  <c r="P40" i="1"/>
  <c r="P41" i="1"/>
  <c r="P42" i="1"/>
  <c r="P43" i="1"/>
  <c r="P44" i="1"/>
  <c r="P45" i="1"/>
  <c r="P46" i="1"/>
  <c r="P47" i="1"/>
  <c r="Q47" i="1" s="1"/>
  <c r="Z47" i="1" s="1"/>
  <c r="AB47" i="1" s="1"/>
  <c r="AC47" i="1" s="1"/>
  <c r="AD47" i="1" s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Q64" i="1" s="1"/>
  <c r="P65" i="1"/>
  <c r="P66" i="1"/>
  <c r="Q66" i="1" s="1"/>
  <c r="P67" i="1"/>
  <c r="P68" i="1"/>
  <c r="P69" i="1"/>
  <c r="Q69" i="1" s="1"/>
  <c r="P70" i="1"/>
  <c r="Q70" i="1" s="1"/>
  <c r="P71" i="1"/>
  <c r="Q71" i="1" s="1"/>
  <c r="P72" i="1"/>
  <c r="P73" i="1"/>
  <c r="P74" i="1"/>
  <c r="P75" i="1"/>
  <c r="P76" i="1"/>
  <c r="P77" i="1"/>
  <c r="P78" i="1"/>
  <c r="P79" i="1"/>
  <c r="Q79" i="1" s="1"/>
  <c r="P80" i="1"/>
  <c r="P81" i="1"/>
  <c r="P82" i="1"/>
  <c r="Q82" i="1" s="1"/>
  <c r="P83" i="1"/>
  <c r="Q83" i="1" s="1"/>
  <c r="P84" i="1"/>
  <c r="P85" i="1"/>
  <c r="Q85" i="1" s="1"/>
  <c r="P86" i="1"/>
  <c r="Q86" i="1" s="1"/>
  <c r="P87" i="1"/>
  <c r="Q87" i="1" s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Q101" i="1" s="1"/>
  <c r="P102" i="1"/>
  <c r="Q102" i="1" s="1"/>
  <c r="P103" i="1"/>
  <c r="Q103" i="1" s="1"/>
  <c r="P104" i="1"/>
  <c r="P105" i="1"/>
  <c r="P106" i="1"/>
  <c r="P107" i="1"/>
  <c r="P108" i="1"/>
  <c r="P109" i="1"/>
  <c r="P110" i="1"/>
  <c r="P111" i="1"/>
  <c r="P112" i="1"/>
  <c r="Q112" i="1" s="1"/>
  <c r="P113" i="1"/>
  <c r="P114" i="1"/>
  <c r="Q114" i="1" s="1"/>
  <c r="P115" i="1"/>
  <c r="Q115" i="1" s="1"/>
  <c r="P116" i="1"/>
  <c r="P117" i="1"/>
  <c r="Q117" i="1" s="1"/>
  <c r="P118" i="1"/>
  <c r="Q118" i="1" s="1"/>
  <c r="P119" i="1"/>
  <c r="Q119" i="1" s="1"/>
  <c r="P120" i="1"/>
  <c r="P121" i="1"/>
  <c r="P122" i="1"/>
  <c r="P123" i="1"/>
  <c r="P124" i="1"/>
  <c r="P125" i="1"/>
  <c r="P126" i="1"/>
  <c r="P127" i="1"/>
  <c r="P128" i="1"/>
  <c r="Q128" i="1" s="1"/>
  <c r="P129" i="1"/>
  <c r="P130" i="1"/>
  <c r="P131" i="1"/>
  <c r="Q131" i="1" s="1"/>
  <c r="P132" i="1"/>
  <c r="P133" i="1"/>
  <c r="P134" i="1"/>
  <c r="P135" i="1"/>
  <c r="Q135" i="1" s="1"/>
  <c r="P136" i="1"/>
  <c r="Q136" i="1" s="1"/>
  <c r="P137" i="1"/>
  <c r="P138" i="1"/>
  <c r="P139" i="1"/>
  <c r="P140" i="1"/>
  <c r="P141" i="1"/>
  <c r="P142" i="1"/>
  <c r="P143" i="1"/>
  <c r="P144" i="1"/>
  <c r="Q144" i="1" s="1"/>
  <c r="P145" i="1"/>
  <c r="P146" i="1"/>
  <c r="Q146" i="1" s="1"/>
  <c r="P147" i="1"/>
  <c r="P148" i="1"/>
  <c r="P149" i="1"/>
  <c r="Q149" i="1" s="1"/>
  <c r="P150" i="1"/>
  <c r="Q150" i="1" s="1"/>
  <c r="P151" i="1"/>
  <c r="Q151" i="1" s="1"/>
  <c r="P152" i="1"/>
  <c r="P153" i="1"/>
  <c r="P154" i="1"/>
  <c r="P155" i="1"/>
  <c r="P156" i="1"/>
  <c r="P157" i="1"/>
  <c r="P158" i="1"/>
  <c r="P159" i="1"/>
  <c r="Q159" i="1" s="1"/>
  <c r="P160" i="1"/>
  <c r="P161" i="1"/>
  <c r="P162" i="1"/>
  <c r="Q162" i="1" s="1"/>
  <c r="P163" i="1"/>
  <c r="Q163" i="1" s="1"/>
  <c r="P164" i="1"/>
  <c r="Q164" i="1" s="1"/>
  <c r="P165" i="1"/>
  <c r="Q165" i="1" s="1"/>
  <c r="P166" i="1"/>
  <c r="Q166" i="1" s="1"/>
  <c r="P167" i="1"/>
  <c r="Q167" i="1" s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Q181" i="1" s="1"/>
  <c r="P182" i="1"/>
  <c r="Q182" i="1" s="1"/>
  <c r="P183" i="1"/>
  <c r="Q183" i="1" s="1"/>
  <c r="P184" i="1"/>
  <c r="P185" i="1"/>
  <c r="P186" i="1"/>
  <c r="P187" i="1"/>
  <c r="P188" i="1"/>
  <c r="P189" i="1"/>
  <c r="P190" i="1"/>
  <c r="P191" i="1"/>
  <c r="Q191" i="1" s="1"/>
  <c r="P192" i="1"/>
  <c r="Q192" i="1" s="1"/>
  <c r="P193" i="1"/>
  <c r="P194" i="1"/>
  <c r="Q194" i="1" s="1"/>
  <c r="P195" i="1"/>
  <c r="Q195" i="1" s="1"/>
  <c r="P196" i="1"/>
  <c r="P197" i="1"/>
  <c r="Q197" i="1" s="1"/>
  <c r="P198" i="1"/>
  <c r="Q198" i="1" s="1"/>
  <c r="P199" i="1"/>
  <c r="Q199" i="1" s="1"/>
  <c r="P200" i="1"/>
  <c r="P201" i="1"/>
  <c r="P202" i="1"/>
  <c r="P203" i="1"/>
  <c r="P204" i="1"/>
  <c r="P205" i="1"/>
  <c r="P206" i="1"/>
  <c r="P207" i="1"/>
  <c r="P208" i="1"/>
  <c r="P209" i="1"/>
  <c r="P210" i="1"/>
  <c r="Q210" i="1" s="1"/>
  <c r="P211" i="1"/>
  <c r="P212" i="1"/>
  <c r="P213" i="1"/>
  <c r="Q213" i="1" s="1"/>
  <c r="P214" i="1"/>
  <c r="Q214" i="1" s="1"/>
  <c r="P215" i="1"/>
  <c r="Q215" i="1" s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Q229" i="1" s="1"/>
  <c r="P230" i="1"/>
  <c r="Q230" i="1" s="1"/>
  <c r="P231" i="1"/>
  <c r="Q231" i="1" s="1"/>
  <c r="P232" i="1"/>
  <c r="P233" i="1"/>
  <c r="P234" i="1"/>
  <c r="P235" i="1"/>
  <c r="P236" i="1"/>
  <c r="P237" i="1"/>
  <c r="P238" i="1"/>
  <c r="P239" i="1"/>
  <c r="P240" i="1"/>
  <c r="Q240" i="1" s="1"/>
  <c r="P241" i="1"/>
  <c r="P242" i="1"/>
  <c r="Q242" i="1" s="1"/>
  <c r="P243" i="1"/>
  <c r="P244" i="1"/>
  <c r="P245" i="1"/>
  <c r="Q245" i="1" s="1"/>
  <c r="P246" i="1"/>
  <c r="Q246" i="1" s="1"/>
  <c r="P247" i="1"/>
  <c r="Q247" i="1" s="1"/>
  <c r="P248" i="1"/>
  <c r="P249" i="1"/>
  <c r="P250" i="1"/>
  <c r="P251" i="1"/>
  <c r="P252" i="1"/>
  <c r="P253" i="1"/>
  <c r="P254" i="1"/>
  <c r="P255" i="1"/>
  <c r="P256" i="1"/>
  <c r="P257" i="1"/>
  <c r="P258" i="1"/>
  <c r="P259" i="1"/>
  <c r="Q259" i="1" s="1"/>
  <c r="P260" i="1"/>
  <c r="P261" i="1"/>
  <c r="P262" i="1"/>
  <c r="P263" i="1"/>
  <c r="Q263" i="1" s="1"/>
  <c r="P264" i="1"/>
  <c r="P265" i="1"/>
  <c r="P266" i="1"/>
  <c r="P267" i="1"/>
  <c r="P268" i="1"/>
  <c r="P269" i="1"/>
  <c r="P270" i="1"/>
  <c r="P271" i="1"/>
  <c r="P272" i="1"/>
  <c r="P273" i="1"/>
  <c r="P274" i="1"/>
  <c r="P275" i="1"/>
  <c r="Q275" i="1" s="1"/>
  <c r="P276" i="1"/>
  <c r="P277" i="1"/>
  <c r="Q277" i="1" s="1"/>
  <c r="P278" i="1"/>
  <c r="Q278" i="1" s="1"/>
  <c r="P279" i="1"/>
  <c r="Q279" i="1" s="1"/>
  <c r="P280" i="1"/>
  <c r="P281" i="1"/>
  <c r="P282" i="1"/>
  <c r="P283" i="1"/>
  <c r="P284" i="1"/>
  <c r="P285" i="1"/>
  <c r="P286" i="1"/>
  <c r="P287" i="1"/>
  <c r="P288" i="1"/>
  <c r="Q288" i="1" s="1"/>
  <c r="P289" i="1"/>
  <c r="P290" i="1"/>
  <c r="Q290" i="1" s="1"/>
  <c r="P291" i="1"/>
  <c r="Q291" i="1" s="1"/>
  <c r="P292" i="1"/>
  <c r="P293" i="1"/>
  <c r="Q293" i="1" s="1"/>
  <c r="P294" i="1"/>
  <c r="Q294" i="1" s="1"/>
  <c r="P295" i="1"/>
  <c r="Q295" i="1" s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Q309" i="1" s="1"/>
  <c r="P310" i="1"/>
  <c r="P311" i="1"/>
  <c r="Q311" i="1" s="1"/>
  <c r="P312" i="1"/>
  <c r="P313" i="1"/>
  <c r="P314" i="1"/>
  <c r="P315" i="1"/>
  <c r="P316" i="1"/>
  <c r="P317" i="1"/>
  <c r="P318" i="1"/>
  <c r="P319" i="1"/>
  <c r="P320" i="1"/>
  <c r="Q320" i="1" s="1"/>
  <c r="P321" i="1"/>
  <c r="P322" i="1"/>
  <c r="Q322" i="1" s="1"/>
  <c r="P323" i="1"/>
  <c r="P324" i="1"/>
  <c r="P325" i="1"/>
  <c r="Q325" i="1" s="1"/>
  <c r="P326" i="1"/>
  <c r="Q326" i="1" s="1"/>
  <c r="P327" i="1"/>
  <c r="Q327" i="1" s="1"/>
  <c r="P328" i="1"/>
  <c r="P329" i="1"/>
  <c r="P330" i="1"/>
  <c r="P331" i="1"/>
  <c r="P332" i="1"/>
  <c r="P333" i="1"/>
  <c r="P334" i="1"/>
  <c r="P335" i="1"/>
  <c r="P336" i="1"/>
  <c r="P337" i="1"/>
  <c r="P338" i="1"/>
  <c r="Q338" i="1" s="1"/>
  <c r="P339" i="1"/>
  <c r="Q339" i="1" s="1"/>
  <c r="P340" i="1"/>
  <c r="Q340" i="1" s="1"/>
  <c r="P341" i="1"/>
  <c r="Q341" i="1" s="1"/>
  <c r="P342" i="1"/>
  <c r="Q342" i="1" s="1"/>
  <c r="P343" i="1"/>
  <c r="Q343" i="1" s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Q357" i="1" s="1"/>
  <c r="P358" i="1"/>
  <c r="Q358" i="1" s="1"/>
  <c r="P359" i="1"/>
  <c r="Q359" i="1" s="1"/>
  <c r="P360" i="1"/>
  <c r="P361" i="1"/>
  <c r="P362" i="1"/>
  <c r="P363" i="1"/>
  <c r="P364" i="1"/>
  <c r="P365" i="1"/>
  <c r="P366" i="1"/>
  <c r="P367" i="1"/>
  <c r="P368" i="1"/>
  <c r="Q368" i="1" s="1"/>
  <c r="P369" i="1"/>
  <c r="P370" i="1"/>
  <c r="Q370" i="1" s="1"/>
  <c r="P371" i="1"/>
  <c r="Q371" i="1" s="1"/>
  <c r="P372" i="1"/>
  <c r="P373" i="1"/>
  <c r="Q373" i="1" s="1"/>
  <c r="P374" i="1"/>
  <c r="Q374" i="1" s="1"/>
  <c r="P375" i="1"/>
  <c r="Q375" i="1" s="1"/>
  <c r="P376" i="1"/>
  <c r="P377" i="1"/>
  <c r="P378" i="1"/>
  <c r="P379" i="1"/>
  <c r="P380" i="1"/>
  <c r="P381" i="1"/>
  <c r="P382" i="1"/>
  <c r="P383" i="1"/>
  <c r="Q383" i="1" s="1"/>
  <c r="P384" i="1"/>
  <c r="P385" i="1"/>
  <c r="P386" i="1"/>
  <c r="P387" i="1"/>
  <c r="P388" i="1"/>
  <c r="P389" i="1"/>
  <c r="P390" i="1"/>
  <c r="P391" i="1"/>
  <c r="Q391" i="1" s="1"/>
  <c r="P392" i="1"/>
  <c r="P393" i="1"/>
  <c r="P394" i="1"/>
  <c r="P395" i="1"/>
  <c r="P396" i="1"/>
  <c r="P397" i="1"/>
  <c r="P398" i="1"/>
  <c r="P399" i="1"/>
  <c r="P400" i="1"/>
  <c r="Q400" i="1" s="1"/>
  <c r="P401" i="1"/>
  <c r="P402" i="1"/>
  <c r="Q402" i="1" s="1"/>
  <c r="P403" i="1"/>
  <c r="P404" i="1"/>
  <c r="P405" i="1"/>
  <c r="Q405" i="1" s="1"/>
  <c r="P406" i="1"/>
  <c r="Q406" i="1" s="1"/>
  <c r="P407" i="1"/>
  <c r="Q407" i="1" s="1"/>
  <c r="P408" i="1"/>
  <c r="P409" i="1"/>
  <c r="P410" i="1"/>
  <c r="P411" i="1"/>
  <c r="P412" i="1"/>
  <c r="P413" i="1"/>
  <c r="P414" i="1"/>
  <c r="P415" i="1"/>
  <c r="Q416" i="1" s="1"/>
  <c r="P416" i="1"/>
  <c r="Q417" i="1" s="1"/>
  <c r="P417" i="1"/>
  <c r="P418" i="1"/>
  <c r="P419" i="1"/>
  <c r="P420" i="1"/>
  <c r="P421" i="1"/>
  <c r="Q421" i="1" s="1"/>
  <c r="P422" i="1"/>
  <c r="Q422" i="1" s="1"/>
  <c r="P423" i="1"/>
  <c r="Q423" i="1" s="1"/>
  <c r="P424" i="1"/>
  <c r="P425" i="1"/>
  <c r="P426" i="1"/>
  <c r="P427" i="1"/>
  <c r="P428" i="1"/>
  <c r="P429" i="1"/>
  <c r="P430" i="1"/>
  <c r="P431" i="1"/>
  <c r="Q431" i="1" s="1"/>
  <c r="P432" i="1"/>
  <c r="P433" i="1"/>
  <c r="P434" i="1"/>
  <c r="P435" i="1"/>
  <c r="Q435" i="1" s="1"/>
  <c r="P436" i="1"/>
  <c r="Q436" i="1" s="1"/>
  <c r="P437" i="1"/>
  <c r="Q437" i="1" s="1"/>
  <c r="P438" i="1"/>
  <c r="Q438" i="1" s="1"/>
  <c r="P439" i="1"/>
  <c r="Q439" i="1" s="1"/>
  <c r="P440" i="1"/>
  <c r="P441" i="1"/>
  <c r="P442" i="1"/>
  <c r="P443" i="1"/>
  <c r="P444" i="1"/>
  <c r="P445" i="1"/>
  <c r="P446" i="1"/>
  <c r="P447" i="1"/>
  <c r="P448" i="1"/>
  <c r="Q448" i="1" s="1"/>
  <c r="P449" i="1"/>
  <c r="P450" i="1"/>
  <c r="Q450" i="1" s="1"/>
  <c r="P451" i="1"/>
  <c r="Q451" i="1" s="1"/>
  <c r="P452" i="1"/>
  <c r="P453" i="1"/>
  <c r="Q453" i="1" s="1"/>
  <c r="P454" i="1"/>
  <c r="Q454" i="1" s="1"/>
  <c r="P455" i="1"/>
  <c r="Q455" i="1" s="1"/>
  <c r="P456" i="1"/>
  <c r="P457" i="1"/>
  <c r="P458" i="1"/>
  <c r="P459" i="1"/>
  <c r="P460" i="1"/>
  <c r="P461" i="1"/>
  <c r="P462" i="1"/>
  <c r="P463" i="1"/>
  <c r="Q463" i="1" s="1"/>
  <c r="P464" i="1"/>
  <c r="P465" i="1"/>
  <c r="P466" i="1"/>
  <c r="Q466" i="1" s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Q481" i="1" s="1"/>
  <c r="P481" i="1"/>
  <c r="P482" i="1"/>
  <c r="Q482" i="1" s="1"/>
  <c r="P483" i="1"/>
  <c r="P484" i="1"/>
  <c r="P485" i="1"/>
  <c r="Q485" i="1" s="1"/>
  <c r="P486" i="1"/>
  <c r="Q486" i="1" s="1"/>
  <c r="P487" i="1"/>
  <c r="Q487" i="1" s="1"/>
  <c r="P488" i="1"/>
  <c r="P489" i="1"/>
  <c r="P490" i="1"/>
  <c r="P491" i="1"/>
  <c r="P492" i="1"/>
  <c r="P493" i="1"/>
  <c r="P494" i="1"/>
  <c r="P495" i="1"/>
  <c r="Q495" i="1" s="1"/>
  <c r="P496" i="1"/>
  <c r="Q496" i="1" s="1"/>
  <c r="P497" i="1"/>
  <c r="P498" i="1"/>
  <c r="Q498" i="1" s="1"/>
  <c r="P499" i="1"/>
  <c r="P500" i="1"/>
  <c r="P501" i="1"/>
  <c r="Q501" i="1" s="1"/>
  <c r="P502" i="1"/>
  <c r="Q502" i="1" s="1"/>
  <c r="P503" i="1"/>
  <c r="Q503" i="1" s="1"/>
  <c r="P504" i="1"/>
  <c r="P505" i="1"/>
  <c r="P506" i="1"/>
  <c r="P507" i="1"/>
  <c r="P508" i="1"/>
  <c r="P509" i="1"/>
  <c r="P510" i="1"/>
  <c r="P511" i="1"/>
  <c r="P512" i="1"/>
  <c r="P513" i="1"/>
  <c r="P514" i="1"/>
  <c r="Q514" i="1" s="1"/>
  <c r="P515" i="1"/>
  <c r="Q515" i="1" s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Q528" i="1" s="1"/>
  <c r="P529" i="1"/>
  <c r="P530" i="1"/>
  <c r="Q530" i="1" s="1"/>
  <c r="P531" i="1"/>
  <c r="Q531" i="1" s="1"/>
  <c r="P532" i="1"/>
  <c r="Q532" i="1" s="1"/>
  <c r="P533" i="1"/>
  <c r="Q533" i="1" s="1"/>
  <c r="P534" i="1"/>
  <c r="Q534" i="1" s="1"/>
  <c r="P535" i="1"/>
  <c r="Q535" i="1" s="1"/>
  <c r="P536" i="1"/>
  <c r="P537" i="1"/>
  <c r="P538" i="1"/>
  <c r="P539" i="1"/>
  <c r="P540" i="1"/>
  <c r="P541" i="1"/>
  <c r="P542" i="1"/>
  <c r="P543" i="1"/>
  <c r="P544" i="1"/>
  <c r="Q544" i="1" s="1"/>
  <c r="P545" i="1"/>
  <c r="P546" i="1"/>
  <c r="Q546" i="1" s="1"/>
  <c r="P547" i="1"/>
  <c r="Q547" i="1" s="1"/>
  <c r="P548" i="1"/>
  <c r="P549" i="1"/>
  <c r="Q549" i="1" s="1"/>
  <c r="P550" i="1"/>
  <c r="Q550" i="1" s="1"/>
  <c r="P551" i="1"/>
  <c r="Q551" i="1" s="1"/>
  <c r="P552" i="1"/>
  <c r="Q552" i="1" s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Q566" i="1" s="1"/>
  <c r="P567" i="1"/>
  <c r="Q567" i="1" s="1"/>
  <c r="P568" i="1"/>
  <c r="P569" i="1"/>
  <c r="P570" i="1"/>
  <c r="P571" i="1"/>
  <c r="P572" i="1"/>
  <c r="P573" i="1"/>
  <c r="P574" i="1"/>
  <c r="P575" i="1"/>
  <c r="P576" i="1"/>
  <c r="Q576" i="1" s="1"/>
  <c r="P577" i="1"/>
  <c r="P578" i="1"/>
  <c r="Q578" i="1" s="1"/>
  <c r="P579" i="1"/>
  <c r="Q579" i="1" s="1"/>
  <c r="P580" i="1"/>
  <c r="P581" i="1"/>
  <c r="Q581" i="1" s="1"/>
  <c r="P582" i="1"/>
  <c r="Q582" i="1" s="1"/>
  <c r="P583" i="1"/>
  <c r="Q583" i="1" s="1"/>
  <c r="P584" i="1"/>
  <c r="P585" i="1"/>
  <c r="P586" i="1"/>
  <c r="P587" i="1"/>
  <c r="P588" i="1"/>
  <c r="P589" i="1"/>
  <c r="P590" i="1"/>
  <c r="P591" i="1"/>
  <c r="P592" i="1"/>
  <c r="P593" i="1"/>
  <c r="P594" i="1"/>
  <c r="Q594" i="1" s="1"/>
  <c r="P595" i="1"/>
  <c r="Q595" i="1" s="1"/>
  <c r="P596" i="1"/>
  <c r="P597" i="1"/>
  <c r="P598" i="1"/>
  <c r="P599" i="1"/>
  <c r="P600" i="1"/>
  <c r="P601" i="1"/>
  <c r="P602" i="1"/>
  <c r="P603" i="1"/>
  <c r="P604" i="1"/>
  <c r="P605" i="1"/>
  <c r="P606" i="1"/>
  <c r="P607" i="1"/>
  <c r="Q607" i="1" s="1"/>
  <c r="P608" i="1"/>
  <c r="Q608" i="1" s="1"/>
  <c r="P609" i="1"/>
  <c r="P610" i="1"/>
  <c r="Q610" i="1" s="1"/>
  <c r="P611" i="1"/>
  <c r="Q611" i="1" s="1"/>
  <c r="P612" i="1"/>
  <c r="Q612" i="1" s="1"/>
  <c r="P613" i="1"/>
  <c r="Q613" i="1" s="1"/>
  <c r="P614" i="1"/>
  <c r="Q614" i="1" s="1"/>
  <c r="P615" i="1"/>
  <c r="Q615" i="1" s="1"/>
  <c r="P616" i="1"/>
  <c r="P617" i="1"/>
  <c r="P618" i="1"/>
  <c r="P619" i="1"/>
  <c r="P620" i="1"/>
  <c r="P621" i="1"/>
  <c r="P622" i="1"/>
  <c r="P623" i="1"/>
  <c r="Q624" i="1" s="1"/>
  <c r="P624" i="1"/>
  <c r="Q625" i="1" s="1"/>
  <c r="P625" i="1"/>
  <c r="P626" i="1"/>
  <c r="P627" i="1"/>
  <c r="Q628" i="1" s="1"/>
  <c r="P628" i="1"/>
  <c r="P629" i="1"/>
  <c r="Q629" i="1" s="1"/>
  <c r="P630" i="1"/>
  <c r="Q630" i="1" s="1"/>
  <c r="P631" i="1"/>
  <c r="Q631" i="1" s="1"/>
  <c r="P632" i="1"/>
  <c r="Q632" i="1" s="1"/>
  <c r="P633" i="1"/>
  <c r="P634" i="1"/>
  <c r="P635" i="1"/>
  <c r="P636" i="1"/>
  <c r="P637" i="1"/>
  <c r="P638" i="1"/>
  <c r="P639" i="1"/>
  <c r="P640" i="1"/>
  <c r="Q641" i="1" s="1"/>
  <c r="P641" i="1"/>
  <c r="P642" i="1"/>
  <c r="Q642" i="1" s="1"/>
  <c r="P643" i="1"/>
  <c r="P644" i="1"/>
  <c r="P645" i="1"/>
  <c r="Q645" i="1" s="1"/>
  <c r="P646" i="1"/>
  <c r="Q646" i="1" s="1"/>
  <c r="P647" i="1"/>
  <c r="Q647" i="1" s="1"/>
  <c r="P648" i="1"/>
  <c r="P649" i="1"/>
  <c r="P650" i="1"/>
  <c r="P651" i="1"/>
  <c r="P652" i="1"/>
  <c r="P653" i="1"/>
  <c r="P654" i="1"/>
  <c r="P655" i="1"/>
  <c r="P656" i="1"/>
  <c r="Q656" i="1" s="1"/>
  <c r="P657" i="1"/>
  <c r="P658" i="1"/>
  <c r="Q658" i="1" s="1"/>
  <c r="P659" i="1"/>
  <c r="P660" i="1"/>
  <c r="P661" i="1"/>
  <c r="Q661" i="1" s="1"/>
  <c r="P662" i="1"/>
  <c r="Q662" i="1" s="1"/>
  <c r="P663" i="1"/>
  <c r="Q663" i="1" s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Q687" i="1" s="1"/>
  <c r="P688" i="1"/>
  <c r="Q688" i="1" s="1"/>
  <c r="P689" i="1"/>
  <c r="P690" i="1"/>
  <c r="Q690" i="1" s="1"/>
  <c r="P691" i="1"/>
  <c r="P692" i="1"/>
  <c r="P693" i="1"/>
  <c r="Q693" i="1" s="1"/>
  <c r="P694" i="1"/>
  <c r="Q694" i="1" s="1"/>
  <c r="P695" i="1"/>
  <c r="Q695" i="1" s="1"/>
  <c r="P696" i="1"/>
  <c r="P697" i="1"/>
  <c r="P698" i="1"/>
  <c r="P699" i="1"/>
  <c r="P700" i="1"/>
  <c r="P701" i="1"/>
  <c r="P702" i="1"/>
  <c r="P703" i="1"/>
  <c r="P704" i="1"/>
  <c r="P705" i="1"/>
  <c r="P706" i="1"/>
  <c r="Q706" i="1" s="1"/>
  <c r="P707" i="1"/>
  <c r="P708" i="1"/>
  <c r="P709" i="1"/>
  <c r="Q709" i="1" s="1"/>
  <c r="P710" i="1"/>
  <c r="Q710" i="1" s="1"/>
  <c r="P711" i="1"/>
  <c r="Q711" i="1" s="1"/>
  <c r="P712" i="1"/>
  <c r="Q713" i="1" s="1"/>
  <c r="P713" i="1"/>
  <c r="P714" i="1"/>
  <c r="P715" i="1"/>
  <c r="P716" i="1"/>
  <c r="P717" i="1"/>
  <c r="P718" i="1"/>
  <c r="P719" i="1"/>
  <c r="Q719" i="1" s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Q736" i="1" s="1"/>
  <c r="P737" i="1"/>
  <c r="P738" i="1"/>
  <c r="Q738" i="1" s="1"/>
  <c r="P739" i="1"/>
  <c r="P740" i="1"/>
  <c r="P741" i="1"/>
  <c r="Q741" i="1" s="1"/>
  <c r="P742" i="1"/>
  <c r="Q742" i="1" s="1"/>
  <c r="P743" i="1"/>
  <c r="Q743" i="1" s="1"/>
  <c r="P744" i="1"/>
  <c r="P745" i="1"/>
  <c r="P746" i="1"/>
  <c r="P747" i="1"/>
  <c r="P748" i="1"/>
  <c r="P749" i="1"/>
  <c r="P750" i="1"/>
  <c r="P751" i="1"/>
  <c r="Q752" i="1" s="1"/>
  <c r="P752" i="1"/>
  <c r="P753" i="1"/>
  <c r="P754" i="1"/>
  <c r="Q754" i="1" s="1"/>
  <c r="P755" i="1"/>
  <c r="P756" i="1"/>
  <c r="P757" i="1"/>
  <c r="Q757" i="1" s="1"/>
  <c r="P758" i="1"/>
  <c r="Q758" i="1" s="1"/>
  <c r="P759" i="1"/>
  <c r="Q759" i="1" s="1"/>
  <c r="P760" i="1"/>
  <c r="Q760" i="1" s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Q775" i="1" s="1"/>
  <c r="P776" i="1"/>
  <c r="P777" i="1"/>
  <c r="P778" i="1"/>
  <c r="P779" i="1"/>
  <c r="P780" i="1"/>
  <c r="P781" i="1"/>
  <c r="P782" i="1"/>
  <c r="P783" i="1"/>
  <c r="P784" i="1"/>
  <c r="Q785" i="1" s="1"/>
  <c r="P785" i="1"/>
  <c r="P786" i="1"/>
  <c r="Q786" i="1" s="1"/>
  <c r="P787" i="1"/>
  <c r="P788" i="1"/>
  <c r="P789" i="1"/>
  <c r="Q789" i="1" s="1"/>
  <c r="P790" i="1"/>
  <c r="Q790" i="1" s="1"/>
  <c r="P791" i="1"/>
  <c r="Q791" i="1" s="1"/>
  <c r="P792" i="1"/>
  <c r="P793" i="1"/>
  <c r="P794" i="1"/>
  <c r="P795" i="1"/>
  <c r="P796" i="1"/>
  <c r="P797" i="1"/>
  <c r="P798" i="1"/>
  <c r="P799" i="1"/>
  <c r="Q799" i="1" s="1"/>
  <c r="P800" i="1"/>
  <c r="P801" i="1"/>
  <c r="P802" i="1"/>
  <c r="Q802" i="1" s="1"/>
  <c r="P803" i="1"/>
  <c r="P804" i="1"/>
  <c r="P805" i="1"/>
  <c r="Q805" i="1" s="1"/>
  <c r="P806" i="1"/>
  <c r="Q806" i="1" s="1"/>
  <c r="P807" i="1"/>
  <c r="Q807" i="1" s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Q823" i="1" s="1"/>
  <c r="P824" i="1"/>
  <c r="P825" i="1"/>
  <c r="P826" i="1"/>
  <c r="P827" i="1"/>
  <c r="P828" i="1"/>
  <c r="P829" i="1"/>
  <c r="P830" i="1"/>
  <c r="P831" i="1"/>
  <c r="Q832" i="1" s="1"/>
  <c r="P832" i="1"/>
  <c r="Q833" i="1" s="1"/>
  <c r="P833" i="1"/>
  <c r="P834" i="1"/>
  <c r="Q834" i="1" s="1"/>
  <c r="P835" i="1"/>
  <c r="P836" i="1"/>
  <c r="P837" i="1"/>
  <c r="Q837" i="1" s="1"/>
  <c r="P838" i="1"/>
  <c r="Q838" i="1" s="1"/>
  <c r="P839" i="1"/>
  <c r="Q839" i="1" s="1"/>
  <c r="P840" i="1"/>
  <c r="Q841" i="1" s="1"/>
  <c r="P841" i="1"/>
  <c r="P842" i="1"/>
  <c r="P843" i="1"/>
  <c r="P844" i="1"/>
  <c r="P845" i="1"/>
  <c r="P846" i="1"/>
  <c r="P847" i="1"/>
  <c r="P848" i="1"/>
  <c r="P849" i="1"/>
  <c r="P850" i="1"/>
  <c r="Q850" i="1" s="1"/>
  <c r="P851" i="1"/>
  <c r="P852" i="1"/>
  <c r="P853" i="1"/>
  <c r="Q853" i="1" s="1"/>
  <c r="P854" i="1"/>
  <c r="Q854" i="1" s="1"/>
  <c r="P855" i="1"/>
  <c r="Q855" i="1" s="1"/>
  <c r="P856" i="1"/>
  <c r="P857" i="1"/>
  <c r="P858" i="1"/>
  <c r="P859" i="1"/>
  <c r="P860" i="1"/>
  <c r="P861" i="1"/>
  <c r="P862" i="1"/>
  <c r="P863" i="1"/>
  <c r="Q863" i="1" s="1"/>
  <c r="P864" i="1"/>
  <c r="P865" i="1"/>
  <c r="P866" i="1"/>
  <c r="P867" i="1"/>
  <c r="P868" i="1"/>
  <c r="P869" i="1"/>
  <c r="P870" i="1"/>
  <c r="P871" i="1"/>
  <c r="Q871" i="1" s="1"/>
  <c r="P872" i="1"/>
  <c r="P873" i="1"/>
  <c r="P874" i="1"/>
  <c r="P875" i="1"/>
  <c r="P876" i="1"/>
  <c r="P877" i="1"/>
  <c r="P878" i="1"/>
  <c r="P879" i="1"/>
  <c r="P880" i="1"/>
  <c r="Q881" i="1" s="1"/>
  <c r="P881" i="1"/>
  <c r="P882" i="1"/>
  <c r="Q882" i="1" s="1"/>
  <c r="P883" i="1"/>
  <c r="P884" i="1"/>
  <c r="P885" i="1"/>
  <c r="Q885" i="1" s="1"/>
  <c r="P886" i="1"/>
  <c r="Q886" i="1" s="1"/>
  <c r="P887" i="1"/>
  <c r="Q887" i="1" s="1"/>
  <c r="P888" i="1"/>
  <c r="Q888" i="1" s="1"/>
  <c r="P889" i="1"/>
  <c r="P890" i="1"/>
  <c r="P891" i="1"/>
  <c r="P892" i="1"/>
  <c r="P893" i="1"/>
  <c r="P894" i="1"/>
  <c r="P895" i="1"/>
  <c r="P896" i="1"/>
  <c r="P897" i="1"/>
  <c r="P898" i="1"/>
  <c r="Q898" i="1" s="1"/>
  <c r="P899" i="1"/>
  <c r="P900" i="1"/>
  <c r="P901" i="1"/>
  <c r="Q901" i="1" s="1"/>
  <c r="P902" i="1"/>
  <c r="Q902" i="1" s="1"/>
  <c r="P903" i="1"/>
  <c r="Q903" i="1" s="1"/>
  <c r="P904" i="1"/>
  <c r="P905" i="1"/>
  <c r="P906" i="1"/>
  <c r="P907" i="1"/>
  <c r="P908" i="1"/>
  <c r="P909" i="1"/>
  <c r="P910" i="1"/>
  <c r="P911" i="1"/>
  <c r="Q911" i="1" s="1"/>
  <c r="P912" i="1"/>
  <c r="P913" i="1"/>
  <c r="P914" i="1"/>
  <c r="P915" i="1"/>
  <c r="P916" i="1"/>
  <c r="P917" i="1"/>
  <c r="P918" i="1"/>
  <c r="P919" i="1"/>
  <c r="Q919" i="1" s="1"/>
  <c r="P920" i="1"/>
  <c r="P921" i="1"/>
  <c r="P922" i="1"/>
  <c r="P923" i="1"/>
  <c r="P924" i="1"/>
  <c r="P925" i="1"/>
  <c r="P926" i="1"/>
  <c r="P927" i="1"/>
  <c r="P928" i="1"/>
  <c r="Q929" i="1" s="1"/>
  <c r="P929" i="1"/>
  <c r="P930" i="1"/>
  <c r="Q930" i="1" s="1"/>
  <c r="P931" i="1"/>
  <c r="P932" i="1"/>
  <c r="P933" i="1"/>
  <c r="Q933" i="1" s="1"/>
  <c r="P934" i="1"/>
  <c r="Q934" i="1" s="1"/>
  <c r="P935" i="1"/>
  <c r="Q935" i="1" s="1"/>
  <c r="P936" i="1"/>
  <c r="P937" i="1"/>
  <c r="P938" i="1"/>
  <c r="P939" i="1"/>
  <c r="P940" i="1"/>
  <c r="P941" i="1"/>
  <c r="P942" i="1"/>
  <c r="P943" i="1"/>
  <c r="Q943" i="1" s="1"/>
  <c r="P944" i="1"/>
  <c r="P945" i="1"/>
  <c r="P946" i="1"/>
  <c r="Q946" i="1" s="1"/>
  <c r="P947" i="1"/>
  <c r="P948" i="1"/>
  <c r="P949" i="1"/>
  <c r="Q949" i="1" s="1"/>
  <c r="P950" i="1"/>
  <c r="Q950" i="1" s="1"/>
  <c r="P951" i="1"/>
  <c r="Q951" i="1" s="1"/>
  <c r="P952" i="1"/>
  <c r="P953" i="1"/>
  <c r="P954" i="1"/>
  <c r="P955" i="1"/>
  <c r="P956" i="1"/>
  <c r="P957" i="1"/>
  <c r="P958" i="1"/>
  <c r="P959" i="1"/>
  <c r="Q959" i="1" s="1"/>
  <c r="P960" i="1"/>
  <c r="P961" i="1"/>
  <c r="P962" i="1"/>
  <c r="P963" i="1"/>
  <c r="P964" i="1"/>
  <c r="P965" i="1"/>
  <c r="P966" i="1"/>
  <c r="Q966" i="1" s="1"/>
  <c r="P967" i="1"/>
  <c r="P968" i="1"/>
  <c r="Q969" i="1" s="1"/>
  <c r="P969" i="1"/>
  <c r="P970" i="1"/>
  <c r="P971" i="1"/>
  <c r="P972" i="1"/>
  <c r="P973" i="1"/>
  <c r="P974" i="1"/>
  <c r="P975" i="1"/>
  <c r="Q975" i="1" s="1"/>
  <c r="P976" i="1"/>
  <c r="Q977" i="1" s="1"/>
  <c r="P977" i="1"/>
  <c r="P978" i="1"/>
  <c r="Q978" i="1" s="1"/>
  <c r="P979" i="1"/>
  <c r="P980" i="1"/>
  <c r="P981" i="1"/>
  <c r="Q981" i="1" s="1"/>
  <c r="P982" i="1"/>
  <c r="Q982" i="1" s="1"/>
  <c r="P983" i="1"/>
  <c r="Q983" i="1" s="1"/>
  <c r="P984" i="1"/>
  <c r="P985" i="1"/>
  <c r="P986" i="1"/>
  <c r="P987" i="1"/>
  <c r="P988" i="1"/>
  <c r="P989" i="1"/>
  <c r="P990" i="1"/>
  <c r="P991" i="1"/>
  <c r="P992" i="1"/>
  <c r="P993" i="1"/>
  <c r="P994" i="1"/>
  <c r="Q994" i="1" s="1"/>
  <c r="P995" i="1"/>
  <c r="P996" i="1"/>
  <c r="P997" i="1"/>
  <c r="Q997" i="1" s="1"/>
  <c r="P998" i="1"/>
  <c r="Q998" i="1" s="1"/>
  <c r="P999" i="1"/>
  <c r="Q999" i="1" s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Q1015" i="1" s="1"/>
  <c r="P1016" i="1"/>
  <c r="Q1016" i="1" s="1"/>
  <c r="P1017" i="1"/>
  <c r="P1018" i="1"/>
  <c r="P1019" i="1"/>
  <c r="P1020" i="1"/>
  <c r="P1021" i="1"/>
  <c r="P1022" i="1"/>
  <c r="P1023" i="1"/>
  <c r="Q1023" i="1" s="1"/>
  <c r="P1024" i="1"/>
  <c r="Q1025" i="1" s="1"/>
  <c r="P1025" i="1"/>
  <c r="P1026" i="1"/>
  <c r="Q1026" i="1" s="1"/>
  <c r="P1027" i="1"/>
  <c r="P1028" i="1"/>
  <c r="P1029" i="1"/>
  <c r="Q1029" i="1" s="1"/>
  <c r="P1030" i="1"/>
  <c r="Q1030" i="1" s="1"/>
  <c r="P1031" i="1"/>
  <c r="Q1031" i="1" s="1"/>
  <c r="P1032" i="1"/>
  <c r="P1033" i="1"/>
  <c r="P1034" i="1"/>
  <c r="P1035" i="1"/>
  <c r="P1036" i="1"/>
  <c r="P1037" i="1"/>
  <c r="P1038" i="1"/>
  <c r="P1039" i="1"/>
  <c r="P1040" i="1"/>
  <c r="P1041" i="1"/>
  <c r="P1042" i="1"/>
  <c r="Q1042" i="1" s="1"/>
  <c r="P1043" i="1"/>
  <c r="P1044" i="1"/>
  <c r="P1045" i="1"/>
  <c r="Q1045" i="1" s="1"/>
  <c r="P1046" i="1"/>
  <c r="Q1046" i="1" s="1"/>
  <c r="P1047" i="1"/>
  <c r="Q1047" i="1" s="1"/>
  <c r="P1048" i="1"/>
  <c r="P1049" i="1"/>
  <c r="P1050" i="1"/>
  <c r="P1051" i="1"/>
  <c r="P1052" i="1"/>
  <c r="P1053" i="1"/>
  <c r="P1054" i="1"/>
  <c r="P1055" i="1"/>
  <c r="Q1055" i="1" s="1"/>
  <c r="P1056" i="1"/>
  <c r="P1057" i="1"/>
  <c r="P1058" i="1"/>
  <c r="P1059" i="1"/>
  <c r="P1060" i="1"/>
  <c r="P1061" i="1"/>
  <c r="P1062" i="1"/>
  <c r="P1063" i="1"/>
  <c r="Q1063" i="1" s="1"/>
  <c r="P1064" i="1"/>
  <c r="P1065" i="1"/>
  <c r="P1066" i="1"/>
  <c r="P1067" i="1"/>
  <c r="P1068" i="1"/>
  <c r="P1069" i="1"/>
  <c r="P1070" i="1"/>
  <c r="P1071" i="1"/>
  <c r="P1072" i="1"/>
  <c r="Q1072" i="1" s="1"/>
  <c r="S1071" i="1" s="1"/>
  <c r="P1073" i="1"/>
  <c r="P1074" i="1"/>
  <c r="Q1074" i="1" s="1"/>
  <c r="P1075" i="1"/>
  <c r="P1076" i="1"/>
  <c r="P1077" i="1"/>
  <c r="Q1077" i="1" s="1"/>
  <c r="P1078" i="1"/>
  <c r="Q1078" i="1" s="1"/>
  <c r="P1079" i="1"/>
  <c r="Q1079" i="1" s="1"/>
  <c r="P1080" i="1"/>
  <c r="P1081" i="1"/>
  <c r="P1082" i="1"/>
  <c r="P1083" i="1"/>
  <c r="P1084" i="1"/>
  <c r="P1085" i="1"/>
  <c r="P1086" i="1"/>
  <c r="P1087" i="1"/>
  <c r="Q1088" i="1" s="1"/>
  <c r="P1088" i="1"/>
  <c r="P1089" i="1"/>
  <c r="P1090" i="1"/>
  <c r="Q1090" i="1" s="1"/>
  <c r="P1091" i="1"/>
  <c r="P1092" i="1"/>
  <c r="P1093" i="1"/>
  <c r="Q1093" i="1" s="1"/>
  <c r="P1094" i="1"/>
  <c r="Q1094" i="1" s="1"/>
  <c r="P1095" i="1"/>
  <c r="Q1095" i="1" s="1"/>
  <c r="P1096" i="1"/>
  <c r="P1097" i="1"/>
  <c r="P1098" i="1"/>
  <c r="P1099" i="1"/>
  <c r="P1100" i="1"/>
  <c r="P1101" i="1"/>
  <c r="P1102" i="1"/>
  <c r="P1103" i="1"/>
  <c r="Q1104" i="1" s="1"/>
  <c r="Z1104" i="1" s="1"/>
  <c r="AB1104" i="1" s="1"/>
  <c r="AC1104" i="1" s="1"/>
  <c r="AD1104" i="1" s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Q1120" i="1" s="1"/>
  <c r="P1121" i="1"/>
  <c r="P1122" i="1"/>
  <c r="Q1122" i="1" s="1"/>
  <c r="P1123" i="1"/>
  <c r="P1124" i="1"/>
  <c r="P1125" i="1"/>
  <c r="Q1125" i="1" s="1"/>
  <c r="P1126" i="1"/>
  <c r="Q1126" i="1" s="1"/>
  <c r="P1127" i="1"/>
  <c r="Q1127" i="1" s="1"/>
  <c r="P1128" i="1"/>
  <c r="P1129" i="1"/>
  <c r="P1130" i="1"/>
  <c r="P1131" i="1"/>
  <c r="P1132" i="1"/>
  <c r="P1133" i="1"/>
  <c r="P1134" i="1"/>
  <c r="P1135" i="1"/>
  <c r="Q1135" i="1" s="1"/>
  <c r="P1136" i="1"/>
  <c r="P1137" i="1"/>
  <c r="P1138" i="1"/>
  <c r="Q1138" i="1" s="1"/>
  <c r="P1139" i="1"/>
  <c r="P1140" i="1"/>
  <c r="P1141" i="1"/>
  <c r="Q1141" i="1" s="1"/>
  <c r="P1142" i="1"/>
  <c r="Q1142" i="1" s="1"/>
  <c r="P1143" i="1"/>
  <c r="Q1143" i="1" s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Q1160" i="1" s="1"/>
  <c r="P1161" i="1"/>
  <c r="P1162" i="1"/>
  <c r="P1163" i="1"/>
  <c r="P1164" i="1"/>
  <c r="P1165" i="1"/>
  <c r="P1166" i="1"/>
  <c r="P1167" i="1"/>
  <c r="Q1167" i="1" s="1"/>
  <c r="P1168" i="1"/>
  <c r="Q1169" i="1" s="1"/>
  <c r="P1169" i="1"/>
  <c r="P1170" i="1"/>
  <c r="Q1170" i="1" s="1"/>
  <c r="P1171" i="1"/>
  <c r="P1172" i="1"/>
  <c r="P1173" i="1"/>
  <c r="Q1173" i="1" s="1"/>
  <c r="P1174" i="1"/>
  <c r="Q1174" i="1" s="1"/>
  <c r="P1175" i="1"/>
  <c r="Q1175" i="1" s="1"/>
  <c r="P1176" i="1"/>
  <c r="P1177" i="1"/>
  <c r="P1178" i="1"/>
  <c r="P1179" i="1"/>
  <c r="P1180" i="1"/>
  <c r="P1181" i="1"/>
  <c r="P1182" i="1"/>
  <c r="P1183" i="1"/>
  <c r="P1184" i="1"/>
  <c r="P1185" i="1"/>
  <c r="P1186" i="1"/>
  <c r="Q1186" i="1" s="1"/>
  <c r="P1187" i="1"/>
  <c r="P1188" i="1"/>
  <c r="P1189" i="1"/>
  <c r="Q1189" i="1" s="1"/>
  <c r="P1190" i="1"/>
  <c r="Q1190" i="1" s="1"/>
  <c r="P1191" i="1"/>
  <c r="Q1191" i="1" s="1"/>
  <c r="P1192" i="1"/>
  <c r="P1193" i="1"/>
  <c r="P1194" i="1"/>
  <c r="P1195" i="1"/>
  <c r="P1196" i="1"/>
  <c r="P1197" i="1"/>
  <c r="P1198" i="1"/>
  <c r="P1199" i="1"/>
  <c r="Q1200" i="1" s="1"/>
  <c r="P1200" i="1"/>
  <c r="P1201" i="1"/>
  <c r="P1202" i="1"/>
  <c r="P1203" i="1"/>
  <c r="P1204" i="1"/>
  <c r="P1205" i="1"/>
  <c r="P1206" i="1"/>
  <c r="P1207" i="1"/>
  <c r="Q1207" i="1" s="1"/>
  <c r="P1208" i="1"/>
  <c r="Q1209" i="1" s="1"/>
  <c r="P1209" i="1"/>
  <c r="P1210" i="1"/>
  <c r="P1211" i="1"/>
  <c r="P1212" i="1"/>
  <c r="P1213" i="1"/>
  <c r="P1214" i="1"/>
  <c r="P1215" i="1"/>
  <c r="P1216" i="1"/>
  <c r="Q1216" i="1" s="1"/>
  <c r="P1217" i="1"/>
  <c r="P1218" i="1"/>
  <c r="Q1218" i="1" s="1"/>
  <c r="P1219" i="1"/>
  <c r="P1220" i="1"/>
  <c r="P1221" i="1"/>
  <c r="Q1221" i="1" s="1"/>
  <c r="P1222" i="1"/>
  <c r="Q1222" i="1" s="1"/>
  <c r="P1223" i="1"/>
  <c r="Q1223" i="1" s="1"/>
  <c r="P1224" i="1"/>
  <c r="P1225" i="1"/>
  <c r="P1226" i="1"/>
  <c r="P1227" i="1"/>
  <c r="P1228" i="1"/>
  <c r="P1229" i="1"/>
  <c r="P1230" i="1"/>
  <c r="P1231" i="1"/>
  <c r="P1232" i="1"/>
  <c r="Q1232" i="1" s="1"/>
  <c r="P1233" i="1"/>
  <c r="P1234" i="1"/>
  <c r="P1235" i="1"/>
  <c r="P1236" i="1"/>
  <c r="P1237" i="1"/>
  <c r="Q1237" i="1" s="1"/>
  <c r="P1238" i="1"/>
  <c r="Q1238" i="1" s="1"/>
  <c r="P1239" i="1"/>
  <c r="Q1239" i="1" s="1"/>
  <c r="P1240" i="1"/>
  <c r="P1241" i="1"/>
  <c r="P1242" i="1"/>
  <c r="P1243" i="1"/>
  <c r="P1244" i="1"/>
  <c r="P1245" i="1"/>
  <c r="P1246" i="1"/>
  <c r="P1247" i="1"/>
  <c r="Q1247" i="1" s="1"/>
  <c r="P1248" i="1"/>
  <c r="P1249" i="1"/>
  <c r="P1250" i="1"/>
  <c r="P1251" i="1"/>
  <c r="P1252" i="1"/>
  <c r="P1253" i="1"/>
  <c r="Q1253" i="1" s="1"/>
  <c r="P1254" i="1"/>
  <c r="Q1254" i="1" s="1"/>
  <c r="P1255" i="1"/>
  <c r="Q1255" i="1" s="1"/>
  <c r="P1256" i="1"/>
  <c r="Q1257" i="1" s="1"/>
  <c r="P1257" i="1"/>
  <c r="P1258" i="1"/>
  <c r="P1259" i="1"/>
  <c r="P1260" i="1"/>
  <c r="P1261" i="1"/>
  <c r="P1262" i="1"/>
  <c r="P1263" i="1"/>
  <c r="P1264" i="1"/>
  <c r="Q1265" i="1" s="1"/>
  <c r="P1265" i="1"/>
  <c r="P1266" i="1"/>
  <c r="Q1266" i="1" s="1"/>
  <c r="P1267" i="1"/>
  <c r="P1268" i="1"/>
  <c r="P1269" i="1"/>
  <c r="Q1269" i="1" s="1"/>
  <c r="P1270" i="1"/>
  <c r="Q1270" i="1" s="1"/>
  <c r="P1271" i="1"/>
  <c r="Q1271" i="1" s="1"/>
  <c r="P1272" i="1"/>
  <c r="P1273" i="1"/>
  <c r="P1274" i="1"/>
  <c r="P1275" i="1"/>
  <c r="P1276" i="1"/>
  <c r="P1277" i="1"/>
  <c r="P1278" i="1"/>
  <c r="P1279" i="1"/>
  <c r="P1280" i="1"/>
  <c r="Q1280" i="1" s="1"/>
  <c r="Z1280" i="1" s="1"/>
  <c r="AB1280" i="1" s="1"/>
  <c r="AC1280" i="1" s="1"/>
  <c r="AD1280" i="1" s="1"/>
  <c r="P1281" i="1"/>
  <c r="P1282" i="1"/>
  <c r="P1283" i="1"/>
  <c r="P1284" i="1"/>
  <c r="P1285" i="1"/>
  <c r="Q1285" i="1" s="1"/>
  <c r="P1286" i="1"/>
  <c r="Q1286" i="1" s="1"/>
  <c r="P1287" i="1"/>
  <c r="Q1287" i="1" s="1"/>
  <c r="P1288" i="1"/>
  <c r="P1289" i="1"/>
  <c r="P1290" i="1"/>
  <c r="P1291" i="1"/>
  <c r="P1292" i="1"/>
  <c r="P1293" i="1"/>
  <c r="P1294" i="1"/>
  <c r="P1295" i="1"/>
  <c r="Q1296" i="1" s="1"/>
  <c r="P1296" i="1"/>
  <c r="P1297" i="1"/>
  <c r="P1298" i="1"/>
  <c r="P1299" i="1"/>
  <c r="P1300" i="1"/>
  <c r="P1301" i="1"/>
  <c r="Q1301" i="1" s="1"/>
  <c r="P1302" i="1"/>
  <c r="Q1302" i="1" s="1"/>
  <c r="P1303" i="1"/>
  <c r="Q1303" i="1" s="1"/>
  <c r="P1304" i="1"/>
  <c r="P1305" i="1"/>
  <c r="P1306" i="1"/>
  <c r="P1307" i="1"/>
  <c r="P1308" i="1"/>
  <c r="P1309" i="1"/>
  <c r="P1310" i="1"/>
  <c r="P1311" i="1"/>
  <c r="Q1312" i="1" s="1"/>
  <c r="P1312" i="1"/>
  <c r="Q1313" i="1" s="1"/>
  <c r="P1313" i="1"/>
  <c r="P1314" i="1"/>
  <c r="Q1314" i="1" s="1"/>
  <c r="P1315" i="1"/>
  <c r="P1316" i="1"/>
  <c r="P1317" i="1"/>
  <c r="Q1317" i="1" s="1"/>
  <c r="P1318" i="1"/>
  <c r="Q1318" i="1" s="1"/>
  <c r="P1319" i="1"/>
  <c r="Q1319" i="1" s="1"/>
  <c r="P1320" i="1"/>
  <c r="P1321" i="1"/>
  <c r="P1322" i="1"/>
  <c r="P1323" i="1"/>
  <c r="P1324" i="1"/>
  <c r="P1325" i="1"/>
  <c r="P1326" i="1"/>
  <c r="P1327" i="1"/>
  <c r="Q1328" i="1" s="1"/>
  <c r="P1328" i="1"/>
  <c r="Q1329" i="1" s="1"/>
  <c r="P1329" i="1"/>
  <c r="P1330" i="1"/>
  <c r="P1331" i="1"/>
  <c r="P1332" i="1"/>
  <c r="P1333" i="1"/>
  <c r="P1334" i="1"/>
  <c r="Q1334" i="1" s="1"/>
  <c r="P1335" i="1"/>
  <c r="Q1335" i="1" s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Q1351" i="1" s="1"/>
  <c r="P1352" i="1"/>
  <c r="P1353" i="1"/>
  <c r="P1354" i="1"/>
  <c r="P1355" i="1"/>
  <c r="P1356" i="1"/>
  <c r="P1357" i="1"/>
  <c r="P1358" i="1"/>
  <c r="P1359" i="1"/>
  <c r="Q1359" i="1" s="1"/>
  <c r="P1360" i="1"/>
  <c r="Q1361" i="1" s="1"/>
  <c r="P1361" i="1"/>
  <c r="P1362" i="1"/>
  <c r="Q1362" i="1" s="1"/>
  <c r="P1363" i="1"/>
  <c r="P1364" i="1"/>
  <c r="P1365" i="1"/>
  <c r="Q1365" i="1" s="1"/>
  <c r="P1366" i="1"/>
  <c r="Q1366" i="1" s="1"/>
  <c r="P1367" i="1"/>
  <c r="Q1367" i="1" s="1"/>
  <c r="P1368" i="1"/>
  <c r="Q1368" i="1" s="1"/>
  <c r="P1369" i="1"/>
  <c r="P1370" i="1"/>
  <c r="P1371" i="1"/>
  <c r="P1372" i="1"/>
  <c r="P1373" i="1"/>
  <c r="P1374" i="1"/>
  <c r="P1375" i="1"/>
  <c r="Q1376" i="1" s="1"/>
  <c r="P1376" i="1"/>
  <c r="Q1377" i="1" s="1"/>
  <c r="P1377" i="1"/>
  <c r="P1378" i="1"/>
  <c r="P1379" i="1"/>
  <c r="P1380" i="1"/>
  <c r="P1381" i="1"/>
  <c r="P1382" i="1"/>
  <c r="Q1382" i="1" s="1"/>
  <c r="P1383" i="1"/>
  <c r="Q1383" i="1" s="1"/>
  <c r="P1384" i="1"/>
  <c r="P1385" i="1"/>
  <c r="P1386" i="1"/>
  <c r="P1387" i="1"/>
  <c r="P1388" i="1"/>
  <c r="P1389" i="1"/>
  <c r="P1390" i="1"/>
  <c r="P1391" i="1"/>
  <c r="Q1392" i="1" s="1"/>
  <c r="P1392" i="1"/>
  <c r="P1393" i="1"/>
  <c r="P1394" i="1"/>
  <c r="P1395" i="1"/>
  <c r="P1396" i="1"/>
  <c r="P1397" i="1"/>
  <c r="P1398" i="1"/>
  <c r="Q1398" i="1" s="1"/>
  <c r="P1399" i="1"/>
  <c r="Q1399" i="1" s="1"/>
  <c r="P1400" i="1"/>
  <c r="P1401" i="1"/>
  <c r="P1402" i="1"/>
  <c r="P1403" i="1"/>
  <c r="P1404" i="1"/>
  <c r="P1405" i="1"/>
  <c r="P1406" i="1"/>
  <c r="P1407" i="1"/>
  <c r="Q1407" i="1" s="1"/>
  <c r="P1408" i="1"/>
  <c r="Q1409" i="1" s="1"/>
  <c r="P1409" i="1"/>
  <c r="P1410" i="1"/>
  <c r="Q1410" i="1" s="1"/>
  <c r="P1411" i="1"/>
  <c r="P1412" i="1"/>
  <c r="P1413" i="1"/>
  <c r="Q1413" i="1" s="1"/>
  <c r="P1414" i="1"/>
  <c r="Q1414" i="1" s="1"/>
  <c r="P1415" i="1"/>
  <c r="Q1415" i="1" s="1"/>
  <c r="P1416" i="1"/>
  <c r="Q1416" i="1" s="1"/>
  <c r="P1417" i="1"/>
  <c r="P1418" i="1"/>
  <c r="P1419" i="1"/>
  <c r="P1420" i="1"/>
  <c r="P1421" i="1"/>
  <c r="P1422" i="1"/>
  <c r="P1423" i="1"/>
  <c r="Q1424" i="1" s="1"/>
  <c r="P1424" i="1"/>
  <c r="Q1425" i="1" s="1"/>
  <c r="P1425" i="1"/>
  <c r="P1426" i="1"/>
  <c r="P1427" i="1"/>
  <c r="P1428" i="1"/>
  <c r="P1429" i="1"/>
  <c r="P1430" i="1"/>
  <c r="Q1430" i="1" s="1"/>
  <c r="P1431" i="1"/>
  <c r="Q1431" i="1" s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Q1445" i="1" s="1"/>
  <c r="P1446" i="1"/>
  <c r="Q1446" i="1" s="1"/>
  <c r="P1447" i="1"/>
  <c r="Q1447" i="1" s="1"/>
  <c r="P1448" i="1"/>
  <c r="P1449" i="1"/>
  <c r="P1450" i="1"/>
  <c r="P1451" i="1"/>
  <c r="P1452" i="1"/>
  <c r="P1453" i="1"/>
  <c r="P1454" i="1"/>
  <c r="P1455" i="1"/>
  <c r="P1456" i="1"/>
  <c r="Q1457" i="1" s="1"/>
  <c r="P1457" i="1"/>
  <c r="P1458" i="1"/>
  <c r="Q1458" i="1" s="1"/>
  <c r="P1459" i="1"/>
  <c r="P1460" i="1"/>
  <c r="P1461" i="1"/>
  <c r="Q1461" i="1" s="1"/>
  <c r="P1462" i="1"/>
  <c r="Q1462" i="1" s="1"/>
  <c r="P1463" i="1"/>
  <c r="Q1463" i="1" s="1"/>
  <c r="P1464" i="1"/>
  <c r="Q1464" i="1" s="1"/>
  <c r="P1465" i="1"/>
  <c r="P1466" i="1"/>
  <c r="P1467" i="1"/>
  <c r="P1468" i="1"/>
  <c r="P1469" i="1"/>
  <c r="P1470" i="1"/>
  <c r="P1471" i="1"/>
  <c r="Q1471" i="1" s="1"/>
  <c r="S1470" i="1" s="1"/>
  <c r="P1472" i="1"/>
  <c r="P1473" i="1"/>
  <c r="P1474" i="1"/>
  <c r="Q1474" i="1" s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Q1489" i="1" s="1"/>
  <c r="P1489" i="1"/>
  <c r="P1490" i="1"/>
  <c r="Q1490" i="1" s="1"/>
  <c r="P1491" i="1"/>
  <c r="P1492" i="1"/>
  <c r="P1493" i="1"/>
  <c r="Q1493" i="1" s="1"/>
  <c r="P1494" i="1"/>
  <c r="Q1494" i="1" s="1"/>
  <c r="P1495" i="1"/>
  <c r="Q1495" i="1" s="1"/>
  <c r="P1496" i="1"/>
  <c r="P1497" i="1"/>
  <c r="P1498" i="1"/>
  <c r="P1499" i="1"/>
  <c r="P1500" i="1"/>
  <c r="P1501" i="1"/>
  <c r="P1502" i="1"/>
  <c r="P1503" i="1"/>
  <c r="Q1504" i="1" s="1"/>
  <c r="P1504" i="1"/>
  <c r="Q1505" i="1" s="1"/>
  <c r="P1505" i="1"/>
  <c r="P1506" i="1"/>
  <c r="Q1506" i="1" s="1"/>
  <c r="P1507" i="1"/>
  <c r="P1508" i="1"/>
  <c r="P1509" i="1"/>
  <c r="Q1509" i="1" s="1"/>
  <c r="P1510" i="1"/>
  <c r="Q1510" i="1" s="1"/>
  <c r="P1511" i="1"/>
  <c r="Q1511" i="1" s="1"/>
  <c r="P1512" i="1"/>
  <c r="Q1513" i="1" s="1"/>
  <c r="P1513" i="1"/>
  <c r="P1514" i="1"/>
  <c r="P1515" i="1"/>
  <c r="P1516" i="1"/>
  <c r="P1517" i="1"/>
  <c r="P1518" i="1"/>
  <c r="P1519" i="1"/>
  <c r="Q1520" i="1" s="1"/>
  <c r="P1520" i="1"/>
  <c r="P1521" i="1"/>
  <c r="P1522" i="1"/>
  <c r="Q1522" i="1" s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Q1537" i="1" s="1"/>
  <c r="P1537" i="1"/>
  <c r="P1538" i="1"/>
  <c r="Q1538" i="1" s="1"/>
  <c r="P1539" i="1"/>
  <c r="P1540" i="1"/>
  <c r="P1541" i="1"/>
  <c r="Q1541" i="1" s="1"/>
  <c r="P1542" i="1"/>
  <c r="Q1542" i="1" s="1"/>
  <c r="P1543" i="1"/>
  <c r="Q1543" i="1" s="1"/>
  <c r="P1544" i="1"/>
  <c r="P1545" i="1"/>
  <c r="P1546" i="1"/>
  <c r="P1547" i="1"/>
  <c r="P1548" i="1"/>
  <c r="P1549" i="1"/>
  <c r="P1550" i="1"/>
  <c r="P1551" i="1"/>
  <c r="Q1551" i="1" s="1"/>
  <c r="P1552" i="1"/>
  <c r="Q1553" i="1" s="1"/>
  <c r="P1553" i="1"/>
  <c r="P1554" i="1"/>
  <c r="Q1554" i="1" s="1"/>
  <c r="P1555" i="1"/>
  <c r="P1556" i="1"/>
  <c r="P1557" i="1"/>
  <c r="Q1557" i="1" s="1"/>
  <c r="P1558" i="1"/>
  <c r="Q1558" i="1" s="1"/>
  <c r="P1559" i="1"/>
  <c r="Q1559" i="1" s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Q1573" i="1" s="1"/>
  <c r="P1574" i="1"/>
  <c r="Q1574" i="1" s="1"/>
  <c r="P1575" i="1"/>
  <c r="Q1575" i="1" s="1"/>
  <c r="P1576" i="1"/>
  <c r="P1577" i="1"/>
  <c r="P1578" i="1"/>
  <c r="P1579" i="1"/>
  <c r="P1580" i="1"/>
  <c r="P1581" i="1"/>
  <c r="P1582" i="1"/>
  <c r="P1583" i="1"/>
  <c r="Q1583" i="1" s="1"/>
  <c r="P1584" i="1"/>
  <c r="P1585" i="1"/>
  <c r="P1586" i="1"/>
  <c r="Q1586" i="1" s="1"/>
  <c r="P1587" i="1"/>
  <c r="P1588" i="1"/>
  <c r="P1589" i="1"/>
  <c r="Q1589" i="1" s="1"/>
  <c r="P1590" i="1"/>
  <c r="Q1590" i="1" s="1"/>
  <c r="P1591" i="1"/>
  <c r="Q1591" i="1" s="1"/>
  <c r="P1592" i="1"/>
  <c r="P1593" i="1"/>
  <c r="P1594" i="1"/>
  <c r="P1595" i="1"/>
  <c r="P1596" i="1"/>
  <c r="P1597" i="1"/>
  <c r="P1598" i="1"/>
  <c r="P1599" i="1"/>
  <c r="P1600" i="1"/>
  <c r="Q1601" i="1" s="1"/>
  <c r="P1601" i="1"/>
  <c r="P1602" i="1"/>
  <c r="Q1602" i="1" s="1"/>
  <c r="P1603" i="1"/>
  <c r="P1604" i="1"/>
  <c r="P1605" i="1"/>
  <c r="Q1605" i="1" s="1"/>
  <c r="P1606" i="1"/>
  <c r="Q1606" i="1" s="1"/>
  <c r="P1607" i="1"/>
  <c r="Q1607" i="1" s="1"/>
  <c r="P1608" i="1"/>
  <c r="P1609" i="1"/>
  <c r="P1610" i="1"/>
  <c r="P1611" i="1"/>
  <c r="P1612" i="1"/>
  <c r="P1613" i="1"/>
  <c r="P1614" i="1"/>
  <c r="P1615" i="1"/>
  <c r="Q1616" i="1" s="1"/>
  <c r="P1616" i="1"/>
  <c r="Q1617" i="1" s="1"/>
  <c r="P1617" i="1"/>
  <c r="P1618" i="1"/>
  <c r="P1619" i="1"/>
  <c r="P1620" i="1"/>
  <c r="P1621" i="1"/>
  <c r="P1622" i="1"/>
  <c r="Q1622" i="1" s="1"/>
  <c r="P1623" i="1"/>
  <c r="Q1623" i="1" s="1"/>
  <c r="P1624" i="1"/>
  <c r="Q1624" i="1" s="1"/>
  <c r="P1625" i="1"/>
  <c r="P1626" i="1"/>
  <c r="P1627" i="1"/>
  <c r="P1628" i="1"/>
  <c r="P1629" i="1"/>
  <c r="P1630" i="1"/>
  <c r="P1631" i="1"/>
  <c r="Q1631" i="1" s="1"/>
  <c r="P1632" i="1"/>
  <c r="P1633" i="1"/>
  <c r="P1634" i="1"/>
  <c r="Q1634" i="1" s="1"/>
  <c r="P1635" i="1"/>
  <c r="P1636" i="1"/>
  <c r="P1637" i="1"/>
  <c r="Q1637" i="1" s="1"/>
  <c r="P1638" i="1"/>
  <c r="Q1638" i="1" s="1"/>
  <c r="P1639" i="1"/>
  <c r="Q1639" i="1" s="1"/>
  <c r="P1640" i="1"/>
  <c r="P1641" i="1"/>
  <c r="P1642" i="1"/>
  <c r="P1643" i="1"/>
  <c r="P1644" i="1"/>
  <c r="P1645" i="1"/>
  <c r="P1646" i="1"/>
  <c r="P1647" i="1"/>
  <c r="P1648" i="1"/>
  <c r="Q1649" i="1" s="1"/>
  <c r="P1649" i="1"/>
  <c r="P1650" i="1"/>
  <c r="Q1650" i="1" s="1"/>
  <c r="P1651" i="1"/>
  <c r="P1652" i="1"/>
  <c r="P1653" i="1"/>
  <c r="Q1653" i="1" s="1"/>
  <c r="P1654" i="1"/>
  <c r="Q1654" i="1" s="1"/>
  <c r="P1655" i="1"/>
  <c r="Q1655" i="1" s="1"/>
  <c r="P1656" i="1"/>
  <c r="P1657" i="1"/>
  <c r="P1658" i="1"/>
  <c r="P1659" i="1"/>
  <c r="P1660" i="1"/>
  <c r="P1661" i="1"/>
  <c r="P1662" i="1"/>
  <c r="P1663" i="1"/>
  <c r="Q1663" i="1" s="1"/>
  <c r="P1664" i="1"/>
  <c r="P1665" i="1"/>
  <c r="P1666" i="1"/>
  <c r="P1667" i="1"/>
  <c r="P1668" i="1"/>
  <c r="P1669" i="1"/>
  <c r="Q1669" i="1" s="1"/>
  <c r="P1670" i="1"/>
  <c r="Q1670" i="1" s="1"/>
  <c r="P1671" i="1"/>
  <c r="Q1671" i="1" s="1"/>
  <c r="P1672" i="1"/>
  <c r="Q1672" i="1" s="1"/>
  <c r="P1673" i="1"/>
  <c r="P1674" i="1"/>
  <c r="P1675" i="1"/>
  <c r="P1676" i="1"/>
  <c r="P1677" i="1"/>
  <c r="P1678" i="1"/>
  <c r="P1679" i="1"/>
  <c r="P1680" i="1"/>
  <c r="P1681" i="1"/>
  <c r="P1682" i="1"/>
  <c r="Q1682" i="1" s="1"/>
  <c r="P1683" i="1"/>
  <c r="Q1683" i="1" s="1"/>
  <c r="P1684" i="1"/>
  <c r="Q1684" i="1" s="1"/>
  <c r="P1685" i="1"/>
  <c r="Q1685" i="1" s="1"/>
  <c r="P1686" i="1"/>
  <c r="Q1686" i="1" s="1"/>
  <c r="P1687" i="1"/>
  <c r="Q1687" i="1" s="1"/>
  <c r="P1688" i="1"/>
  <c r="P1689" i="1"/>
  <c r="P1690" i="1"/>
  <c r="P1691" i="1"/>
  <c r="P1692" i="1"/>
  <c r="P1693" i="1"/>
  <c r="P1694" i="1"/>
  <c r="P1695" i="1"/>
  <c r="Q1695" i="1" s="1"/>
  <c r="P1696" i="1"/>
  <c r="P1697" i="1"/>
  <c r="P1698" i="1"/>
  <c r="Q1698" i="1" s="1"/>
  <c r="P1699" i="1"/>
  <c r="Q1699" i="1" s="1"/>
  <c r="P1700" i="1"/>
  <c r="P1701" i="1"/>
  <c r="Q1701" i="1" s="1"/>
  <c r="P1702" i="1"/>
  <c r="Q1702" i="1" s="1"/>
  <c r="P1703" i="1"/>
  <c r="Q1703" i="1" s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Q1715" i="1" s="1"/>
  <c r="P1716" i="1"/>
  <c r="Q1716" i="1" s="1"/>
  <c r="P1717" i="1"/>
  <c r="Q1717" i="1" s="1"/>
  <c r="P1718" i="1"/>
  <c r="Q1718" i="1" s="1"/>
  <c r="P1719" i="1"/>
  <c r="Q1719" i="1" s="1"/>
  <c r="P1720" i="1"/>
  <c r="Q1721" i="1" s="1"/>
  <c r="P1721" i="1"/>
  <c r="P1722" i="1"/>
  <c r="P1723" i="1"/>
  <c r="P1724" i="1"/>
  <c r="P1725" i="1"/>
  <c r="P1726" i="1"/>
  <c r="P1727" i="1"/>
  <c r="Q1727" i="1" s="1"/>
  <c r="P1728" i="1"/>
  <c r="P1729" i="1"/>
  <c r="P1730" i="1"/>
  <c r="Q1730" i="1" s="1"/>
  <c r="P1731" i="1"/>
  <c r="Q1731" i="1" s="1"/>
  <c r="P1732" i="1"/>
  <c r="P1733" i="1"/>
  <c r="Q1733" i="1" s="1"/>
  <c r="P1734" i="1"/>
  <c r="Q1734" i="1" s="1"/>
  <c r="P1735" i="1"/>
  <c r="Q1735" i="1" s="1"/>
  <c r="P1736" i="1"/>
  <c r="P1737" i="1"/>
  <c r="P1738" i="1"/>
  <c r="P1739" i="1"/>
  <c r="P1740" i="1"/>
  <c r="P1741" i="1"/>
  <c r="P1742" i="1"/>
  <c r="P1743" i="1"/>
  <c r="P1744" i="1"/>
  <c r="P1745" i="1"/>
  <c r="P1746" i="1"/>
  <c r="Q1746" i="1" s="1"/>
  <c r="P1747" i="1"/>
  <c r="Q1747" i="1" s="1"/>
  <c r="P1748" i="1"/>
  <c r="Q1748" i="1" s="1"/>
  <c r="P1749" i="1"/>
  <c r="Q1749" i="1" s="1"/>
  <c r="P1750" i="1"/>
  <c r="Q1750" i="1" s="1"/>
  <c r="P1751" i="1"/>
  <c r="Q1751" i="1" s="1"/>
  <c r="P1752" i="1"/>
  <c r="P1753" i="1"/>
  <c r="P1754" i="1"/>
  <c r="P1755" i="1"/>
  <c r="P1756" i="1"/>
  <c r="P1757" i="1"/>
  <c r="P1758" i="1"/>
  <c r="P1759" i="1"/>
  <c r="P1760" i="1"/>
  <c r="P1761" i="1"/>
  <c r="P1762" i="1"/>
  <c r="Q1762" i="1" s="1"/>
  <c r="P1763" i="1"/>
  <c r="Q1763" i="1" s="1"/>
  <c r="P1764" i="1"/>
  <c r="P1765" i="1"/>
  <c r="P1766" i="1"/>
  <c r="P1767" i="1"/>
  <c r="P1768" i="1"/>
  <c r="Q1769" i="1" s="1"/>
  <c r="P1769" i="1"/>
  <c r="P1770" i="1"/>
  <c r="P1771" i="1"/>
  <c r="P1772" i="1"/>
  <c r="P1773" i="1"/>
  <c r="P1774" i="1"/>
  <c r="P1775" i="1"/>
  <c r="Q1775" i="1" s="1"/>
  <c r="P1776" i="1"/>
  <c r="P1777" i="1"/>
  <c r="P1778" i="1"/>
  <c r="P1779" i="1"/>
  <c r="P1780" i="1"/>
  <c r="P1781" i="1"/>
  <c r="Q1781" i="1" s="1"/>
  <c r="P1782" i="1"/>
  <c r="Q1782" i="1" s="1"/>
  <c r="P1783" i="1"/>
  <c r="Q1783" i="1" s="1"/>
  <c r="P1784" i="1"/>
  <c r="P1785" i="1"/>
  <c r="P1786" i="1"/>
  <c r="P1787" i="1"/>
  <c r="P1788" i="1"/>
  <c r="P1789" i="1"/>
  <c r="P1790" i="1"/>
  <c r="P1791" i="1"/>
  <c r="P1792" i="1"/>
  <c r="Q1792" i="1" s="1"/>
  <c r="P1793" i="1"/>
  <c r="P1794" i="1"/>
  <c r="Q1794" i="1" s="1"/>
  <c r="P1795" i="1"/>
  <c r="Q1795" i="1" s="1"/>
  <c r="P1796" i="1"/>
  <c r="Q1796" i="1" s="1"/>
  <c r="P1797" i="1"/>
  <c r="Q1797" i="1" s="1"/>
  <c r="P1798" i="1"/>
  <c r="Q1798" i="1" s="1"/>
  <c r="P1799" i="1"/>
  <c r="Q1799" i="1" s="1"/>
  <c r="P1800" i="1"/>
  <c r="P1801" i="1"/>
  <c r="P1802" i="1"/>
  <c r="P1803" i="1"/>
  <c r="P1804" i="1"/>
  <c r="P1805" i="1"/>
  <c r="P1806" i="1"/>
  <c r="P1807" i="1"/>
  <c r="Q1807" i="1" s="1"/>
  <c r="P1808" i="1"/>
  <c r="Q16" i="1"/>
  <c r="Q17" i="1"/>
  <c r="Q32" i="1"/>
  <c r="Q33" i="1"/>
  <c r="Q48" i="1"/>
  <c r="Q49" i="1"/>
  <c r="Q50" i="1"/>
  <c r="Q53" i="1"/>
  <c r="Q54" i="1"/>
  <c r="Q55" i="1"/>
  <c r="Q80" i="1"/>
  <c r="Q96" i="1"/>
  <c r="Q97" i="1"/>
  <c r="Q98" i="1"/>
  <c r="Q99" i="1"/>
  <c r="Q129" i="1"/>
  <c r="Q130" i="1"/>
  <c r="Q133" i="1"/>
  <c r="Q134" i="1"/>
  <c r="Q160" i="1"/>
  <c r="Q176" i="1"/>
  <c r="Q177" i="1"/>
  <c r="Q178" i="1"/>
  <c r="Q179" i="1"/>
  <c r="Q208" i="1"/>
  <c r="Q224" i="1"/>
  <c r="Q225" i="1"/>
  <c r="Q226" i="1"/>
  <c r="Q256" i="1"/>
  <c r="Q258" i="1"/>
  <c r="Q272" i="1"/>
  <c r="Q273" i="1"/>
  <c r="Q274" i="1"/>
  <c r="Q304" i="1"/>
  <c r="Q305" i="1"/>
  <c r="Q306" i="1"/>
  <c r="Q310" i="1"/>
  <c r="Q313" i="1"/>
  <c r="Q336" i="1"/>
  <c r="Q352" i="1"/>
  <c r="Q353" i="1"/>
  <c r="Q354" i="1"/>
  <c r="Q355" i="1"/>
  <c r="Q384" i="1"/>
  <c r="Q385" i="1"/>
  <c r="Q386" i="1"/>
  <c r="Q387" i="1"/>
  <c r="Q389" i="1"/>
  <c r="Q390" i="1"/>
  <c r="Q418" i="1"/>
  <c r="Q419" i="1"/>
  <c r="Q432" i="1"/>
  <c r="Q434" i="1"/>
  <c r="Q464" i="1"/>
  <c r="Q465" i="1"/>
  <c r="Q469" i="1"/>
  <c r="Q470" i="1"/>
  <c r="Q471" i="1"/>
  <c r="Q480" i="1"/>
  <c r="Q512" i="1"/>
  <c r="Q513" i="1"/>
  <c r="Q517" i="1"/>
  <c r="Q518" i="1"/>
  <c r="Q519" i="1"/>
  <c r="Q560" i="1"/>
  <c r="Q561" i="1"/>
  <c r="Q562" i="1"/>
  <c r="Q563" i="1"/>
  <c r="Q565" i="1"/>
  <c r="Q592" i="1"/>
  <c r="Q593" i="1"/>
  <c r="Q597" i="1"/>
  <c r="Q598" i="1"/>
  <c r="Q599" i="1"/>
  <c r="Q626" i="1"/>
  <c r="Q627" i="1"/>
  <c r="Q640" i="1"/>
  <c r="Q657" i="1"/>
  <c r="Q673" i="1"/>
  <c r="Q674" i="1"/>
  <c r="Q677" i="1"/>
  <c r="Q678" i="1"/>
  <c r="Q679" i="1"/>
  <c r="Q705" i="1"/>
  <c r="Q721" i="1"/>
  <c r="Q722" i="1"/>
  <c r="Q725" i="1"/>
  <c r="Q726" i="1"/>
  <c r="Q727" i="1"/>
  <c r="Q753" i="1"/>
  <c r="Q769" i="1"/>
  <c r="Q770" i="1"/>
  <c r="Q773" i="1"/>
  <c r="Q774" i="1"/>
  <c r="Q801" i="1"/>
  <c r="Q816" i="1"/>
  <c r="Q817" i="1"/>
  <c r="Q818" i="1"/>
  <c r="Q821" i="1"/>
  <c r="Q822" i="1"/>
  <c r="Q849" i="1"/>
  <c r="Q864" i="1"/>
  <c r="Q865" i="1"/>
  <c r="Q866" i="1"/>
  <c r="Q869" i="1"/>
  <c r="Q870" i="1"/>
  <c r="Q897" i="1"/>
  <c r="Q913" i="1"/>
  <c r="Q914" i="1"/>
  <c r="Q917" i="1"/>
  <c r="Q918" i="1"/>
  <c r="Q944" i="1"/>
  <c r="Q945" i="1"/>
  <c r="Q961" i="1"/>
  <c r="Q962" i="1"/>
  <c r="Q965" i="1"/>
  <c r="Q967" i="1"/>
  <c r="Q992" i="1"/>
  <c r="Q993" i="1"/>
  <c r="Q1009" i="1"/>
  <c r="Q1010" i="1"/>
  <c r="Q1013" i="1"/>
  <c r="Q1014" i="1"/>
  <c r="Q1041" i="1"/>
  <c r="Q1057" i="1"/>
  <c r="Q1058" i="1"/>
  <c r="Q1061" i="1"/>
  <c r="Q1062" i="1"/>
  <c r="Q1089" i="1"/>
  <c r="Q1105" i="1"/>
  <c r="Q1106" i="1"/>
  <c r="Q1109" i="1"/>
  <c r="Q1110" i="1"/>
  <c r="Q1111" i="1"/>
  <c r="Q1137" i="1"/>
  <c r="Q1153" i="1"/>
  <c r="Q1154" i="1"/>
  <c r="Q1157" i="1"/>
  <c r="Q1158" i="1"/>
  <c r="Q1159" i="1"/>
  <c r="Q1184" i="1"/>
  <c r="Q1185" i="1"/>
  <c r="Q1201" i="1"/>
  <c r="Q1202" i="1"/>
  <c r="Q1205" i="1"/>
  <c r="Q1206" i="1"/>
  <c r="Q1233" i="1"/>
  <c r="Q1234" i="1"/>
  <c r="Q1249" i="1"/>
  <c r="Q1250" i="1"/>
  <c r="Q1281" i="1"/>
  <c r="Q1282" i="1"/>
  <c r="Q1297" i="1"/>
  <c r="Q1298" i="1"/>
  <c r="Q1330" i="1"/>
  <c r="Q1333" i="1"/>
  <c r="Q1345" i="1"/>
  <c r="Q1346" i="1"/>
  <c r="Q1349" i="1"/>
  <c r="Q1378" i="1"/>
  <c r="Q1381" i="1"/>
  <c r="Q1393" i="1"/>
  <c r="Q1394" i="1"/>
  <c r="Q1397" i="1"/>
  <c r="Q1426" i="1"/>
  <c r="Q1429" i="1"/>
  <c r="Q1440" i="1"/>
  <c r="Q1441" i="1"/>
  <c r="Q1442" i="1"/>
  <c r="Q1472" i="1"/>
  <c r="Q1473" i="1"/>
  <c r="Q1477" i="1"/>
  <c r="Q1478" i="1"/>
  <c r="Q1479" i="1"/>
  <c r="Q1488" i="1"/>
  <c r="Q1521" i="1"/>
  <c r="Q1525" i="1"/>
  <c r="Q1526" i="1"/>
  <c r="Q1527" i="1"/>
  <c r="Q1536" i="1"/>
  <c r="Q1569" i="1"/>
  <c r="Q1570" i="1"/>
  <c r="Q1584" i="1"/>
  <c r="Q1585" i="1"/>
  <c r="Q1618" i="1"/>
  <c r="Q1621" i="1"/>
  <c r="Q1632" i="1"/>
  <c r="Q1633" i="1"/>
  <c r="Q1665" i="1"/>
  <c r="Q1666" i="1"/>
  <c r="Q1681" i="1"/>
  <c r="Q1696" i="1"/>
  <c r="Q1697" i="1"/>
  <c r="Q1700" i="1"/>
  <c r="Q1713" i="1"/>
  <c r="Q1714" i="1"/>
  <c r="Q1728" i="1"/>
  <c r="Q1729" i="1"/>
  <c r="Q1732" i="1"/>
  <c r="Q1744" i="1"/>
  <c r="Q1745" i="1"/>
  <c r="Q1761" i="1"/>
  <c r="Q1765" i="1"/>
  <c r="Q1777" i="1"/>
  <c r="Q1778" i="1"/>
  <c r="Q1779" i="1"/>
  <c r="Q1780" i="1"/>
  <c r="Z11" i="1"/>
  <c r="AB11" i="1" s="1"/>
  <c r="AC11" i="1" s="1"/>
  <c r="AD11" i="1" s="1"/>
  <c r="AI8" i="1"/>
  <c r="AH8" i="1"/>
  <c r="AF8" i="1"/>
  <c r="Z8" i="1"/>
  <c r="AB8" i="1" s="1"/>
  <c r="AC8" i="1" s="1"/>
  <c r="AD8" i="1" s="1"/>
  <c r="Z590" i="1"/>
  <c r="Z957" i="1"/>
  <c r="AB957" i="1" s="1"/>
  <c r="AC957" i="1" s="1"/>
  <c r="AD957" i="1" s="1"/>
  <c r="U8" i="1"/>
  <c r="X8" i="1"/>
  <c r="W8" i="1"/>
  <c r="V10" i="1"/>
  <c r="V11" i="1"/>
  <c r="V12" i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V9" i="1"/>
  <c r="V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S206" i="1"/>
  <c r="Z1707" i="1"/>
  <c r="AB1707" i="1" s="1"/>
  <c r="AC1707" i="1" s="1"/>
  <c r="AD1707" i="1" s="1"/>
  <c r="O8" i="1"/>
  <c r="R9" i="1"/>
  <c r="U9" i="1" s="1"/>
  <c r="R8" i="1"/>
  <c r="Q26" i="1"/>
  <c r="Q27" i="1"/>
  <c r="Q28" i="1"/>
  <c r="Q29" i="1"/>
  <c r="Q30" i="1"/>
  <c r="Q37" i="1"/>
  <c r="Q38" i="1"/>
  <c r="Q42" i="1"/>
  <c r="Q43" i="1"/>
  <c r="Q44" i="1"/>
  <c r="Q45" i="1"/>
  <c r="Q46" i="1"/>
  <c r="Q58" i="1"/>
  <c r="Q59" i="1"/>
  <c r="Q60" i="1"/>
  <c r="Q61" i="1"/>
  <c r="Q62" i="1"/>
  <c r="Q63" i="1"/>
  <c r="Q74" i="1"/>
  <c r="Q75" i="1"/>
  <c r="Q76" i="1"/>
  <c r="Q77" i="1"/>
  <c r="Q78" i="1"/>
  <c r="Q81" i="1"/>
  <c r="Q90" i="1"/>
  <c r="Q91" i="1"/>
  <c r="Q92" i="1"/>
  <c r="Q93" i="1"/>
  <c r="S92" i="1" s="1"/>
  <c r="Q94" i="1"/>
  <c r="Q95" i="1"/>
  <c r="Q106" i="1"/>
  <c r="Q107" i="1"/>
  <c r="Q108" i="1"/>
  <c r="Q109" i="1"/>
  <c r="Q110" i="1"/>
  <c r="Q111" i="1"/>
  <c r="Q113" i="1"/>
  <c r="Q116" i="1"/>
  <c r="Q122" i="1"/>
  <c r="Q123" i="1"/>
  <c r="Q124" i="1"/>
  <c r="Q125" i="1"/>
  <c r="Q126" i="1"/>
  <c r="Q127" i="1"/>
  <c r="Q138" i="1"/>
  <c r="Z138" i="1" s="1"/>
  <c r="AB138" i="1" s="1"/>
  <c r="AC138" i="1" s="1"/>
  <c r="AD138" i="1" s="1"/>
  <c r="Q139" i="1"/>
  <c r="Q140" i="1"/>
  <c r="Q141" i="1"/>
  <c r="Q142" i="1"/>
  <c r="Q143" i="1"/>
  <c r="Q154" i="1"/>
  <c r="Q155" i="1"/>
  <c r="Q156" i="1"/>
  <c r="Q157" i="1"/>
  <c r="Q158" i="1"/>
  <c r="Q161" i="1"/>
  <c r="Q170" i="1"/>
  <c r="Q171" i="1"/>
  <c r="Z171" i="1" s="1"/>
  <c r="AB171" i="1" s="1"/>
  <c r="AC171" i="1" s="1"/>
  <c r="AD171" i="1" s="1"/>
  <c r="Q172" i="1"/>
  <c r="Z172" i="1" s="1"/>
  <c r="AB172" i="1" s="1"/>
  <c r="AC172" i="1" s="1"/>
  <c r="AD172" i="1" s="1"/>
  <c r="Q173" i="1"/>
  <c r="Q174" i="1"/>
  <c r="Q175" i="1"/>
  <c r="Q186" i="1"/>
  <c r="Q187" i="1"/>
  <c r="Z187" i="1" s="1"/>
  <c r="AB187" i="1" s="1"/>
  <c r="AC187" i="1" s="1"/>
  <c r="AD187" i="1" s="1"/>
  <c r="Q188" i="1"/>
  <c r="Q189" i="1"/>
  <c r="Q190" i="1"/>
  <c r="Z190" i="1" s="1"/>
  <c r="AB190" i="1" s="1"/>
  <c r="AC190" i="1" s="1"/>
  <c r="AD190" i="1" s="1"/>
  <c r="Q202" i="1"/>
  <c r="Q203" i="1"/>
  <c r="Q204" i="1"/>
  <c r="Q205" i="1"/>
  <c r="Q206" i="1"/>
  <c r="Z206" i="1" s="1"/>
  <c r="Q207" i="1"/>
  <c r="Q209" i="1"/>
  <c r="Q218" i="1"/>
  <c r="Z218" i="1" s="1"/>
  <c r="AB218" i="1" s="1"/>
  <c r="AC218" i="1" s="1"/>
  <c r="AD218" i="1" s="1"/>
  <c r="Q219" i="1"/>
  <c r="Z219" i="1" s="1"/>
  <c r="AB219" i="1" s="1"/>
  <c r="AC219" i="1" s="1"/>
  <c r="AD219" i="1" s="1"/>
  <c r="Q220" i="1"/>
  <c r="Z220" i="1" s="1"/>
  <c r="AB220" i="1" s="1"/>
  <c r="AC220" i="1" s="1"/>
  <c r="AD220" i="1" s="1"/>
  <c r="Q221" i="1"/>
  <c r="Z221" i="1" s="1"/>
  <c r="AB221" i="1" s="1"/>
  <c r="AC221" i="1" s="1"/>
  <c r="AD221" i="1" s="1"/>
  <c r="Q222" i="1"/>
  <c r="Q223" i="1"/>
  <c r="Q234" i="1"/>
  <c r="Q235" i="1"/>
  <c r="Z235" i="1" s="1"/>
  <c r="AB235" i="1" s="1"/>
  <c r="AC235" i="1" s="1"/>
  <c r="AD235" i="1" s="1"/>
  <c r="Q236" i="1"/>
  <c r="Q237" i="1"/>
  <c r="Q238" i="1"/>
  <c r="Q239" i="1"/>
  <c r="Q250" i="1"/>
  <c r="Q251" i="1"/>
  <c r="Q252" i="1"/>
  <c r="Q253" i="1"/>
  <c r="Q254" i="1"/>
  <c r="Q255" i="1"/>
  <c r="Q257" i="1"/>
  <c r="Q260" i="1"/>
  <c r="Q261" i="1"/>
  <c r="Q262" i="1"/>
  <c r="Q266" i="1"/>
  <c r="Q267" i="1"/>
  <c r="Q268" i="1"/>
  <c r="Q269" i="1"/>
  <c r="Q270" i="1"/>
  <c r="Q271" i="1"/>
  <c r="Q282" i="1"/>
  <c r="Q283" i="1"/>
  <c r="Q284" i="1"/>
  <c r="Q285" i="1"/>
  <c r="Q286" i="1"/>
  <c r="Q287" i="1"/>
  <c r="Q298" i="1"/>
  <c r="Z298" i="1" s="1"/>
  <c r="AB298" i="1" s="1"/>
  <c r="AC298" i="1" s="1"/>
  <c r="AD298" i="1" s="1"/>
  <c r="Q299" i="1"/>
  <c r="Z299" i="1" s="1"/>
  <c r="AB299" i="1" s="1"/>
  <c r="AC299" i="1" s="1"/>
  <c r="AD299" i="1" s="1"/>
  <c r="Q300" i="1"/>
  <c r="Z300" i="1" s="1"/>
  <c r="AB300" i="1" s="1"/>
  <c r="AC300" i="1" s="1"/>
  <c r="AD300" i="1" s="1"/>
  <c r="Q301" i="1"/>
  <c r="Q302" i="1"/>
  <c r="Q303" i="1"/>
  <c r="Q314" i="1"/>
  <c r="Q315" i="1"/>
  <c r="Q316" i="1"/>
  <c r="Q317" i="1"/>
  <c r="Q318" i="1"/>
  <c r="Q319" i="1"/>
  <c r="Q330" i="1"/>
  <c r="Q331" i="1"/>
  <c r="Q332" i="1"/>
  <c r="Q333" i="1"/>
  <c r="Q334" i="1"/>
  <c r="Z334" i="1" s="1"/>
  <c r="Q335" i="1"/>
  <c r="Q337" i="1"/>
  <c r="Q346" i="1"/>
  <c r="Q347" i="1"/>
  <c r="Q348" i="1"/>
  <c r="Q349" i="1"/>
  <c r="Q350" i="1"/>
  <c r="Q351" i="1"/>
  <c r="Q362" i="1"/>
  <c r="Q363" i="1"/>
  <c r="Q364" i="1"/>
  <c r="Q365" i="1"/>
  <c r="Q366" i="1"/>
  <c r="Q367" i="1"/>
  <c r="Q378" i="1"/>
  <c r="Q379" i="1"/>
  <c r="Q380" i="1"/>
  <c r="Z380" i="1" s="1"/>
  <c r="AB380" i="1" s="1"/>
  <c r="AC380" i="1" s="1"/>
  <c r="AD380" i="1" s="1"/>
  <c r="Q381" i="1"/>
  <c r="Q382" i="1"/>
  <c r="Q394" i="1"/>
  <c r="Q395" i="1"/>
  <c r="Q396" i="1"/>
  <c r="Q397" i="1"/>
  <c r="Q398" i="1"/>
  <c r="Q399" i="1"/>
  <c r="Q410" i="1"/>
  <c r="Q411" i="1"/>
  <c r="Q412" i="1"/>
  <c r="Q413" i="1"/>
  <c r="Q414" i="1"/>
  <c r="S413" i="1" s="1"/>
  <c r="Q415" i="1"/>
  <c r="Q426" i="1"/>
  <c r="Q427" i="1"/>
  <c r="Z427" i="1" s="1"/>
  <c r="AB427" i="1" s="1"/>
  <c r="AC427" i="1" s="1"/>
  <c r="AD427" i="1" s="1"/>
  <c r="Q428" i="1"/>
  <c r="Q429" i="1"/>
  <c r="Q430" i="1"/>
  <c r="Q433" i="1"/>
  <c r="Q442" i="1"/>
  <c r="Q443" i="1"/>
  <c r="Q444" i="1"/>
  <c r="Z444" i="1" s="1"/>
  <c r="AB444" i="1" s="1"/>
  <c r="AC444" i="1" s="1"/>
  <c r="AD444" i="1" s="1"/>
  <c r="Q445" i="1"/>
  <c r="Q446" i="1"/>
  <c r="Q447" i="1"/>
  <c r="Q458" i="1"/>
  <c r="Q459" i="1"/>
  <c r="Q460" i="1"/>
  <c r="Q461" i="1"/>
  <c r="Q462" i="1"/>
  <c r="Q474" i="1"/>
  <c r="Q475" i="1"/>
  <c r="Q476" i="1"/>
  <c r="Q477" i="1"/>
  <c r="Q478" i="1"/>
  <c r="Q479" i="1"/>
  <c r="Q490" i="1"/>
  <c r="Q491" i="1"/>
  <c r="Q492" i="1"/>
  <c r="Q493" i="1"/>
  <c r="Q494" i="1"/>
  <c r="Z494" i="1" s="1"/>
  <c r="Q497" i="1"/>
  <c r="Q506" i="1"/>
  <c r="Q507" i="1"/>
  <c r="Z507" i="1" s="1"/>
  <c r="AB507" i="1" s="1"/>
  <c r="AC507" i="1" s="1"/>
  <c r="AD507" i="1" s="1"/>
  <c r="Q508" i="1"/>
  <c r="Z508" i="1" s="1"/>
  <c r="AB508" i="1" s="1"/>
  <c r="AC508" i="1" s="1"/>
  <c r="AD508" i="1" s="1"/>
  <c r="Q509" i="1"/>
  <c r="Z509" i="1" s="1"/>
  <c r="AB509" i="1" s="1"/>
  <c r="AC509" i="1" s="1"/>
  <c r="AD509" i="1" s="1"/>
  <c r="Q510" i="1"/>
  <c r="Z510" i="1" s="1"/>
  <c r="AB510" i="1" s="1"/>
  <c r="AC510" i="1" s="1"/>
  <c r="AD510" i="1" s="1"/>
  <c r="Q511" i="1"/>
  <c r="Q522" i="1"/>
  <c r="Q523" i="1"/>
  <c r="Q524" i="1"/>
  <c r="Q525" i="1"/>
  <c r="Q526" i="1"/>
  <c r="Q527" i="1"/>
  <c r="Q529" i="1"/>
  <c r="Q538" i="1"/>
  <c r="Q539" i="1"/>
  <c r="Q540" i="1"/>
  <c r="Q541" i="1"/>
  <c r="Q542" i="1"/>
  <c r="Q543" i="1"/>
  <c r="Q554" i="1"/>
  <c r="Q555" i="1"/>
  <c r="Q556" i="1"/>
  <c r="Z556" i="1" s="1"/>
  <c r="AB556" i="1" s="1"/>
  <c r="AC556" i="1" s="1"/>
  <c r="AD556" i="1" s="1"/>
  <c r="Q557" i="1"/>
  <c r="Q558" i="1"/>
  <c r="Q559" i="1"/>
  <c r="Q570" i="1"/>
  <c r="Q571" i="1"/>
  <c r="Q572" i="1"/>
  <c r="Q573" i="1"/>
  <c r="Q574" i="1"/>
  <c r="Q575" i="1"/>
  <c r="Q586" i="1"/>
  <c r="Z586" i="1" s="1"/>
  <c r="AB586" i="1" s="1"/>
  <c r="AC586" i="1" s="1"/>
  <c r="AD586" i="1" s="1"/>
  <c r="Q587" i="1"/>
  <c r="Q588" i="1"/>
  <c r="Q589" i="1"/>
  <c r="Q590" i="1"/>
  <c r="Q591" i="1"/>
  <c r="Q602" i="1"/>
  <c r="Q603" i="1"/>
  <c r="Z603" i="1" s="1"/>
  <c r="AB603" i="1" s="1"/>
  <c r="AC603" i="1" s="1"/>
  <c r="AD603" i="1" s="1"/>
  <c r="Q604" i="1"/>
  <c r="Q605" i="1"/>
  <c r="Q606" i="1"/>
  <c r="Q618" i="1"/>
  <c r="Q619" i="1"/>
  <c r="Z619" i="1" s="1"/>
  <c r="AB619" i="1" s="1"/>
  <c r="AC619" i="1" s="1"/>
  <c r="AD619" i="1" s="1"/>
  <c r="Q620" i="1"/>
  <c r="Q621" i="1"/>
  <c r="Q622" i="1"/>
  <c r="Z622" i="1" s="1"/>
  <c r="Q623" i="1"/>
  <c r="Q634" i="1"/>
  <c r="Q635" i="1"/>
  <c r="Q636" i="1"/>
  <c r="Q637" i="1"/>
  <c r="Z637" i="1" s="1"/>
  <c r="AB637" i="1" s="1"/>
  <c r="AC637" i="1" s="1"/>
  <c r="AD637" i="1" s="1"/>
  <c r="Q638" i="1"/>
  <c r="Q639" i="1"/>
  <c r="Q650" i="1"/>
  <c r="Q651" i="1"/>
  <c r="Q652" i="1"/>
  <c r="Q653" i="1"/>
  <c r="Q654" i="1"/>
  <c r="Q655" i="1"/>
  <c r="Q666" i="1"/>
  <c r="Q667" i="1"/>
  <c r="Q668" i="1"/>
  <c r="Z668" i="1" s="1"/>
  <c r="AB668" i="1" s="1"/>
  <c r="AC668" i="1" s="1"/>
  <c r="AD668" i="1" s="1"/>
  <c r="Q669" i="1"/>
  <c r="Z669" i="1" s="1"/>
  <c r="Q670" i="1"/>
  <c r="Z670" i="1" s="1"/>
  <c r="Q671" i="1"/>
  <c r="Q672" i="1"/>
  <c r="Q682" i="1"/>
  <c r="Q683" i="1"/>
  <c r="Z683" i="1" s="1"/>
  <c r="AB683" i="1" s="1"/>
  <c r="AC683" i="1" s="1"/>
  <c r="AD683" i="1" s="1"/>
  <c r="Q684" i="1"/>
  <c r="Q685" i="1"/>
  <c r="Q686" i="1"/>
  <c r="Q698" i="1"/>
  <c r="Q699" i="1"/>
  <c r="Q700" i="1"/>
  <c r="Q701" i="1"/>
  <c r="Q702" i="1"/>
  <c r="Q703" i="1"/>
  <c r="Q704" i="1"/>
  <c r="Q714" i="1"/>
  <c r="Q715" i="1"/>
  <c r="Q716" i="1"/>
  <c r="Q717" i="1"/>
  <c r="Q718" i="1"/>
  <c r="Q730" i="1"/>
  <c r="Q731" i="1"/>
  <c r="Q732" i="1"/>
  <c r="Q733" i="1"/>
  <c r="Q734" i="1"/>
  <c r="Q735" i="1"/>
  <c r="Q746" i="1"/>
  <c r="Q747" i="1"/>
  <c r="Z747" i="1" s="1"/>
  <c r="AB747" i="1" s="1"/>
  <c r="AC747" i="1" s="1"/>
  <c r="AD747" i="1" s="1"/>
  <c r="Q748" i="1"/>
  <c r="Q749" i="1"/>
  <c r="Q750" i="1"/>
  <c r="Q751" i="1"/>
  <c r="Q762" i="1"/>
  <c r="Q763" i="1"/>
  <c r="Q764" i="1"/>
  <c r="Q765" i="1"/>
  <c r="Q766" i="1"/>
  <c r="Z766" i="1" s="1"/>
  <c r="AB766" i="1" s="1"/>
  <c r="AC766" i="1" s="1"/>
  <c r="AD766" i="1" s="1"/>
  <c r="Q767" i="1"/>
  <c r="Q768" i="1"/>
  <c r="Q778" i="1"/>
  <c r="Q779" i="1"/>
  <c r="Q780" i="1"/>
  <c r="Q781" i="1"/>
  <c r="Q782" i="1"/>
  <c r="Q783" i="1"/>
  <c r="Q784" i="1"/>
  <c r="Q794" i="1"/>
  <c r="Q795" i="1"/>
  <c r="Q796" i="1"/>
  <c r="Q797" i="1"/>
  <c r="Q798" i="1"/>
  <c r="Q800" i="1"/>
  <c r="Q810" i="1"/>
  <c r="Q811" i="1"/>
  <c r="Q812" i="1"/>
  <c r="Q813" i="1"/>
  <c r="Q814" i="1"/>
  <c r="Q815" i="1"/>
  <c r="Q826" i="1"/>
  <c r="Q827" i="1"/>
  <c r="Q828" i="1"/>
  <c r="Q829" i="1"/>
  <c r="Q830" i="1"/>
  <c r="Q831" i="1"/>
  <c r="Q842" i="1"/>
  <c r="Q843" i="1"/>
  <c r="Q844" i="1"/>
  <c r="Q845" i="1"/>
  <c r="Q846" i="1"/>
  <c r="Q847" i="1"/>
  <c r="Q848" i="1"/>
  <c r="Q858" i="1"/>
  <c r="Q859" i="1"/>
  <c r="Z859" i="1" s="1"/>
  <c r="AB859" i="1" s="1"/>
  <c r="AC859" i="1" s="1"/>
  <c r="AD859" i="1" s="1"/>
  <c r="Q860" i="1"/>
  <c r="Q861" i="1"/>
  <c r="Q862" i="1"/>
  <c r="Q874" i="1"/>
  <c r="Q875" i="1"/>
  <c r="Q876" i="1"/>
  <c r="Q877" i="1"/>
  <c r="Q878" i="1"/>
  <c r="Q879" i="1"/>
  <c r="Q880" i="1"/>
  <c r="Q890" i="1"/>
  <c r="Q891" i="1"/>
  <c r="Q892" i="1"/>
  <c r="Q893" i="1"/>
  <c r="Z893" i="1" s="1"/>
  <c r="AB893" i="1" s="1"/>
  <c r="AC893" i="1" s="1"/>
  <c r="AD893" i="1" s="1"/>
  <c r="Q894" i="1"/>
  <c r="Q895" i="1"/>
  <c r="Q896" i="1"/>
  <c r="Q906" i="1"/>
  <c r="Q907" i="1"/>
  <c r="Q908" i="1"/>
  <c r="Q909" i="1"/>
  <c r="Q910" i="1"/>
  <c r="Q922" i="1"/>
  <c r="Q923" i="1"/>
  <c r="Q924" i="1"/>
  <c r="Z924" i="1" s="1"/>
  <c r="AB924" i="1" s="1"/>
  <c r="AC924" i="1" s="1"/>
  <c r="AD924" i="1" s="1"/>
  <c r="Q925" i="1"/>
  <c r="Q926" i="1"/>
  <c r="Q927" i="1"/>
  <c r="Q928" i="1"/>
  <c r="Q938" i="1"/>
  <c r="Q939" i="1"/>
  <c r="Q940" i="1"/>
  <c r="Q941" i="1"/>
  <c r="Q942" i="1"/>
  <c r="Q954" i="1"/>
  <c r="Z954" i="1" s="1"/>
  <c r="AB954" i="1" s="1"/>
  <c r="AC954" i="1" s="1"/>
  <c r="AD954" i="1" s="1"/>
  <c r="Q955" i="1"/>
  <c r="Q956" i="1"/>
  <c r="Q957" i="1"/>
  <c r="Q958" i="1"/>
  <c r="Q960" i="1"/>
  <c r="Q970" i="1"/>
  <c r="Q971" i="1"/>
  <c r="Q972" i="1"/>
  <c r="Q973" i="1"/>
  <c r="Q974" i="1"/>
  <c r="Q976" i="1"/>
  <c r="Q986" i="1"/>
  <c r="Z986" i="1" s="1"/>
  <c r="AB986" i="1" s="1"/>
  <c r="AC986" i="1" s="1"/>
  <c r="AD986" i="1" s="1"/>
  <c r="Q987" i="1"/>
  <c r="Q988" i="1"/>
  <c r="Q989" i="1"/>
  <c r="Q990" i="1"/>
  <c r="Q991" i="1"/>
  <c r="Q1002" i="1"/>
  <c r="Q1003" i="1"/>
  <c r="Z1003" i="1" s="1"/>
  <c r="AB1003" i="1" s="1"/>
  <c r="AC1003" i="1" s="1"/>
  <c r="AD1003" i="1" s="1"/>
  <c r="Q1004" i="1"/>
  <c r="S1003" i="1" s="1"/>
  <c r="Q1005" i="1"/>
  <c r="Q1006" i="1"/>
  <c r="Q1007" i="1"/>
  <c r="Q1008" i="1"/>
  <c r="Q1018" i="1"/>
  <c r="S1018" i="1" s="1"/>
  <c r="Q1019" i="1"/>
  <c r="Z1019" i="1" s="1"/>
  <c r="AB1019" i="1" s="1"/>
  <c r="AC1019" i="1" s="1"/>
  <c r="AD1019" i="1" s="1"/>
  <c r="Q1020" i="1"/>
  <c r="Z1020" i="1" s="1"/>
  <c r="AB1020" i="1" s="1"/>
  <c r="AC1020" i="1" s="1"/>
  <c r="AD1020" i="1" s="1"/>
  <c r="Q1021" i="1"/>
  <c r="Q1022" i="1"/>
  <c r="Z1022" i="1" s="1"/>
  <c r="AB1022" i="1" s="1"/>
  <c r="AC1022" i="1" s="1"/>
  <c r="AD1022" i="1" s="1"/>
  <c r="Q1034" i="1"/>
  <c r="Q1035" i="1"/>
  <c r="Q1036" i="1"/>
  <c r="Q1037" i="1"/>
  <c r="Q1038" i="1"/>
  <c r="Q1039" i="1"/>
  <c r="Q1040" i="1"/>
  <c r="Q1050" i="1"/>
  <c r="Q1051" i="1"/>
  <c r="Q1052" i="1"/>
  <c r="Q1053" i="1"/>
  <c r="Q1054" i="1"/>
  <c r="Q1066" i="1"/>
  <c r="Z1066" i="1" s="1"/>
  <c r="AB1066" i="1" s="1"/>
  <c r="AC1066" i="1" s="1"/>
  <c r="AD1066" i="1" s="1"/>
  <c r="Q1067" i="1"/>
  <c r="Z1067" i="1" s="1"/>
  <c r="AB1067" i="1" s="1"/>
  <c r="AC1067" i="1" s="1"/>
  <c r="AD1067" i="1" s="1"/>
  <c r="Q1068" i="1"/>
  <c r="Q1069" i="1"/>
  <c r="Q1070" i="1"/>
  <c r="Q1071" i="1"/>
  <c r="Q1082" i="1"/>
  <c r="Q1083" i="1"/>
  <c r="Q1084" i="1"/>
  <c r="Q1085" i="1"/>
  <c r="Q1086" i="1"/>
  <c r="Q1087" i="1"/>
  <c r="Q1098" i="1"/>
  <c r="Q1099" i="1"/>
  <c r="Q1100" i="1"/>
  <c r="Q1101" i="1"/>
  <c r="Q1102" i="1"/>
  <c r="Q1103" i="1"/>
  <c r="Q1114" i="1"/>
  <c r="Q1115" i="1"/>
  <c r="Q1116" i="1"/>
  <c r="Q1117" i="1"/>
  <c r="Q1118" i="1"/>
  <c r="Q1119" i="1"/>
  <c r="Q1130" i="1"/>
  <c r="Q1131" i="1"/>
  <c r="Z1131" i="1" s="1"/>
  <c r="AB1131" i="1" s="1"/>
  <c r="AC1131" i="1" s="1"/>
  <c r="AD1131" i="1" s="1"/>
  <c r="Q1132" i="1"/>
  <c r="Q1133" i="1"/>
  <c r="Q1134" i="1"/>
  <c r="Q1146" i="1"/>
  <c r="Q1147" i="1"/>
  <c r="Q1148" i="1"/>
  <c r="Q1149" i="1"/>
  <c r="Z1149" i="1" s="1"/>
  <c r="AB1149" i="1" s="1"/>
  <c r="AC1149" i="1" s="1"/>
  <c r="AD1149" i="1" s="1"/>
  <c r="Q1150" i="1"/>
  <c r="Q1151" i="1"/>
  <c r="Q1152" i="1"/>
  <c r="Q1162" i="1"/>
  <c r="Q1163" i="1"/>
  <c r="Q1164" i="1"/>
  <c r="Q1165" i="1"/>
  <c r="Q1166" i="1"/>
  <c r="Q1178" i="1"/>
  <c r="Q1179" i="1"/>
  <c r="Q1180" i="1"/>
  <c r="Q1181" i="1"/>
  <c r="Q1182" i="1"/>
  <c r="Q1183" i="1"/>
  <c r="Q1194" i="1"/>
  <c r="Q1195" i="1"/>
  <c r="Z1195" i="1" s="1"/>
  <c r="AB1195" i="1" s="1"/>
  <c r="AC1195" i="1" s="1"/>
  <c r="AD1195" i="1" s="1"/>
  <c r="Q1196" i="1"/>
  <c r="S1195" i="1" s="1"/>
  <c r="Q1197" i="1"/>
  <c r="Q1198" i="1"/>
  <c r="Q1199" i="1"/>
  <c r="Q1210" i="1"/>
  <c r="Q1211" i="1"/>
  <c r="Z1211" i="1" s="1"/>
  <c r="AB1211" i="1" s="1"/>
  <c r="AC1211" i="1" s="1"/>
  <c r="AD1211" i="1" s="1"/>
  <c r="Q1212" i="1"/>
  <c r="Q1213" i="1"/>
  <c r="Q1214" i="1"/>
  <c r="Z1214" i="1" s="1"/>
  <c r="Q1215" i="1"/>
  <c r="Q1226" i="1"/>
  <c r="Q1227" i="1"/>
  <c r="Q1228" i="1"/>
  <c r="Q1229" i="1"/>
  <c r="Q1230" i="1"/>
  <c r="Q1231" i="1"/>
  <c r="Q1242" i="1"/>
  <c r="Q1243" i="1"/>
  <c r="Q1244" i="1"/>
  <c r="Q1245" i="1"/>
  <c r="Q1246" i="1"/>
  <c r="Q1258" i="1"/>
  <c r="Q1259" i="1"/>
  <c r="Q1260" i="1"/>
  <c r="Q1261" i="1"/>
  <c r="Q1262" i="1"/>
  <c r="Q1263" i="1"/>
  <c r="Q1264" i="1"/>
  <c r="Q1274" i="1"/>
  <c r="Q1275" i="1"/>
  <c r="Q1276" i="1"/>
  <c r="Z1276" i="1" s="1"/>
  <c r="AB1276" i="1" s="1"/>
  <c r="AC1276" i="1" s="1"/>
  <c r="AD1276" i="1" s="1"/>
  <c r="Q1277" i="1"/>
  <c r="Z1277" i="1" s="1"/>
  <c r="AB1277" i="1" s="1"/>
  <c r="AC1277" i="1" s="1"/>
  <c r="AD1277" i="1" s="1"/>
  <c r="Q1278" i="1"/>
  <c r="Q1279" i="1"/>
  <c r="Q1290" i="1"/>
  <c r="Z1290" i="1" s="1"/>
  <c r="AB1290" i="1" s="1"/>
  <c r="AC1290" i="1" s="1"/>
  <c r="AD1290" i="1" s="1"/>
  <c r="Q1291" i="1"/>
  <c r="Q1292" i="1"/>
  <c r="Q1293" i="1"/>
  <c r="Q1294" i="1"/>
  <c r="Q1295" i="1"/>
  <c r="Q1306" i="1"/>
  <c r="Z1306" i="1" s="1"/>
  <c r="AB1306" i="1" s="1"/>
  <c r="AC1306" i="1" s="1"/>
  <c r="AD1306" i="1" s="1"/>
  <c r="Q1307" i="1"/>
  <c r="Q1308" i="1"/>
  <c r="Q1309" i="1"/>
  <c r="Q1310" i="1"/>
  <c r="Q1311" i="1"/>
  <c r="Q1322" i="1"/>
  <c r="Q1323" i="1"/>
  <c r="Z1323" i="1" s="1"/>
  <c r="AB1323" i="1" s="1"/>
  <c r="AC1323" i="1" s="1"/>
  <c r="AD1323" i="1" s="1"/>
  <c r="Q1324" i="1"/>
  <c r="Q1325" i="1"/>
  <c r="Q1326" i="1"/>
  <c r="Q1327" i="1"/>
  <c r="Q1338" i="1"/>
  <c r="Q1339" i="1"/>
  <c r="Q1340" i="1"/>
  <c r="Q1341" i="1"/>
  <c r="Q1342" i="1"/>
  <c r="Q1343" i="1"/>
  <c r="Q1344" i="1"/>
  <c r="Q1350" i="1"/>
  <c r="Q1354" i="1"/>
  <c r="Q1355" i="1"/>
  <c r="Q1356" i="1"/>
  <c r="Q1357" i="1"/>
  <c r="Q1358" i="1"/>
  <c r="Q1370" i="1"/>
  <c r="Q1371" i="1"/>
  <c r="Q1372" i="1"/>
  <c r="Q1373" i="1"/>
  <c r="Q1374" i="1"/>
  <c r="Q1375" i="1"/>
  <c r="Q1386" i="1"/>
  <c r="Q1387" i="1"/>
  <c r="Z1387" i="1" s="1"/>
  <c r="AB1387" i="1" s="1"/>
  <c r="AC1387" i="1" s="1"/>
  <c r="AD1387" i="1" s="1"/>
  <c r="Q1388" i="1"/>
  <c r="S1387" i="1" s="1"/>
  <c r="Q1389" i="1"/>
  <c r="Q1390" i="1"/>
  <c r="Q1391" i="1"/>
  <c r="Q1402" i="1"/>
  <c r="Q1403" i="1"/>
  <c r="Q1404" i="1"/>
  <c r="Q1405" i="1"/>
  <c r="Q1406" i="1"/>
  <c r="Q1408" i="1"/>
  <c r="Q1418" i="1"/>
  <c r="Q1419" i="1"/>
  <c r="Q1420" i="1"/>
  <c r="Q1421" i="1"/>
  <c r="Q1422" i="1"/>
  <c r="Q1423" i="1"/>
  <c r="Q1434" i="1"/>
  <c r="Q1435" i="1"/>
  <c r="Q1436" i="1"/>
  <c r="Q1437" i="1"/>
  <c r="Z1437" i="1" s="1"/>
  <c r="Q1438" i="1"/>
  <c r="Q1439" i="1"/>
  <c r="Q1450" i="1"/>
  <c r="Q1451" i="1"/>
  <c r="Z1451" i="1" s="1"/>
  <c r="AB1451" i="1" s="1"/>
  <c r="AC1451" i="1" s="1"/>
  <c r="AD1451" i="1" s="1"/>
  <c r="Q1452" i="1"/>
  <c r="Q1453" i="1"/>
  <c r="Q1454" i="1"/>
  <c r="Q1455" i="1"/>
  <c r="Q1456" i="1"/>
  <c r="Q1466" i="1"/>
  <c r="Q1467" i="1"/>
  <c r="Q1468" i="1"/>
  <c r="Q1469" i="1"/>
  <c r="Z1469" i="1" s="1"/>
  <c r="Q1470" i="1"/>
  <c r="Q1482" i="1"/>
  <c r="Q1483" i="1"/>
  <c r="Q1484" i="1"/>
  <c r="Q1485" i="1"/>
  <c r="Q1486" i="1"/>
  <c r="Q1487" i="1"/>
  <c r="Q1498" i="1"/>
  <c r="Q1499" i="1"/>
  <c r="Q1500" i="1"/>
  <c r="Q1501" i="1"/>
  <c r="Q1502" i="1"/>
  <c r="Q1503" i="1"/>
  <c r="Q1514" i="1"/>
  <c r="Q1515" i="1"/>
  <c r="Z1515" i="1" s="1"/>
  <c r="AB1515" i="1" s="1"/>
  <c r="AC1515" i="1" s="1"/>
  <c r="AD1515" i="1" s="1"/>
  <c r="Q1516" i="1"/>
  <c r="Z1516" i="1" s="1"/>
  <c r="AB1516" i="1" s="1"/>
  <c r="AC1516" i="1" s="1"/>
  <c r="AD1516" i="1" s="1"/>
  <c r="Q1517" i="1"/>
  <c r="Q1518" i="1"/>
  <c r="Q1519" i="1"/>
  <c r="Q1530" i="1"/>
  <c r="Q1531" i="1"/>
  <c r="Q1532" i="1"/>
  <c r="Q1533" i="1"/>
  <c r="Z1533" i="1" s="1"/>
  <c r="AB1533" i="1" s="1"/>
  <c r="AC1533" i="1" s="1"/>
  <c r="AD1533" i="1" s="1"/>
  <c r="Q1534" i="1"/>
  <c r="Q1535" i="1"/>
  <c r="Q1546" i="1"/>
  <c r="Q1547" i="1"/>
  <c r="Q1548" i="1"/>
  <c r="Q1549" i="1"/>
  <c r="Q1550" i="1"/>
  <c r="Q1562" i="1"/>
  <c r="Q1563" i="1"/>
  <c r="Q1564" i="1"/>
  <c r="Q1565" i="1"/>
  <c r="Q1566" i="1"/>
  <c r="Q1567" i="1"/>
  <c r="Q1568" i="1"/>
  <c r="Q1578" i="1"/>
  <c r="Q1579" i="1"/>
  <c r="Z1579" i="1" s="1"/>
  <c r="AB1579" i="1" s="1"/>
  <c r="AC1579" i="1" s="1"/>
  <c r="AD1579" i="1" s="1"/>
  <c r="Q1580" i="1"/>
  <c r="Q1581" i="1"/>
  <c r="Q1582" i="1"/>
  <c r="Q1594" i="1"/>
  <c r="Q1595" i="1"/>
  <c r="Q1596" i="1"/>
  <c r="Q1597" i="1"/>
  <c r="Q1598" i="1"/>
  <c r="Q1599" i="1"/>
  <c r="Q1600" i="1"/>
  <c r="Q1610" i="1"/>
  <c r="Z1610" i="1" s="1"/>
  <c r="AB1610" i="1" s="1"/>
  <c r="AC1610" i="1" s="1"/>
  <c r="AD1610" i="1" s="1"/>
  <c r="Q1611" i="1"/>
  <c r="Q1612" i="1"/>
  <c r="Q1613" i="1"/>
  <c r="Q1614" i="1"/>
  <c r="Q1615" i="1"/>
  <c r="Q1626" i="1"/>
  <c r="Q1627" i="1"/>
  <c r="Q1628" i="1"/>
  <c r="Q1629" i="1"/>
  <c r="Q1630" i="1"/>
  <c r="Q1642" i="1"/>
  <c r="Q1643" i="1"/>
  <c r="Q1644" i="1"/>
  <c r="Q1645" i="1"/>
  <c r="Q1646" i="1"/>
  <c r="Q1647" i="1"/>
  <c r="Q1648" i="1"/>
  <c r="Q1658" i="1"/>
  <c r="Z1658" i="1" s="1"/>
  <c r="AB1658" i="1" s="1"/>
  <c r="AC1658" i="1" s="1"/>
  <c r="AD1658" i="1" s="1"/>
  <c r="Q1659" i="1"/>
  <c r="Q1660" i="1"/>
  <c r="Q1661" i="1"/>
  <c r="Z1661" i="1" s="1"/>
  <c r="AB1661" i="1" s="1"/>
  <c r="AC1661" i="1" s="1"/>
  <c r="AD1661" i="1" s="1"/>
  <c r="Q1662" i="1"/>
  <c r="Q1664" i="1"/>
  <c r="Q1674" i="1"/>
  <c r="Q1675" i="1"/>
  <c r="Q1676" i="1"/>
  <c r="Q1677" i="1"/>
  <c r="Q1678" i="1"/>
  <c r="Q1679" i="1"/>
  <c r="Q1680" i="1"/>
  <c r="Q1690" i="1"/>
  <c r="Q1691" i="1"/>
  <c r="Q1692" i="1"/>
  <c r="Q1693" i="1"/>
  <c r="Q1694" i="1"/>
  <c r="Q1706" i="1"/>
  <c r="Q1707" i="1"/>
  <c r="Q1708" i="1"/>
  <c r="Q1709" i="1"/>
  <c r="Q1710" i="1"/>
  <c r="Q1711" i="1"/>
  <c r="Q1712" i="1"/>
  <c r="Q1722" i="1"/>
  <c r="Q1723" i="1"/>
  <c r="Q1724" i="1"/>
  <c r="Q1725" i="1"/>
  <c r="Q1726" i="1"/>
  <c r="Q1738" i="1"/>
  <c r="Q1739" i="1"/>
  <c r="Q1740" i="1"/>
  <c r="Q1741" i="1"/>
  <c r="Q1742" i="1"/>
  <c r="Q1743" i="1"/>
  <c r="Q1754" i="1"/>
  <c r="Q1755" i="1"/>
  <c r="Q1756" i="1"/>
  <c r="Q1757" i="1"/>
  <c r="Q1758" i="1"/>
  <c r="Q1759" i="1"/>
  <c r="Q1760" i="1"/>
  <c r="Q1766" i="1"/>
  <c r="Q1767" i="1"/>
  <c r="Q1770" i="1"/>
  <c r="Q1771" i="1"/>
  <c r="Z1771" i="1" s="1"/>
  <c r="AB1771" i="1" s="1"/>
  <c r="AC1771" i="1" s="1"/>
  <c r="AD1771" i="1" s="1"/>
  <c r="Q1772" i="1"/>
  <c r="Z1772" i="1" s="1"/>
  <c r="AB1772" i="1" s="1"/>
  <c r="AC1772" i="1" s="1"/>
  <c r="AD1772" i="1" s="1"/>
  <c r="Q1773" i="1"/>
  <c r="Q1774" i="1"/>
  <c r="Q1776" i="1"/>
  <c r="Q1786" i="1"/>
  <c r="Q1787" i="1"/>
  <c r="Q1788" i="1"/>
  <c r="Q1789" i="1"/>
  <c r="Q1790" i="1"/>
  <c r="Z1790" i="1" s="1"/>
  <c r="AB1790" i="1" s="1"/>
  <c r="AC1790" i="1" s="1"/>
  <c r="AD1790" i="1" s="1"/>
  <c r="Q1791" i="1"/>
  <c r="Q1802" i="1"/>
  <c r="Q1803" i="1"/>
  <c r="Q1804" i="1"/>
  <c r="Q1805" i="1"/>
  <c r="Q1806" i="1"/>
  <c r="Q10" i="1"/>
  <c r="Q11" i="1"/>
  <c r="Q12" i="1"/>
  <c r="Q13" i="1"/>
  <c r="Q14" i="1"/>
  <c r="Q15" i="1"/>
  <c r="Q9" i="1"/>
  <c r="Q8" i="1"/>
  <c r="P8" i="1"/>
  <c r="N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H9" i="1"/>
  <c r="H10" i="1"/>
  <c r="H11" i="1"/>
  <c r="H12" i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H30" i="1"/>
  <c r="H31" i="1"/>
  <c r="H32" i="1"/>
  <c r="H33" i="1"/>
  <c r="H34" i="1"/>
  <c r="H35" i="1"/>
  <c r="H36" i="1"/>
  <c r="K36" i="1" s="1"/>
  <c r="H37" i="1"/>
  <c r="K37" i="1" s="1"/>
  <c r="H38" i="1"/>
  <c r="K38" i="1" s="1"/>
  <c r="H39" i="1"/>
  <c r="K39" i="1" s="1"/>
  <c r="H40" i="1"/>
  <c r="K40" i="1" s="1"/>
  <c r="H41" i="1"/>
  <c r="K41" i="1" s="1"/>
  <c r="H42" i="1"/>
  <c r="K42" i="1" s="1"/>
  <c r="H43" i="1"/>
  <c r="K43" i="1" s="1"/>
  <c r="H44" i="1"/>
  <c r="K44" i="1" s="1"/>
  <c r="H45" i="1"/>
  <c r="K45" i="1" s="1"/>
  <c r="H46" i="1"/>
  <c r="K46" i="1" s="1"/>
  <c r="H47" i="1"/>
  <c r="K47" i="1" s="1"/>
  <c r="H48" i="1"/>
  <c r="K48" i="1" s="1"/>
  <c r="H49" i="1"/>
  <c r="H50" i="1"/>
  <c r="H51" i="1"/>
  <c r="H52" i="1"/>
  <c r="H53" i="1"/>
  <c r="K53" i="1" s="1"/>
  <c r="H54" i="1"/>
  <c r="H55" i="1"/>
  <c r="K55" i="1" s="1"/>
  <c r="H56" i="1"/>
  <c r="K56" i="1" s="1"/>
  <c r="H57" i="1"/>
  <c r="K57" i="1" s="1"/>
  <c r="H58" i="1"/>
  <c r="H59" i="1"/>
  <c r="H60" i="1"/>
  <c r="H61" i="1"/>
  <c r="K61" i="1" s="1"/>
  <c r="H62" i="1"/>
  <c r="K62" i="1" s="1"/>
  <c r="H63" i="1"/>
  <c r="K63" i="1" s="1"/>
  <c r="H64" i="1"/>
  <c r="K64" i="1" s="1"/>
  <c r="H65" i="1"/>
  <c r="K65" i="1" s="1"/>
  <c r="H66" i="1"/>
  <c r="K66" i="1" s="1"/>
  <c r="H67" i="1"/>
  <c r="K67" i="1" s="1"/>
  <c r="H68" i="1"/>
  <c r="K68" i="1" s="1"/>
  <c r="H69" i="1"/>
  <c r="H70" i="1"/>
  <c r="H71" i="1"/>
  <c r="H72" i="1"/>
  <c r="H73" i="1"/>
  <c r="H74" i="1"/>
  <c r="H75" i="1"/>
  <c r="K75" i="1" s="1"/>
  <c r="H76" i="1"/>
  <c r="K76" i="1" s="1"/>
  <c r="H77" i="1"/>
  <c r="K77" i="1" s="1"/>
  <c r="H78" i="1"/>
  <c r="H79" i="1"/>
  <c r="H80" i="1"/>
  <c r="H81" i="1"/>
  <c r="K81" i="1" s="1"/>
  <c r="H82" i="1"/>
  <c r="K82" i="1" s="1"/>
  <c r="H83" i="1"/>
  <c r="K83" i="1" s="1"/>
  <c r="H84" i="1"/>
  <c r="K84" i="1" s="1"/>
  <c r="H85" i="1"/>
  <c r="K85" i="1" s="1"/>
  <c r="H86" i="1"/>
  <c r="K86" i="1" s="1"/>
  <c r="H87" i="1"/>
  <c r="K87" i="1" s="1"/>
  <c r="H88" i="1"/>
  <c r="K88" i="1" s="1"/>
  <c r="H89" i="1"/>
  <c r="H90" i="1"/>
  <c r="H91" i="1"/>
  <c r="H92" i="1"/>
  <c r="H93" i="1"/>
  <c r="H94" i="1"/>
  <c r="H95" i="1"/>
  <c r="H96" i="1"/>
  <c r="K96" i="1" s="1"/>
  <c r="H97" i="1"/>
  <c r="K97" i="1" s="1"/>
  <c r="H98" i="1"/>
  <c r="K98" i="1" s="1"/>
  <c r="H99" i="1"/>
  <c r="K99" i="1" s="1"/>
  <c r="H100" i="1"/>
  <c r="K100" i="1" s="1"/>
  <c r="H101" i="1"/>
  <c r="K101" i="1" s="1"/>
  <c r="H102" i="1"/>
  <c r="K102" i="1" s="1"/>
  <c r="H103" i="1"/>
  <c r="K103" i="1" s="1"/>
  <c r="H104" i="1"/>
  <c r="K104" i="1" s="1"/>
  <c r="H105" i="1"/>
  <c r="K105" i="1" s="1"/>
  <c r="H106" i="1"/>
  <c r="K106" i="1" s="1"/>
  <c r="H107" i="1"/>
  <c r="K107" i="1" s="1"/>
  <c r="H108" i="1"/>
  <c r="K108" i="1" s="1"/>
  <c r="H109" i="1"/>
  <c r="H110" i="1"/>
  <c r="H111" i="1"/>
  <c r="H112" i="1"/>
  <c r="K112" i="1" s="1"/>
  <c r="H113" i="1"/>
  <c r="K113" i="1" s="1"/>
  <c r="H114" i="1"/>
  <c r="H115" i="1"/>
  <c r="K115" i="1" s="1"/>
  <c r="H116" i="1"/>
  <c r="K116" i="1" s="1"/>
  <c r="H117" i="1"/>
  <c r="K117" i="1" s="1"/>
  <c r="H118" i="1"/>
  <c r="K118" i="1" s="1"/>
  <c r="H119" i="1"/>
  <c r="K119" i="1" s="1"/>
  <c r="H120" i="1"/>
  <c r="K120" i="1" s="1"/>
  <c r="H121" i="1"/>
  <c r="K121" i="1" s="1"/>
  <c r="H122" i="1"/>
  <c r="H123" i="1"/>
  <c r="H124" i="1"/>
  <c r="K124" i="1" s="1"/>
  <c r="H125" i="1"/>
  <c r="K125" i="1" s="1"/>
  <c r="H126" i="1"/>
  <c r="K126" i="1" s="1"/>
  <c r="H127" i="1"/>
  <c r="K127" i="1" s="1"/>
  <c r="H128" i="1"/>
  <c r="K128" i="1" s="1"/>
  <c r="H129" i="1"/>
  <c r="H130" i="1"/>
  <c r="H131" i="1"/>
  <c r="H132" i="1"/>
  <c r="K132" i="1" s="1"/>
  <c r="H133" i="1"/>
  <c r="H134" i="1"/>
  <c r="K134" i="1" s="1"/>
  <c r="H135" i="1"/>
  <c r="H136" i="1"/>
  <c r="H137" i="1"/>
  <c r="H138" i="1"/>
  <c r="K138" i="1" s="1"/>
  <c r="H139" i="1"/>
  <c r="K139" i="1" s="1"/>
  <c r="H140" i="1"/>
  <c r="K140" i="1" s="1"/>
  <c r="H141" i="1"/>
  <c r="K141" i="1" s="1"/>
  <c r="H142" i="1"/>
  <c r="K142" i="1" s="1"/>
  <c r="H143" i="1"/>
  <c r="K143" i="1" s="1"/>
  <c r="H144" i="1"/>
  <c r="K144" i="1" s="1"/>
  <c r="H145" i="1"/>
  <c r="K145" i="1" s="1"/>
  <c r="H146" i="1"/>
  <c r="K146" i="1" s="1"/>
  <c r="H147" i="1"/>
  <c r="K147" i="1" s="1"/>
  <c r="H148" i="1"/>
  <c r="K148" i="1" s="1"/>
  <c r="H149" i="1"/>
  <c r="H150" i="1"/>
  <c r="H151" i="1"/>
  <c r="H152" i="1"/>
  <c r="H153" i="1"/>
  <c r="K153" i="1" s="1"/>
  <c r="H154" i="1"/>
  <c r="H155" i="1"/>
  <c r="H156" i="1"/>
  <c r="K156" i="1" s="1"/>
  <c r="H157" i="1"/>
  <c r="K157" i="1" s="1"/>
  <c r="H158" i="1"/>
  <c r="K158" i="1" s="1"/>
  <c r="H159" i="1"/>
  <c r="K159" i="1" s="1"/>
  <c r="H160" i="1"/>
  <c r="K160" i="1" s="1"/>
  <c r="H161" i="1"/>
  <c r="K161" i="1" s="1"/>
  <c r="H162" i="1"/>
  <c r="K162" i="1" s="1"/>
  <c r="H163" i="1"/>
  <c r="K163" i="1" s="1"/>
  <c r="H164" i="1"/>
  <c r="K164" i="1" s="1"/>
  <c r="H165" i="1"/>
  <c r="K165" i="1" s="1"/>
  <c r="H166" i="1"/>
  <c r="K166" i="1" s="1"/>
  <c r="H167" i="1"/>
  <c r="K167" i="1" s="1"/>
  <c r="H168" i="1"/>
  <c r="K168" i="1" s="1"/>
  <c r="H169" i="1"/>
  <c r="H170" i="1"/>
  <c r="H171" i="1"/>
  <c r="H172" i="1"/>
  <c r="H173" i="1"/>
  <c r="H174" i="1"/>
  <c r="H175" i="1"/>
  <c r="H176" i="1"/>
  <c r="H177" i="1"/>
  <c r="H178" i="1"/>
  <c r="K178" i="1" s="1"/>
  <c r="H179" i="1"/>
  <c r="K179" i="1" s="1"/>
  <c r="H180" i="1"/>
  <c r="K180" i="1" s="1"/>
  <c r="H181" i="1"/>
  <c r="K181" i="1" s="1"/>
  <c r="H182" i="1"/>
  <c r="K182" i="1" s="1"/>
  <c r="H183" i="1"/>
  <c r="K183" i="1" s="1"/>
  <c r="H184" i="1"/>
  <c r="K184" i="1" s="1"/>
  <c r="H185" i="1"/>
  <c r="K185" i="1" s="1"/>
  <c r="H186" i="1"/>
  <c r="K186" i="1" s="1"/>
  <c r="H187" i="1"/>
  <c r="K187" i="1" s="1"/>
  <c r="H188" i="1"/>
  <c r="K188" i="1" s="1"/>
  <c r="H189" i="1"/>
  <c r="H190" i="1"/>
  <c r="H191" i="1"/>
  <c r="H192" i="1"/>
  <c r="K192" i="1" s="1"/>
  <c r="H193" i="1"/>
  <c r="H194" i="1"/>
  <c r="H195" i="1"/>
  <c r="K195" i="1" s="1"/>
  <c r="H196" i="1"/>
  <c r="K196" i="1" s="1"/>
  <c r="H197" i="1"/>
  <c r="K197" i="1" s="1"/>
  <c r="H198" i="1"/>
  <c r="K198" i="1" s="1"/>
  <c r="H199" i="1"/>
  <c r="K199" i="1" s="1"/>
  <c r="H200" i="1"/>
  <c r="K200" i="1" s="1"/>
  <c r="H201" i="1"/>
  <c r="K201" i="1" s="1"/>
  <c r="H202" i="1"/>
  <c r="K202" i="1" s="1"/>
  <c r="H203" i="1"/>
  <c r="K203" i="1" s="1"/>
  <c r="H204" i="1"/>
  <c r="K204" i="1" s="1"/>
  <c r="H205" i="1"/>
  <c r="K205" i="1" s="1"/>
  <c r="H206" i="1"/>
  <c r="K206" i="1" s="1"/>
  <c r="H207" i="1"/>
  <c r="K207" i="1" s="1"/>
  <c r="H208" i="1"/>
  <c r="K208" i="1" s="1"/>
  <c r="H209" i="1"/>
  <c r="H210" i="1"/>
  <c r="H211" i="1"/>
  <c r="H212" i="1"/>
  <c r="H213" i="1"/>
  <c r="H214" i="1"/>
  <c r="K214" i="1" s="1"/>
  <c r="H215" i="1"/>
  <c r="K215" i="1" s="1"/>
  <c r="H216" i="1"/>
  <c r="K216" i="1" s="1"/>
  <c r="H217" i="1"/>
  <c r="K217" i="1" s="1"/>
  <c r="H218" i="1"/>
  <c r="K218" i="1" s="1"/>
  <c r="H219" i="1"/>
  <c r="K219" i="1" s="1"/>
  <c r="H220" i="1"/>
  <c r="K220" i="1" s="1"/>
  <c r="H221" i="1"/>
  <c r="K221" i="1" s="1"/>
  <c r="H222" i="1"/>
  <c r="K222" i="1" s="1"/>
  <c r="H223" i="1"/>
  <c r="K223" i="1" s="1"/>
  <c r="H224" i="1"/>
  <c r="K224" i="1" s="1"/>
  <c r="H225" i="1"/>
  <c r="K225" i="1" s="1"/>
  <c r="H226" i="1"/>
  <c r="K226" i="1" s="1"/>
  <c r="H227" i="1"/>
  <c r="K227" i="1" s="1"/>
  <c r="H228" i="1"/>
  <c r="K228" i="1" s="1"/>
  <c r="H229" i="1"/>
  <c r="H230" i="1"/>
  <c r="H231" i="1"/>
  <c r="H232" i="1"/>
  <c r="H233" i="1"/>
  <c r="H234" i="1"/>
  <c r="H235" i="1"/>
  <c r="K235" i="1" s="1"/>
  <c r="H236" i="1"/>
  <c r="K236" i="1" s="1"/>
  <c r="H237" i="1"/>
  <c r="K237" i="1" s="1"/>
  <c r="H238" i="1"/>
  <c r="K238" i="1" s="1"/>
  <c r="H239" i="1"/>
  <c r="K239" i="1" s="1"/>
  <c r="H240" i="1"/>
  <c r="K240" i="1" s="1"/>
  <c r="H241" i="1"/>
  <c r="K241" i="1" s="1"/>
  <c r="H242" i="1"/>
  <c r="H243" i="1"/>
  <c r="K243" i="1" s="1"/>
  <c r="H244" i="1"/>
  <c r="K244" i="1" s="1"/>
  <c r="H245" i="1"/>
  <c r="K245" i="1" s="1"/>
  <c r="H246" i="1"/>
  <c r="K246" i="1" s="1"/>
  <c r="H247" i="1"/>
  <c r="K247" i="1" s="1"/>
  <c r="H248" i="1"/>
  <c r="K248" i="1" s="1"/>
  <c r="H249" i="1"/>
  <c r="H250" i="1"/>
  <c r="H251" i="1"/>
  <c r="H252" i="1"/>
  <c r="H253" i="1"/>
  <c r="K253" i="1" s="1"/>
  <c r="H254" i="1"/>
  <c r="K254" i="1" s="1"/>
  <c r="H255" i="1"/>
  <c r="H256" i="1"/>
  <c r="H257" i="1"/>
  <c r="H258" i="1"/>
  <c r="H259" i="1"/>
  <c r="H260" i="1"/>
  <c r="H261" i="1"/>
  <c r="K261" i="1" s="1"/>
  <c r="H262" i="1"/>
  <c r="K262" i="1" s="1"/>
  <c r="H263" i="1"/>
  <c r="K263" i="1" s="1"/>
  <c r="H264" i="1"/>
  <c r="K264" i="1" s="1"/>
  <c r="H265" i="1"/>
  <c r="K265" i="1" s="1"/>
  <c r="H266" i="1"/>
  <c r="K266" i="1" s="1"/>
  <c r="H267" i="1"/>
  <c r="K267" i="1" s="1"/>
  <c r="H268" i="1"/>
  <c r="K268" i="1" s="1"/>
  <c r="H269" i="1"/>
  <c r="H270" i="1"/>
  <c r="H271" i="1"/>
  <c r="H272" i="1"/>
  <c r="H273" i="1"/>
  <c r="K273" i="1" s="1"/>
  <c r="H274" i="1"/>
  <c r="K274" i="1" s="1"/>
  <c r="H275" i="1"/>
  <c r="K275" i="1" s="1"/>
  <c r="H276" i="1"/>
  <c r="K276" i="1" s="1"/>
  <c r="H277" i="1"/>
  <c r="K277" i="1" s="1"/>
  <c r="H278" i="1"/>
  <c r="K278" i="1" s="1"/>
  <c r="H279" i="1"/>
  <c r="K279" i="1" s="1"/>
  <c r="H280" i="1"/>
  <c r="K280" i="1" s="1"/>
  <c r="H281" i="1"/>
  <c r="K281" i="1" s="1"/>
  <c r="H282" i="1"/>
  <c r="K282" i="1" s="1"/>
  <c r="H283" i="1"/>
  <c r="K283" i="1" s="1"/>
  <c r="H284" i="1"/>
  <c r="K284" i="1" s="1"/>
  <c r="H285" i="1"/>
  <c r="K285" i="1" s="1"/>
  <c r="H286" i="1"/>
  <c r="K286" i="1" s="1"/>
  <c r="H287" i="1"/>
  <c r="K287" i="1" s="1"/>
  <c r="H288" i="1"/>
  <c r="K288" i="1" s="1"/>
  <c r="H289" i="1"/>
  <c r="H290" i="1"/>
  <c r="H291" i="1"/>
  <c r="H292" i="1"/>
  <c r="H293" i="1"/>
  <c r="H294" i="1"/>
  <c r="H295" i="1"/>
  <c r="K295" i="1" s="1"/>
  <c r="H296" i="1"/>
  <c r="H297" i="1"/>
  <c r="K297" i="1" s="1"/>
  <c r="H298" i="1"/>
  <c r="K298" i="1" s="1"/>
  <c r="H299" i="1"/>
  <c r="K299" i="1" s="1"/>
  <c r="H300" i="1"/>
  <c r="K300" i="1" s="1"/>
  <c r="H301" i="1"/>
  <c r="K301" i="1" s="1"/>
  <c r="H302" i="1"/>
  <c r="K302" i="1" s="1"/>
  <c r="H303" i="1"/>
  <c r="K303" i="1" s="1"/>
  <c r="H304" i="1"/>
  <c r="K304" i="1" s="1"/>
  <c r="H305" i="1"/>
  <c r="K305" i="1" s="1"/>
  <c r="H306" i="1"/>
  <c r="K306" i="1" s="1"/>
  <c r="H307" i="1"/>
  <c r="K307" i="1" s="1"/>
  <c r="H308" i="1"/>
  <c r="K308" i="1" s="1"/>
  <c r="H309" i="1"/>
  <c r="H310" i="1"/>
  <c r="H311" i="1"/>
  <c r="H312" i="1"/>
  <c r="K312" i="1" s="1"/>
  <c r="H313" i="1"/>
  <c r="K313" i="1" s="1"/>
  <c r="H314" i="1"/>
  <c r="K314" i="1" s="1"/>
  <c r="H315" i="1"/>
  <c r="H316" i="1"/>
  <c r="K316" i="1" s="1"/>
  <c r="H317" i="1"/>
  <c r="H318" i="1"/>
  <c r="H319" i="1"/>
  <c r="H320" i="1"/>
  <c r="K320" i="1" s="1"/>
  <c r="H321" i="1"/>
  <c r="K321" i="1" s="1"/>
  <c r="H322" i="1"/>
  <c r="K322" i="1" s="1"/>
  <c r="H323" i="1"/>
  <c r="K323" i="1" s="1"/>
  <c r="H324" i="1"/>
  <c r="K324" i="1" s="1"/>
  <c r="H325" i="1"/>
  <c r="K325" i="1" s="1"/>
  <c r="H326" i="1"/>
  <c r="K326" i="1" s="1"/>
  <c r="H327" i="1"/>
  <c r="K327" i="1" s="1"/>
  <c r="H328" i="1"/>
  <c r="K328" i="1" s="1"/>
  <c r="H329" i="1"/>
  <c r="H330" i="1"/>
  <c r="H331" i="1"/>
  <c r="H332" i="1"/>
  <c r="K332" i="1" s="1"/>
  <c r="H333" i="1"/>
  <c r="K333" i="1" s="1"/>
  <c r="H334" i="1"/>
  <c r="K334" i="1" s="1"/>
  <c r="H335" i="1"/>
  <c r="K335" i="1" s="1"/>
  <c r="H336" i="1"/>
  <c r="K336" i="1" s="1"/>
  <c r="H337" i="1"/>
  <c r="K337" i="1" s="1"/>
  <c r="H338" i="1"/>
  <c r="K338" i="1" s="1"/>
  <c r="H339" i="1"/>
  <c r="K339" i="1" s="1"/>
  <c r="H340" i="1"/>
  <c r="K340" i="1" s="1"/>
  <c r="H341" i="1"/>
  <c r="K341" i="1" s="1"/>
  <c r="H342" i="1"/>
  <c r="K342" i="1" s="1"/>
  <c r="H343" i="1"/>
  <c r="K343" i="1" s="1"/>
  <c r="H344" i="1"/>
  <c r="K344" i="1" s="1"/>
  <c r="H345" i="1"/>
  <c r="K345" i="1" s="1"/>
  <c r="H346" i="1"/>
  <c r="K346" i="1" s="1"/>
  <c r="H347" i="1"/>
  <c r="K347" i="1" s="1"/>
  <c r="H348" i="1"/>
  <c r="K348" i="1" s="1"/>
  <c r="H349" i="1"/>
  <c r="H350" i="1"/>
  <c r="H351" i="1"/>
  <c r="H352" i="1"/>
  <c r="H353" i="1"/>
  <c r="H354" i="1"/>
  <c r="H355" i="1"/>
  <c r="K355" i="1" s="1"/>
  <c r="H356" i="1"/>
  <c r="K356" i="1" s="1"/>
  <c r="H357" i="1"/>
  <c r="K357" i="1" s="1"/>
  <c r="H358" i="1"/>
  <c r="K358" i="1" s="1"/>
  <c r="H359" i="1"/>
  <c r="K359" i="1" s="1"/>
  <c r="H360" i="1"/>
  <c r="K360" i="1" s="1"/>
  <c r="H361" i="1"/>
  <c r="K361" i="1" s="1"/>
  <c r="H362" i="1"/>
  <c r="K362" i="1" s="1"/>
  <c r="H363" i="1"/>
  <c r="K363" i="1" s="1"/>
  <c r="H364" i="1"/>
  <c r="K364" i="1" s="1"/>
  <c r="H365" i="1"/>
  <c r="K365" i="1" s="1"/>
  <c r="H366" i="1"/>
  <c r="K366" i="1" s="1"/>
  <c r="H367" i="1"/>
  <c r="K367" i="1" s="1"/>
  <c r="H368" i="1"/>
  <c r="K368" i="1" s="1"/>
  <c r="H369" i="1"/>
  <c r="H370" i="1"/>
  <c r="H371" i="1"/>
  <c r="H372" i="1"/>
  <c r="H373" i="1"/>
  <c r="H374" i="1"/>
  <c r="H375" i="1"/>
  <c r="H376" i="1"/>
  <c r="H377" i="1"/>
  <c r="H378" i="1"/>
  <c r="H379" i="1"/>
  <c r="H380" i="1"/>
  <c r="K380" i="1" s="1"/>
  <c r="H381" i="1"/>
  <c r="K381" i="1" s="1"/>
  <c r="H382" i="1"/>
  <c r="K382" i="1" s="1"/>
  <c r="H383" i="1"/>
  <c r="K383" i="1" s="1"/>
  <c r="H384" i="1"/>
  <c r="H385" i="1"/>
  <c r="K385" i="1" s="1"/>
  <c r="H386" i="1"/>
  <c r="K386" i="1" s="1"/>
  <c r="H387" i="1"/>
  <c r="K387" i="1" s="1"/>
  <c r="H388" i="1"/>
  <c r="K388" i="1" s="1"/>
  <c r="H389" i="1"/>
  <c r="H390" i="1"/>
  <c r="H391" i="1"/>
  <c r="H392" i="1"/>
  <c r="H393" i="1"/>
  <c r="K393" i="1" s="1"/>
  <c r="H394" i="1"/>
  <c r="K394" i="1" s="1"/>
  <c r="H395" i="1"/>
  <c r="K395" i="1" s="1"/>
  <c r="H396" i="1"/>
  <c r="K396" i="1" s="1"/>
  <c r="H397" i="1"/>
  <c r="K397" i="1" s="1"/>
  <c r="H398" i="1"/>
  <c r="K398" i="1" s="1"/>
  <c r="H399" i="1"/>
  <c r="K399" i="1" s="1"/>
  <c r="H400" i="1"/>
  <c r="K400" i="1" s="1"/>
  <c r="H401" i="1"/>
  <c r="K401" i="1" s="1"/>
  <c r="H402" i="1"/>
  <c r="K402" i="1" s="1"/>
  <c r="H403" i="1"/>
  <c r="H404" i="1"/>
  <c r="H405" i="1"/>
  <c r="H406" i="1"/>
  <c r="K406" i="1" s="1"/>
  <c r="H407" i="1"/>
  <c r="K407" i="1" s="1"/>
  <c r="H408" i="1"/>
  <c r="K408" i="1" s="1"/>
  <c r="H409" i="1"/>
  <c r="H410" i="1"/>
  <c r="H411" i="1"/>
  <c r="H412" i="1"/>
  <c r="H413" i="1"/>
  <c r="H414" i="1"/>
  <c r="H415" i="1"/>
  <c r="K415" i="1" s="1"/>
  <c r="H416" i="1"/>
  <c r="K416" i="1" s="1"/>
  <c r="H417" i="1"/>
  <c r="K417" i="1" s="1"/>
  <c r="H418" i="1"/>
  <c r="K418" i="1" s="1"/>
  <c r="H419" i="1"/>
  <c r="K419" i="1" s="1"/>
  <c r="H420" i="1"/>
  <c r="K420" i="1" s="1"/>
  <c r="H421" i="1"/>
  <c r="K421" i="1" s="1"/>
  <c r="H422" i="1"/>
  <c r="K422" i="1" s="1"/>
  <c r="H423" i="1"/>
  <c r="K423" i="1" s="1"/>
  <c r="H424" i="1"/>
  <c r="K424" i="1" s="1"/>
  <c r="H425" i="1"/>
  <c r="K425" i="1" s="1"/>
  <c r="H426" i="1"/>
  <c r="K426" i="1" s="1"/>
  <c r="H427" i="1"/>
  <c r="K427" i="1" s="1"/>
  <c r="H428" i="1"/>
  <c r="K428" i="1" s="1"/>
  <c r="H429" i="1"/>
  <c r="H430" i="1"/>
  <c r="H431" i="1"/>
  <c r="H432" i="1"/>
  <c r="H433" i="1"/>
  <c r="H434" i="1"/>
  <c r="H435" i="1"/>
  <c r="K435" i="1" s="1"/>
  <c r="H436" i="1"/>
  <c r="K436" i="1" s="1"/>
  <c r="H437" i="1"/>
  <c r="K437" i="1" s="1"/>
  <c r="H438" i="1"/>
  <c r="K438" i="1" s="1"/>
  <c r="H439" i="1"/>
  <c r="K439" i="1" s="1"/>
  <c r="H440" i="1"/>
  <c r="K440" i="1" s="1"/>
  <c r="H441" i="1"/>
  <c r="K441" i="1" s="1"/>
  <c r="H442" i="1"/>
  <c r="K442" i="1" s="1"/>
  <c r="H443" i="1"/>
  <c r="K443" i="1" s="1"/>
  <c r="H444" i="1"/>
  <c r="K444" i="1" s="1"/>
  <c r="H445" i="1"/>
  <c r="K445" i="1" s="1"/>
  <c r="H446" i="1"/>
  <c r="K446" i="1" s="1"/>
  <c r="H447" i="1"/>
  <c r="K447" i="1" s="1"/>
  <c r="H448" i="1"/>
  <c r="K448" i="1" s="1"/>
  <c r="H449" i="1"/>
  <c r="H450" i="1"/>
  <c r="H451" i="1"/>
  <c r="H452" i="1"/>
  <c r="H453" i="1"/>
  <c r="K453" i="1" s="1"/>
  <c r="H454" i="1"/>
  <c r="K454" i="1" s="1"/>
  <c r="H455" i="1"/>
  <c r="K455" i="1" s="1"/>
  <c r="H456" i="1"/>
  <c r="K456" i="1" s="1"/>
  <c r="H457" i="1"/>
  <c r="K457" i="1" s="1"/>
  <c r="H458" i="1"/>
  <c r="H459" i="1"/>
  <c r="H460" i="1"/>
  <c r="H461" i="1"/>
  <c r="K461" i="1" s="1"/>
  <c r="H462" i="1"/>
  <c r="K462" i="1" s="1"/>
  <c r="H463" i="1"/>
  <c r="K463" i="1" s="1"/>
  <c r="H464" i="1"/>
  <c r="K464" i="1" s="1"/>
  <c r="H465" i="1"/>
  <c r="K465" i="1" s="1"/>
  <c r="H466" i="1"/>
  <c r="K466" i="1" s="1"/>
  <c r="H467" i="1"/>
  <c r="K467" i="1" s="1"/>
  <c r="H468" i="1"/>
  <c r="K468" i="1" s="1"/>
  <c r="H469" i="1"/>
  <c r="H470" i="1"/>
  <c r="H471" i="1"/>
  <c r="H472" i="1"/>
  <c r="H473" i="1"/>
  <c r="H474" i="1"/>
  <c r="H475" i="1"/>
  <c r="H476" i="1"/>
  <c r="K476" i="1" s="1"/>
  <c r="H477" i="1"/>
  <c r="K477" i="1" s="1"/>
  <c r="H478" i="1"/>
  <c r="K478" i="1" s="1"/>
  <c r="H479" i="1"/>
  <c r="K479" i="1" s="1"/>
  <c r="H480" i="1"/>
  <c r="K480" i="1" s="1"/>
  <c r="H481" i="1"/>
  <c r="K481" i="1" s="1"/>
  <c r="H482" i="1"/>
  <c r="K482" i="1" s="1"/>
  <c r="H483" i="1"/>
  <c r="K483" i="1" s="1"/>
  <c r="H484" i="1"/>
  <c r="K484" i="1" s="1"/>
  <c r="H485" i="1"/>
  <c r="K485" i="1" s="1"/>
  <c r="H486" i="1"/>
  <c r="K486" i="1" s="1"/>
  <c r="H487" i="1"/>
  <c r="K487" i="1" s="1"/>
  <c r="H488" i="1"/>
  <c r="K488" i="1" s="1"/>
  <c r="H489" i="1"/>
  <c r="H490" i="1"/>
  <c r="H491" i="1"/>
  <c r="H492" i="1"/>
  <c r="K492" i="1" s="1"/>
  <c r="H493" i="1"/>
  <c r="K493" i="1" s="1"/>
  <c r="H494" i="1"/>
  <c r="H495" i="1"/>
  <c r="H496" i="1"/>
  <c r="K496" i="1" s="1"/>
  <c r="H497" i="1"/>
  <c r="K497" i="1" s="1"/>
  <c r="H498" i="1"/>
  <c r="K498" i="1" s="1"/>
  <c r="H499" i="1"/>
  <c r="K499" i="1" s="1"/>
  <c r="H500" i="1"/>
  <c r="K500" i="1" s="1"/>
  <c r="H501" i="1"/>
  <c r="K501" i="1" s="1"/>
  <c r="H502" i="1"/>
  <c r="K502" i="1" s="1"/>
  <c r="H503" i="1"/>
  <c r="K503" i="1" s="1"/>
  <c r="H504" i="1"/>
  <c r="K504" i="1" s="1"/>
  <c r="H505" i="1"/>
  <c r="K505" i="1" s="1"/>
  <c r="H506" i="1"/>
  <c r="K506" i="1" s="1"/>
  <c r="H507" i="1"/>
  <c r="K507" i="1" s="1"/>
  <c r="H508" i="1"/>
  <c r="K508" i="1" s="1"/>
  <c r="H509" i="1"/>
  <c r="H510" i="1"/>
  <c r="H511" i="1"/>
  <c r="H512" i="1"/>
  <c r="H513" i="1"/>
  <c r="K513" i="1" s="1"/>
  <c r="H514" i="1"/>
  <c r="H515" i="1"/>
  <c r="K515" i="1" s="1"/>
  <c r="H516" i="1"/>
  <c r="K516" i="1" s="1"/>
  <c r="H517" i="1"/>
  <c r="K517" i="1" s="1"/>
  <c r="H518" i="1"/>
  <c r="K518" i="1" s="1"/>
  <c r="H519" i="1"/>
  <c r="K519" i="1" s="1"/>
  <c r="H520" i="1"/>
  <c r="K520" i="1" s="1"/>
  <c r="H521" i="1"/>
  <c r="K521" i="1" s="1"/>
  <c r="H522" i="1"/>
  <c r="K522" i="1" s="1"/>
  <c r="H523" i="1"/>
  <c r="K523" i="1" s="1"/>
  <c r="H524" i="1"/>
  <c r="K524" i="1" s="1"/>
  <c r="H525" i="1"/>
  <c r="K525" i="1" s="1"/>
  <c r="H526" i="1"/>
  <c r="K526" i="1" s="1"/>
  <c r="H527" i="1"/>
  <c r="K527" i="1" s="1"/>
  <c r="H528" i="1"/>
  <c r="K528" i="1" s="1"/>
  <c r="H529" i="1"/>
  <c r="H530" i="1"/>
  <c r="H531" i="1"/>
  <c r="H532" i="1"/>
  <c r="H533" i="1"/>
  <c r="H534" i="1"/>
  <c r="H535" i="1"/>
  <c r="K535" i="1" s="1"/>
  <c r="H536" i="1"/>
  <c r="K536" i="1" s="1"/>
  <c r="H537" i="1"/>
  <c r="K537" i="1" s="1"/>
  <c r="H538" i="1"/>
  <c r="H539" i="1"/>
  <c r="K539" i="1" s="1"/>
  <c r="H540" i="1"/>
  <c r="K540" i="1" s="1"/>
  <c r="H541" i="1"/>
  <c r="K541" i="1" s="1"/>
  <c r="H542" i="1"/>
  <c r="K542" i="1" s="1"/>
  <c r="H543" i="1"/>
  <c r="K543" i="1" s="1"/>
  <c r="H544" i="1"/>
  <c r="K544" i="1" s="1"/>
  <c r="H545" i="1"/>
  <c r="H546" i="1"/>
  <c r="K546" i="1" s="1"/>
  <c r="H547" i="1"/>
  <c r="K547" i="1" s="1"/>
  <c r="H548" i="1"/>
  <c r="K548" i="1" s="1"/>
  <c r="H549" i="1"/>
  <c r="H550" i="1"/>
  <c r="H551" i="1"/>
  <c r="H552" i="1"/>
  <c r="H553" i="1"/>
  <c r="K553" i="1" s="1"/>
  <c r="H554" i="1"/>
  <c r="H555" i="1"/>
  <c r="H556" i="1"/>
  <c r="K556" i="1" s="1"/>
  <c r="H557" i="1"/>
  <c r="K557" i="1" s="1"/>
  <c r="H558" i="1"/>
  <c r="K558" i="1" s="1"/>
  <c r="H559" i="1"/>
  <c r="K559" i="1" s="1"/>
  <c r="H560" i="1"/>
  <c r="K560" i="1" s="1"/>
  <c r="H561" i="1"/>
  <c r="K561" i="1" s="1"/>
  <c r="H562" i="1"/>
  <c r="K562" i="1" s="1"/>
  <c r="H563" i="1"/>
  <c r="K563" i="1" s="1"/>
  <c r="H564" i="1"/>
  <c r="K564" i="1" s="1"/>
  <c r="H565" i="1"/>
  <c r="K565" i="1" s="1"/>
  <c r="H566" i="1"/>
  <c r="K566" i="1" s="1"/>
  <c r="H567" i="1"/>
  <c r="K567" i="1" s="1"/>
  <c r="H568" i="1"/>
  <c r="K568" i="1" s="1"/>
  <c r="H569" i="1"/>
  <c r="H570" i="1"/>
  <c r="H571" i="1"/>
  <c r="H572" i="1"/>
  <c r="H573" i="1"/>
  <c r="H574" i="1"/>
  <c r="K574" i="1" s="1"/>
  <c r="H575" i="1"/>
  <c r="K575" i="1" s="1"/>
  <c r="H576" i="1"/>
  <c r="K576" i="1" s="1"/>
  <c r="H577" i="1"/>
  <c r="K577" i="1" s="1"/>
  <c r="H578" i="1"/>
  <c r="K578" i="1" s="1"/>
  <c r="H579" i="1"/>
  <c r="K579" i="1" s="1"/>
  <c r="H580" i="1"/>
  <c r="K580" i="1" s="1"/>
  <c r="H581" i="1"/>
  <c r="K581" i="1" s="1"/>
  <c r="H582" i="1"/>
  <c r="K582" i="1" s="1"/>
  <c r="H583" i="1"/>
  <c r="K583" i="1" s="1"/>
  <c r="H584" i="1"/>
  <c r="K584" i="1" s="1"/>
  <c r="H585" i="1"/>
  <c r="K585" i="1" s="1"/>
  <c r="H586" i="1"/>
  <c r="K586" i="1" s="1"/>
  <c r="H587" i="1"/>
  <c r="K587" i="1" s="1"/>
  <c r="H588" i="1"/>
  <c r="K588" i="1" s="1"/>
  <c r="H589" i="1"/>
  <c r="H590" i="1"/>
  <c r="H591" i="1"/>
  <c r="H592" i="1"/>
  <c r="K592" i="1" s="1"/>
  <c r="H593" i="1"/>
  <c r="H594" i="1"/>
  <c r="H595" i="1"/>
  <c r="H596" i="1"/>
  <c r="H597" i="1"/>
  <c r="H598" i="1"/>
  <c r="H599" i="1"/>
  <c r="K599" i="1" s="1"/>
  <c r="H600" i="1"/>
  <c r="K600" i="1" s="1"/>
  <c r="H601" i="1"/>
  <c r="K601" i="1" s="1"/>
  <c r="H602" i="1"/>
  <c r="K602" i="1" s="1"/>
  <c r="H603" i="1"/>
  <c r="K603" i="1" s="1"/>
  <c r="H604" i="1"/>
  <c r="K604" i="1" s="1"/>
  <c r="H605" i="1"/>
  <c r="K605" i="1" s="1"/>
  <c r="H606" i="1"/>
  <c r="K606" i="1" s="1"/>
  <c r="H607" i="1"/>
  <c r="K607" i="1" s="1"/>
  <c r="H608" i="1"/>
  <c r="K608" i="1" s="1"/>
  <c r="H609" i="1"/>
  <c r="H610" i="1"/>
  <c r="H611" i="1"/>
  <c r="H612" i="1"/>
  <c r="H613" i="1"/>
  <c r="K613" i="1" s="1"/>
  <c r="H614" i="1"/>
  <c r="K614" i="1" s="1"/>
  <c r="H615" i="1"/>
  <c r="H616" i="1"/>
  <c r="K616" i="1" s="1"/>
  <c r="H617" i="1"/>
  <c r="H618" i="1"/>
  <c r="K618" i="1" s="1"/>
  <c r="H619" i="1"/>
  <c r="K619" i="1" s="1"/>
  <c r="H620" i="1"/>
  <c r="K620" i="1" s="1"/>
  <c r="H621" i="1"/>
  <c r="K621" i="1" s="1"/>
  <c r="H622" i="1"/>
  <c r="K622" i="1" s="1"/>
  <c r="H623" i="1"/>
  <c r="K623" i="1" s="1"/>
  <c r="H624" i="1"/>
  <c r="K624" i="1" s="1"/>
  <c r="H625" i="1"/>
  <c r="K625" i="1" s="1"/>
  <c r="H626" i="1"/>
  <c r="K626" i="1" s="1"/>
  <c r="H627" i="1"/>
  <c r="K627" i="1" s="1"/>
  <c r="H628" i="1"/>
  <c r="K628" i="1" s="1"/>
  <c r="H629" i="1"/>
  <c r="H630" i="1"/>
  <c r="H631" i="1"/>
  <c r="H632" i="1"/>
  <c r="H633" i="1"/>
  <c r="H634" i="1"/>
  <c r="K634" i="1" s="1"/>
  <c r="H635" i="1"/>
  <c r="K635" i="1" s="1"/>
  <c r="H636" i="1"/>
  <c r="K636" i="1" s="1"/>
  <c r="H637" i="1"/>
  <c r="H638" i="1"/>
  <c r="H639" i="1"/>
  <c r="K639" i="1" s="1"/>
  <c r="H640" i="1"/>
  <c r="K640" i="1" s="1"/>
  <c r="H641" i="1"/>
  <c r="K641" i="1" s="1"/>
  <c r="H642" i="1"/>
  <c r="K642" i="1" s="1"/>
  <c r="H643" i="1"/>
  <c r="K643" i="1" s="1"/>
  <c r="H644" i="1"/>
  <c r="K644" i="1" s="1"/>
  <c r="H645" i="1"/>
  <c r="K645" i="1" s="1"/>
  <c r="H646" i="1"/>
  <c r="K646" i="1" s="1"/>
  <c r="H647" i="1"/>
  <c r="K647" i="1" s="1"/>
  <c r="H648" i="1"/>
  <c r="K648" i="1" s="1"/>
  <c r="H649" i="1"/>
  <c r="H650" i="1"/>
  <c r="H651" i="1"/>
  <c r="H652" i="1"/>
  <c r="K652" i="1" s="1"/>
  <c r="H653" i="1"/>
  <c r="K653" i="1" s="1"/>
  <c r="H654" i="1"/>
  <c r="K654" i="1" s="1"/>
  <c r="H655" i="1"/>
  <c r="K655" i="1" s="1"/>
  <c r="H656" i="1"/>
  <c r="K656" i="1" s="1"/>
  <c r="H657" i="1"/>
  <c r="K657" i="1" s="1"/>
  <c r="H658" i="1"/>
  <c r="K658" i="1" s="1"/>
  <c r="H659" i="1"/>
  <c r="K659" i="1" s="1"/>
  <c r="H660" i="1"/>
  <c r="K660" i="1" s="1"/>
  <c r="H661" i="1"/>
  <c r="K661" i="1" s="1"/>
  <c r="H662" i="1"/>
  <c r="K662" i="1" s="1"/>
  <c r="H663" i="1"/>
  <c r="K663" i="1" s="1"/>
  <c r="H664" i="1"/>
  <c r="K664" i="1" s="1"/>
  <c r="H665" i="1"/>
  <c r="K665" i="1" s="1"/>
  <c r="H666" i="1"/>
  <c r="K666" i="1" s="1"/>
  <c r="H667" i="1"/>
  <c r="K667" i="1" s="1"/>
  <c r="H668" i="1"/>
  <c r="K668" i="1" s="1"/>
  <c r="H669" i="1"/>
  <c r="H670" i="1"/>
  <c r="H671" i="1"/>
  <c r="H672" i="1"/>
  <c r="K672" i="1" s="1"/>
  <c r="H673" i="1"/>
  <c r="H674" i="1"/>
  <c r="H675" i="1"/>
  <c r="K675" i="1" s="1"/>
  <c r="H676" i="1"/>
  <c r="K676" i="1" s="1"/>
  <c r="H677" i="1"/>
  <c r="K677" i="1" s="1"/>
  <c r="H678" i="1"/>
  <c r="K678" i="1" s="1"/>
  <c r="H679" i="1"/>
  <c r="K679" i="1" s="1"/>
  <c r="H680" i="1"/>
  <c r="K680" i="1" s="1"/>
  <c r="H681" i="1"/>
  <c r="K681" i="1" s="1"/>
  <c r="H682" i="1"/>
  <c r="K682" i="1" s="1"/>
  <c r="H683" i="1"/>
  <c r="K683" i="1" s="1"/>
  <c r="H684" i="1"/>
  <c r="K684" i="1" s="1"/>
  <c r="H685" i="1"/>
  <c r="K685" i="1" s="1"/>
  <c r="H686" i="1"/>
  <c r="K686" i="1" s="1"/>
  <c r="H687" i="1"/>
  <c r="K687" i="1" s="1"/>
  <c r="H688" i="1"/>
  <c r="K688" i="1" s="1"/>
  <c r="H689" i="1"/>
  <c r="H690" i="1"/>
  <c r="H691" i="1"/>
  <c r="H692" i="1"/>
  <c r="H693" i="1"/>
  <c r="H694" i="1"/>
  <c r="H695" i="1"/>
  <c r="K695" i="1" s="1"/>
  <c r="H696" i="1"/>
  <c r="K696" i="1" s="1"/>
  <c r="H697" i="1"/>
  <c r="H698" i="1"/>
  <c r="H699" i="1"/>
  <c r="K699" i="1" s="1"/>
  <c r="H700" i="1"/>
  <c r="K700" i="1" s="1"/>
  <c r="H701" i="1"/>
  <c r="K701" i="1" s="1"/>
  <c r="H702" i="1"/>
  <c r="K702" i="1" s="1"/>
  <c r="H703" i="1"/>
  <c r="K703" i="1" s="1"/>
  <c r="H704" i="1"/>
  <c r="K704" i="1" s="1"/>
  <c r="H705" i="1"/>
  <c r="K705" i="1" s="1"/>
  <c r="H706" i="1"/>
  <c r="K706" i="1" s="1"/>
  <c r="H707" i="1"/>
  <c r="K707" i="1" s="1"/>
  <c r="H708" i="1"/>
  <c r="K708" i="1" s="1"/>
  <c r="H709" i="1"/>
  <c r="H710" i="1"/>
  <c r="H711" i="1"/>
  <c r="H712" i="1"/>
  <c r="K712" i="1" s="1"/>
  <c r="H713" i="1"/>
  <c r="K713" i="1" s="1"/>
  <c r="H714" i="1"/>
  <c r="K714" i="1" s="1"/>
  <c r="H715" i="1"/>
  <c r="K715" i="1" s="1"/>
  <c r="H716" i="1"/>
  <c r="K716" i="1" s="1"/>
  <c r="H717" i="1"/>
  <c r="K717" i="1" s="1"/>
  <c r="H718" i="1"/>
  <c r="H719" i="1"/>
  <c r="H720" i="1"/>
  <c r="H721" i="1"/>
  <c r="K721" i="1" s="1"/>
  <c r="H722" i="1"/>
  <c r="K722" i="1" s="1"/>
  <c r="H723" i="1"/>
  <c r="K723" i="1" s="1"/>
  <c r="H724" i="1"/>
  <c r="K724" i="1" s="1"/>
  <c r="H725" i="1"/>
  <c r="K725" i="1" s="1"/>
  <c r="H726" i="1"/>
  <c r="K726" i="1" s="1"/>
  <c r="H727" i="1"/>
  <c r="K727" i="1" s="1"/>
  <c r="H728" i="1"/>
  <c r="K728" i="1" s="1"/>
  <c r="H729" i="1"/>
  <c r="H730" i="1"/>
  <c r="H731" i="1"/>
  <c r="H732" i="1"/>
  <c r="H733" i="1"/>
  <c r="H734" i="1"/>
  <c r="H735" i="1"/>
  <c r="K735" i="1" s="1"/>
  <c r="H736" i="1"/>
  <c r="K736" i="1" s="1"/>
  <c r="H737" i="1"/>
  <c r="K737" i="1" s="1"/>
  <c r="H738" i="1"/>
  <c r="K738" i="1" s="1"/>
  <c r="H739" i="1"/>
  <c r="K739" i="1" s="1"/>
  <c r="H740" i="1"/>
  <c r="K740" i="1" s="1"/>
  <c r="H741" i="1"/>
  <c r="K741" i="1" s="1"/>
  <c r="H742" i="1"/>
  <c r="K742" i="1" s="1"/>
  <c r="H743" i="1"/>
  <c r="K743" i="1" s="1"/>
  <c r="H744" i="1"/>
  <c r="K744" i="1" s="1"/>
  <c r="H745" i="1"/>
  <c r="K745" i="1" s="1"/>
  <c r="H746" i="1"/>
  <c r="K746" i="1" s="1"/>
  <c r="H747" i="1"/>
  <c r="K747" i="1" s="1"/>
  <c r="H748" i="1"/>
  <c r="K748" i="1" s="1"/>
  <c r="H749" i="1"/>
  <c r="H750" i="1"/>
  <c r="H751" i="1"/>
  <c r="H752" i="1"/>
  <c r="H753" i="1"/>
  <c r="K753" i="1" s="1"/>
  <c r="H754" i="1"/>
  <c r="H755" i="1"/>
  <c r="K755" i="1" s="1"/>
  <c r="H756" i="1"/>
  <c r="K756" i="1" s="1"/>
  <c r="H757" i="1"/>
  <c r="H758" i="1"/>
  <c r="K758" i="1" s="1"/>
  <c r="H759" i="1"/>
  <c r="K759" i="1" s="1"/>
  <c r="H760" i="1"/>
  <c r="K760" i="1" s="1"/>
  <c r="H761" i="1"/>
  <c r="K761" i="1" s="1"/>
  <c r="H762" i="1"/>
  <c r="K762" i="1" s="1"/>
  <c r="H763" i="1"/>
  <c r="K763" i="1" s="1"/>
  <c r="H764" i="1"/>
  <c r="K764" i="1" s="1"/>
  <c r="H765" i="1"/>
  <c r="K765" i="1" s="1"/>
  <c r="H766" i="1"/>
  <c r="K766" i="1" s="1"/>
  <c r="H767" i="1"/>
  <c r="K767" i="1" s="1"/>
  <c r="H768" i="1"/>
  <c r="K768" i="1" s="1"/>
  <c r="H769" i="1"/>
  <c r="H770" i="1"/>
  <c r="H771" i="1"/>
  <c r="H772" i="1"/>
  <c r="K772" i="1" s="1"/>
  <c r="H773" i="1"/>
  <c r="H774" i="1"/>
  <c r="K774" i="1" s="1"/>
  <c r="H775" i="1"/>
  <c r="K775" i="1" s="1"/>
  <c r="H776" i="1"/>
  <c r="K776" i="1" s="1"/>
  <c r="H777" i="1"/>
  <c r="K777" i="1" s="1"/>
  <c r="H778" i="1"/>
  <c r="K778" i="1" s="1"/>
  <c r="H779" i="1"/>
  <c r="K779" i="1" s="1"/>
  <c r="H780" i="1"/>
  <c r="K780" i="1" s="1"/>
  <c r="H781" i="1"/>
  <c r="K781" i="1" s="1"/>
  <c r="H782" i="1"/>
  <c r="K782" i="1" s="1"/>
  <c r="H783" i="1"/>
  <c r="K783" i="1" s="1"/>
  <c r="H784" i="1"/>
  <c r="K784" i="1" s="1"/>
  <c r="H785" i="1"/>
  <c r="K785" i="1" s="1"/>
  <c r="H786" i="1"/>
  <c r="K786" i="1" s="1"/>
  <c r="H787" i="1"/>
  <c r="K787" i="1" s="1"/>
  <c r="H788" i="1"/>
  <c r="K788" i="1" s="1"/>
  <c r="H789" i="1"/>
  <c r="H790" i="1"/>
  <c r="H791" i="1"/>
  <c r="H792" i="1"/>
  <c r="K792" i="1" s="1"/>
  <c r="H793" i="1"/>
  <c r="H794" i="1"/>
  <c r="H795" i="1"/>
  <c r="K795" i="1" s="1"/>
  <c r="H796" i="1"/>
  <c r="K796" i="1" s="1"/>
  <c r="H797" i="1"/>
  <c r="H798" i="1"/>
  <c r="K798" i="1" s="1"/>
  <c r="H799" i="1"/>
  <c r="K799" i="1" s="1"/>
  <c r="H800" i="1"/>
  <c r="K800" i="1" s="1"/>
  <c r="H801" i="1"/>
  <c r="K801" i="1" s="1"/>
  <c r="H802" i="1"/>
  <c r="K802" i="1" s="1"/>
  <c r="H803" i="1"/>
  <c r="K803" i="1" s="1"/>
  <c r="H804" i="1"/>
  <c r="K804" i="1" s="1"/>
  <c r="H805" i="1"/>
  <c r="K805" i="1" s="1"/>
  <c r="H806" i="1"/>
  <c r="K806" i="1" s="1"/>
  <c r="H807" i="1"/>
  <c r="K807" i="1" s="1"/>
  <c r="H808" i="1"/>
  <c r="K808" i="1" s="1"/>
  <c r="H809" i="1"/>
  <c r="H810" i="1"/>
  <c r="H811" i="1"/>
  <c r="H812" i="1"/>
  <c r="H813" i="1"/>
  <c r="H814" i="1"/>
  <c r="K814" i="1" s="1"/>
  <c r="H815" i="1"/>
  <c r="K815" i="1" s="1"/>
  <c r="H816" i="1"/>
  <c r="K816" i="1" s="1"/>
  <c r="H817" i="1"/>
  <c r="K817" i="1" s="1"/>
  <c r="H818" i="1"/>
  <c r="K818" i="1" s="1"/>
  <c r="H819" i="1"/>
  <c r="K819" i="1" s="1"/>
  <c r="H820" i="1"/>
  <c r="K820" i="1" s="1"/>
  <c r="H821" i="1"/>
  <c r="K821" i="1" s="1"/>
  <c r="H822" i="1"/>
  <c r="K822" i="1" s="1"/>
  <c r="H823" i="1"/>
  <c r="K823" i="1" s="1"/>
  <c r="H824" i="1"/>
  <c r="K824" i="1" s="1"/>
  <c r="H825" i="1"/>
  <c r="K825" i="1" s="1"/>
  <c r="H826" i="1"/>
  <c r="K826" i="1" s="1"/>
  <c r="H827" i="1"/>
  <c r="K827" i="1" s="1"/>
  <c r="H828" i="1"/>
  <c r="K828" i="1" s="1"/>
  <c r="H829" i="1"/>
  <c r="H830" i="1"/>
  <c r="H831" i="1"/>
  <c r="H832" i="1"/>
  <c r="K832" i="1" s="1"/>
  <c r="H833" i="1"/>
  <c r="H834" i="1"/>
  <c r="H835" i="1"/>
  <c r="H836" i="1"/>
  <c r="H837" i="1"/>
  <c r="H838" i="1"/>
  <c r="H839" i="1"/>
  <c r="K839" i="1" s="1"/>
  <c r="H840" i="1"/>
  <c r="K840" i="1" s="1"/>
  <c r="H841" i="1"/>
  <c r="K841" i="1" s="1"/>
  <c r="H842" i="1"/>
  <c r="K842" i="1" s="1"/>
  <c r="H843" i="1"/>
  <c r="K843" i="1" s="1"/>
  <c r="H844" i="1"/>
  <c r="K844" i="1" s="1"/>
  <c r="H845" i="1"/>
  <c r="K845" i="1" s="1"/>
  <c r="H846" i="1"/>
  <c r="K846" i="1" s="1"/>
  <c r="H847" i="1"/>
  <c r="K847" i="1" s="1"/>
  <c r="H848" i="1"/>
  <c r="K848" i="1" s="1"/>
  <c r="H849" i="1"/>
  <c r="H850" i="1"/>
  <c r="H851" i="1"/>
  <c r="H852" i="1"/>
  <c r="H853" i="1"/>
  <c r="H854" i="1"/>
  <c r="H855" i="1"/>
  <c r="H856" i="1"/>
  <c r="H857" i="1"/>
  <c r="K857" i="1" s="1"/>
  <c r="H858" i="1"/>
  <c r="K858" i="1" s="1"/>
  <c r="H859" i="1"/>
  <c r="K859" i="1" s="1"/>
  <c r="H860" i="1"/>
  <c r="K860" i="1" s="1"/>
  <c r="H861" i="1"/>
  <c r="K861" i="1" s="1"/>
  <c r="H862" i="1"/>
  <c r="K862" i="1" s="1"/>
  <c r="H863" i="1"/>
  <c r="K863" i="1" s="1"/>
  <c r="H864" i="1"/>
  <c r="K864" i="1" s="1"/>
  <c r="H865" i="1"/>
  <c r="K865" i="1" s="1"/>
  <c r="H866" i="1"/>
  <c r="K866" i="1" s="1"/>
  <c r="H867" i="1"/>
  <c r="K867" i="1" s="1"/>
  <c r="H868" i="1"/>
  <c r="K868" i="1" s="1"/>
  <c r="H869" i="1"/>
  <c r="H870" i="1"/>
  <c r="H871" i="1"/>
  <c r="H872" i="1"/>
  <c r="H873" i="1"/>
  <c r="H874" i="1"/>
  <c r="H875" i="1"/>
  <c r="K875" i="1" s="1"/>
  <c r="H876" i="1"/>
  <c r="H877" i="1"/>
  <c r="H878" i="1"/>
  <c r="K878" i="1" s="1"/>
  <c r="H879" i="1"/>
  <c r="K879" i="1" s="1"/>
  <c r="H880" i="1"/>
  <c r="K880" i="1" s="1"/>
  <c r="H881" i="1"/>
  <c r="K881" i="1" s="1"/>
  <c r="H882" i="1"/>
  <c r="K882" i="1" s="1"/>
  <c r="H883" i="1"/>
  <c r="K883" i="1" s="1"/>
  <c r="H884" i="1"/>
  <c r="K884" i="1" s="1"/>
  <c r="H885" i="1"/>
  <c r="K885" i="1" s="1"/>
  <c r="H886" i="1"/>
  <c r="K886" i="1" s="1"/>
  <c r="H887" i="1"/>
  <c r="K887" i="1" s="1"/>
  <c r="H888" i="1"/>
  <c r="K888" i="1" s="1"/>
  <c r="H889" i="1"/>
  <c r="H890" i="1"/>
  <c r="H891" i="1"/>
  <c r="H892" i="1"/>
  <c r="H893" i="1"/>
  <c r="H894" i="1"/>
  <c r="H895" i="1"/>
  <c r="H896" i="1"/>
  <c r="K896" i="1" s="1"/>
  <c r="H897" i="1"/>
  <c r="K897" i="1" s="1"/>
  <c r="H898" i="1"/>
  <c r="K898" i="1" s="1"/>
  <c r="H899" i="1"/>
  <c r="K899" i="1" s="1"/>
  <c r="H900" i="1"/>
  <c r="K900" i="1" s="1"/>
  <c r="H901" i="1"/>
  <c r="K901" i="1" s="1"/>
  <c r="H902" i="1"/>
  <c r="K902" i="1" s="1"/>
  <c r="H903" i="1"/>
  <c r="K903" i="1" s="1"/>
  <c r="H904" i="1"/>
  <c r="K904" i="1" s="1"/>
  <c r="H905" i="1"/>
  <c r="K905" i="1" s="1"/>
  <c r="H906" i="1"/>
  <c r="K906" i="1" s="1"/>
  <c r="H907" i="1"/>
  <c r="K907" i="1" s="1"/>
  <c r="H908" i="1"/>
  <c r="K908" i="1" s="1"/>
  <c r="H909" i="1"/>
  <c r="H910" i="1"/>
  <c r="H911" i="1"/>
  <c r="H912" i="1"/>
  <c r="H913" i="1"/>
  <c r="H914" i="1"/>
  <c r="H915" i="1"/>
  <c r="K915" i="1" s="1"/>
  <c r="H916" i="1"/>
  <c r="K916" i="1" s="1"/>
  <c r="H917" i="1"/>
  <c r="H918" i="1"/>
  <c r="K918" i="1" s="1"/>
  <c r="H919" i="1"/>
  <c r="K919" i="1" s="1"/>
  <c r="H920" i="1"/>
  <c r="K920" i="1" s="1"/>
  <c r="H921" i="1"/>
  <c r="K921" i="1" s="1"/>
  <c r="H922" i="1"/>
  <c r="K922" i="1" s="1"/>
  <c r="H923" i="1"/>
  <c r="K923" i="1" s="1"/>
  <c r="H924" i="1"/>
  <c r="K924" i="1" s="1"/>
  <c r="H925" i="1"/>
  <c r="K925" i="1" s="1"/>
  <c r="H926" i="1"/>
  <c r="K926" i="1" s="1"/>
  <c r="H927" i="1"/>
  <c r="K927" i="1" s="1"/>
  <c r="H928" i="1"/>
  <c r="K928" i="1" s="1"/>
  <c r="H929" i="1"/>
  <c r="H930" i="1"/>
  <c r="H931" i="1"/>
  <c r="H932" i="1"/>
  <c r="H933" i="1"/>
  <c r="H934" i="1"/>
  <c r="K934" i="1" s="1"/>
  <c r="H935" i="1"/>
  <c r="K935" i="1" s="1"/>
  <c r="H936" i="1"/>
  <c r="K936" i="1" s="1"/>
  <c r="H937" i="1"/>
  <c r="K937" i="1" s="1"/>
  <c r="H938" i="1"/>
  <c r="K938" i="1" s="1"/>
  <c r="H939" i="1"/>
  <c r="K939" i="1" s="1"/>
  <c r="H940" i="1"/>
  <c r="K940" i="1" s="1"/>
  <c r="H941" i="1"/>
  <c r="K941" i="1" s="1"/>
  <c r="H942" i="1"/>
  <c r="K942" i="1" s="1"/>
  <c r="H943" i="1"/>
  <c r="K943" i="1" s="1"/>
  <c r="H944" i="1"/>
  <c r="K944" i="1" s="1"/>
  <c r="H945" i="1"/>
  <c r="K945" i="1" s="1"/>
  <c r="H946" i="1"/>
  <c r="K946" i="1" s="1"/>
  <c r="H947" i="1"/>
  <c r="K947" i="1" s="1"/>
  <c r="H948" i="1"/>
  <c r="K948" i="1" s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K961" i="1" s="1"/>
  <c r="H962" i="1"/>
  <c r="K962" i="1" s="1"/>
  <c r="H963" i="1"/>
  <c r="K963" i="1" s="1"/>
  <c r="H964" i="1"/>
  <c r="K964" i="1" s="1"/>
  <c r="H965" i="1"/>
  <c r="K965" i="1" s="1"/>
  <c r="H966" i="1"/>
  <c r="K966" i="1" s="1"/>
  <c r="H967" i="1"/>
  <c r="K967" i="1" s="1"/>
  <c r="H968" i="1"/>
  <c r="K968" i="1" s="1"/>
  <c r="H969" i="1"/>
  <c r="H970" i="1"/>
  <c r="H971" i="1"/>
  <c r="H972" i="1"/>
  <c r="H973" i="1"/>
  <c r="K973" i="1" s="1"/>
  <c r="H974" i="1"/>
  <c r="H975" i="1"/>
  <c r="H976" i="1"/>
  <c r="H977" i="1"/>
  <c r="K977" i="1" s="1"/>
  <c r="H978" i="1"/>
  <c r="K978" i="1" s="1"/>
  <c r="H979" i="1"/>
  <c r="K979" i="1" s="1"/>
  <c r="H980" i="1"/>
  <c r="H981" i="1"/>
  <c r="K981" i="1" s="1"/>
  <c r="H982" i="1"/>
  <c r="K982" i="1" s="1"/>
  <c r="H983" i="1"/>
  <c r="K983" i="1" s="1"/>
  <c r="H984" i="1"/>
  <c r="K984" i="1" s="1"/>
  <c r="H985" i="1"/>
  <c r="K985" i="1" s="1"/>
  <c r="H986" i="1"/>
  <c r="K986" i="1" s="1"/>
  <c r="H987" i="1"/>
  <c r="K987" i="1" s="1"/>
  <c r="H988" i="1"/>
  <c r="K988" i="1" s="1"/>
  <c r="H989" i="1"/>
  <c r="H990" i="1"/>
  <c r="H991" i="1"/>
  <c r="H992" i="1"/>
  <c r="H993" i="1"/>
  <c r="H994" i="1"/>
  <c r="H995" i="1"/>
  <c r="H996" i="1"/>
  <c r="K996" i="1" s="1"/>
  <c r="H997" i="1"/>
  <c r="K997" i="1" s="1"/>
  <c r="H998" i="1"/>
  <c r="K998" i="1" s="1"/>
  <c r="H999" i="1"/>
  <c r="K999" i="1" s="1"/>
  <c r="H1000" i="1"/>
  <c r="K1000" i="1" s="1"/>
  <c r="H1001" i="1"/>
  <c r="K1001" i="1" s="1"/>
  <c r="H1002" i="1"/>
  <c r="K1002" i="1" s="1"/>
  <c r="H1003" i="1"/>
  <c r="K1003" i="1" s="1"/>
  <c r="H1004" i="1"/>
  <c r="K1004" i="1" s="1"/>
  <c r="H1005" i="1"/>
  <c r="K1005" i="1" s="1"/>
  <c r="H1006" i="1"/>
  <c r="K1006" i="1" s="1"/>
  <c r="H1007" i="1"/>
  <c r="K1007" i="1" s="1"/>
  <c r="H1008" i="1"/>
  <c r="K1008" i="1" s="1"/>
  <c r="H1009" i="1"/>
  <c r="H1010" i="1"/>
  <c r="H1011" i="1"/>
  <c r="H1012" i="1"/>
  <c r="K1012" i="1" s="1"/>
  <c r="H1013" i="1"/>
  <c r="K1013" i="1" s="1"/>
  <c r="H1014" i="1"/>
  <c r="K1014" i="1" s="1"/>
  <c r="H1015" i="1"/>
  <c r="H1016" i="1"/>
  <c r="H1017" i="1"/>
  <c r="H1018" i="1"/>
  <c r="H1019" i="1"/>
  <c r="H1020" i="1"/>
  <c r="H1021" i="1"/>
  <c r="K1021" i="1" s="1"/>
  <c r="H1022" i="1"/>
  <c r="K1022" i="1" s="1"/>
  <c r="H1023" i="1"/>
  <c r="K1023" i="1" s="1"/>
  <c r="H1024" i="1"/>
  <c r="K1024" i="1" s="1"/>
  <c r="H1025" i="1"/>
  <c r="H1026" i="1"/>
  <c r="K1026" i="1" s="1"/>
  <c r="H1027" i="1"/>
  <c r="K1027" i="1" s="1"/>
  <c r="H1028" i="1"/>
  <c r="K1028" i="1" s="1"/>
  <c r="H1029" i="1"/>
  <c r="H1030" i="1"/>
  <c r="H1031" i="1"/>
  <c r="H1032" i="1"/>
  <c r="H1033" i="1"/>
  <c r="H1034" i="1"/>
  <c r="H1035" i="1"/>
  <c r="H1036" i="1"/>
  <c r="K1036" i="1" s="1"/>
  <c r="H1037" i="1"/>
  <c r="K1037" i="1" s="1"/>
  <c r="H1038" i="1"/>
  <c r="K1038" i="1" s="1"/>
  <c r="H1039" i="1"/>
  <c r="K1039" i="1" s="1"/>
  <c r="H1040" i="1"/>
  <c r="K1040" i="1" s="1"/>
  <c r="H1041" i="1"/>
  <c r="K1041" i="1" s="1"/>
  <c r="H1042" i="1"/>
  <c r="K1042" i="1" s="1"/>
  <c r="H1043" i="1"/>
  <c r="K1043" i="1" s="1"/>
  <c r="H1044" i="1"/>
  <c r="K1044" i="1" s="1"/>
  <c r="H1045" i="1"/>
  <c r="K1045" i="1" s="1"/>
  <c r="H1046" i="1"/>
  <c r="K1046" i="1" s="1"/>
  <c r="H1047" i="1"/>
  <c r="K1047" i="1" s="1"/>
  <c r="H1048" i="1"/>
  <c r="K1048" i="1" s="1"/>
  <c r="H1049" i="1"/>
  <c r="H1050" i="1"/>
  <c r="H1051" i="1"/>
  <c r="H1052" i="1"/>
  <c r="K1052" i="1" s="1"/>
  <c r="H1053" i="1"/>
  <c r="H1054" i="1"/>
  <c r="K1054" i="1" s="1"/>
  <c r="H1055" i="1"/>
  <c r="H1056" i="1"/>
  <c r="K1056" i="1" s="1"/>
  <c r="H1057" i="1"/>
  <c r="H1058" i="1"/>
  <c r="H1059" i="1"/>
  <c r="H1060" i="1"/>
  <c r="H1061" i="1"/>
  <c r="K1061" i="1" s="1"/>
  <c r="H1062" i="1"/>
  <c r="K1062" i="1" s="1"/>
  <c r="H1063" i="1"/>
  <c r="K1063" i="1" s="1"/>
  <c r="H1064" i="1"/>
  <c r="K1064" i="1" s="1"/>
  <c r="H1065" i="1"/>
  <c r="K1065" i="1" s="1"/>
  <c r="H1066" i="1"/>
  <c r="K1066" i="1" s="1"/>
  <c r="H1067" i="1"/>
  <c r="K1067" i="1" s="1"/>
  <c r="H1068" i="1"/>
  <c r="K1068" i="1" s="1"/>
  <c r="H1069" i="1"/>
  <c r="H1070" i="1"/>
  <c r="H1071" i="1"/>
  <c r="H1072" i="1"/>
  <c r="H1073" i="1"/>
  <c r="H1074" i="1"/>
  <c r="H1075" i="1"/>
  <c r="H1076" i="1"/>
  <c r="K1076" i="1" s="1"/>
  <c r="H1077" i="1"/>
  <c r="K1077" i="1" s="1"/>
  <c r="H1078" i="1"/>
  <c r="K1078" i="1" s="1"/>
  <c r="H1079" i="1"/>
  <c r="K1079" i="1" s="1"/>
  <c r="H1080" i="1"/>
  <c r="K1080" i="1" s="1"/>
  <c r="H1081" i="1"/>
  <c r="K1081" i="1" s="1"/>
  <c r="H1082" i="1"/>
  <c r="K1082" i="1" s="1"/>
  <c r="H1083" i="1"/>
  <c r="K1083" i="1" s="1"/>
  <c r="H1084" i="1"/>
  <c r="K1084" i="1" s="1"/>
  <c r="H1085" i="1"/>
  <c r="K1085" i="1" s="1"/>
  <c r="H1086" i="1"/>
  <c r="K1086" i="1" s="1"/>
  <c r="H1087" i="1"/>
  <c r="K1087" i="1" s="1"/>
  <c r="H1088" i="1"/>
  <c r="K1088" i="1" s="1"/>
  <c r="H1089" i="1"/>
  <c r="H1090" i="1"/>
  <c r="H1091" i="1"/>
  <c r="H1092" i="1"/>
  <c r="H1093" i="1"/>
  <c r="K1093" i="1" s="1"/>
  <c r="H1094" i="1"/>
  <c r="K1094" i="1" s="1"/>
  <c r="H1095" i="1"/>
  <c r="H1096" i="1"/>
  <c r="H1097" i="1"/>
  <c r="H1098" i="1"/>
  <c r="H1099" i="1"/>
  <c r="H1100" i="1"/>
  <c r="H1101" i="1"/>
  <c r="H1102" i="1"/>
  <c r="H1103" i="1"/>
  <c r="K1103" i="1" s="1"/>
  <c r="H1104" i="1"/>
  <c r="K1104" i="1" s="1"/>
  <c r="H1105" i="1"/>
  <c r="K1105" i="1" s="1"/>
  <c r="H1106" i="1"/>
  <c r="K1106" i="1" s="1"/>
  <c r="H1107" i="1"/>
  <c r="K1107" i="1" s="1"/>
  <c r="H1108" i="1"/>
  <c r="K1108" i="1" s="1"/>
  <c r="H1109" i="1"/>
  <c r="H1110" i="1"/>
  <c r="H1111" i="1"/>
  <c r="H1112" i="1"/>
  <c r="K1112" i="1" s="1"/>
  <c r="H1113" i="1"/>
  <c r="K1113" i="1" s="1"/>
  <c r="H1114" i="1"/>
  <c r="K1114" i="1" s="1"/>
  <c r="H1115" i="1"/>
  <c r="K1115" i="1" s="1"/>
  <c r="H1116" i="1"/>
  <c r="K1116" i="1" s="1"/>
  <c r="H1117" i="1"/>
  <c r="K1117" i="1" s="1"/>
  <c r="H1118" i="1"/>
  <c r="H1119" i="1"/>
  <c r="H1120" i="1"/>
  <c r="K1120" i="1" s="1"/>
  <c r="H1121" i="1"/>
  <c r="K1121" i="1" s="1"/>
  <c r="H1122" i="1"/>
  <c r="K1122" i="1" s="1"/>
  <c r="H1123" i="1"/>
  <c r="K1123" i="1" s="1"/>
  <c r="H1124" i="1"/>
  <c r="K1124" i="1" s="1"/>
  <c r="H1125" i="1"/>
  <c r="K1125" i="1" s="1"/>
  <c r="H1126" i="1"/>
  <c r="K1126" i="1" s="1"/>
  <c r="H1127" i="1"/>
  <c r="K1127" i="1" s="1"/>
  <c r="H1128" i="1"/>
  <c r="K1128" i="1" s="1"/>
  <c r="H1129" i="1"/>
  <c r="H1130" i="1"/>
  <c r="H1131" i="1"/>
  <c r="H1132" i="1"/>
  <c r="H1133" i="1"/>
  <c r="K1133" i="1" s="1"/>
  <c r="H1134" i="1"/>
  <c r="H1135" i="1"/>
  <c r="K1135" i="1" s="1"/>
  <c r="H1136" i="1"/>
  <c r="K1136" i="1" s="1"/>
  <c r="H1137" i="1"/>
  <c r="H1138" i="1"/>
  <c r="H1139" i="1"/>
  <c r="K1139" i="1" s="1"/>
  <c r="H1140" i="1"/>
  <c r="K1140" i="1" s="1"/>
  <c r="H1141" i="1"/>
  <c r="K1141" i="1" s="1"/>
  <c r="H1142" i="1"/>
  <c r="K1142" i="1" s="1"/>
  <c r="H1143" i="1"/>
  <c r="K1143" i="1" s="1"/>
  <c r="H1144" i="1"/>
  <c r="K1144" i="1" s="1"/>
  <c r="H1145" i="1"/>
  <c r="K1145" i="1" s="1"/>
  <c r="H1146" i="1"/>
  <c r="K1146" i="1" s="1"/>
  <c r="H1147" i="1"/>
  <c r="K1147" i="1" s="1"/>
  <c r="H1148" i="1"/>
  <c r="K1148" i="1" s="1"/>
  <c r="H1149" i="1"/>
  <c r="H1150" i="1"/>
  <c r="H1151" i="1"/>
  <c r="H1152" i="1"/>
  <c r="H1153" i="1"/>
  <c r="H1154" i="1"/>
  <c r="H1155" i="1"/>
  <c r="H1156" i="1"/>
  <c r="K1156" i="1" s="1"/>
  <c r="H1157" i="1"/>
  <c r="H1158" i="1"/>
  <c r="H1159" i="1"/>
  <c r="H1160" i="1"/>
  <c r="H1161" i="1"/>
  <c r="K1161" i="1" s="1"/>
  <c r="H1162" i="1"/>
  <c r="K1162" i="1" s="1"/>
  <c r="H1163" i="1"/>
  <c r="K1163" i="1" s="1"/>
  <c r="H1164" i="1"/>
  <c r="K1164" i="1" s="1"/>
  <c r="H1165" i="1"/>
  <c r="K1165" i="1" s="1"/>
  <c r="H1166" i="1"/>
  <c r="K1166" i="1" s="1"/>
  <c r="H1167" i="1"/>
  <c r="K1167" i="1" s="1"/>
  <c r="H1168" i="1"/>
  <c r="K1168" i="1" s="1"/>
  <c r="H1169" i="1"/>
  <c r="H1170" i="1"/>
  <c r="H1171" i="1"/>
  <c r="H1172" i="1"/>
  <c r="H1173" i="1"/>
  <c r="H1174" i="1"/>
  <c r="K1174" i="1" s="1"/>
  <c r="H1175" i="1"/>
  <c r="K1175" i="1" s="1"/>
  <c r="H1176" i="1"/>
  <c r="K1176" i="1" s="1"/>
  <c r="H1177" i="1"/>
  <c r="K1177" i="1" s="1"/>
  <c r="H1178" i="1"/>
  <c r="K1178" i="1" s="1"/>
  <c r="H1179" i="1"/>
  <c r="K1179" i="1" s="1"/>
  <c r="H1180" i="1"/>
  <c r="K1180" i="1" s="1"/>
  <c r="H1181" i="1"/>
  <c r="K1181" i="1" s="1"/>
  <c r="H1182" i="1"/>
  <c r="K1182" i="1" s="1"/>
  <c r="H1183" i="1"/>
  <c r="K1183" i="1" s="1"/>
  <c r="H1184" i="1"/>
  <c r="K1184" i="1" s="1"/>
  <c r="H1185" i="1"/>
  <c r="K1185" i="1" s="1"/>
  <c r="H1186" i="1"/>
  <c r="K1186" i="1" s="1"/>
  <c r="H1187" i="1"/>
  <c r="K1187" i="1" s="1"/>
  <c r="H1188" i="1"/>
  <c r="K1188" i="1" s="1"/>
  <c r="H1189" i="1"/>
  <c r="H1190" i="1"/>
  <c r="H1191" i="1"/>
  <c r="H1192" i="1"/>
  <c r="H1193" i="1"/>
  <c r="K1193" i="1" s="1"/>
  <c r="H1194" i="1"/>
  <c r="H1195" i="1"/>
  <c r="H1196" i="1"/>
  <c r="K1196" i="1" s="1"/>
  <c r="H1197" i="1"/>
  <c r="K1197" i="1" s="1"/>
  <c r="H1198" i="1"/>
  <c r="K1198" i="1" s="1"/>
  <c r="H1199" i="1"/>
  <c r="K1199" i="1" s="1"/>
  <c r="H1200" i="1"/>
  <c r="K1200" i="1" s="1"/>
  <c r="H1201" i="1"/>
  <c r="K1201" i="1" s="1"/>
  <c r="H1202" i="1"/>
  <c r="K1202" i="1" s="1"/>
  <c r="H1203" i="1"/>
  <c r="K1203" i="1" s="1"/>
  <c r="H1204" i="1"/>
  <c r="K1204" i="1" s="1"/>
  <c r="H1205" i="1"/>
  <c r="K1205" i="1" s="1"/>
  <c r="H1206" i="1"/>
  <c r="K1206" i="1" s="1"/>
  <c r="H1207" i="1"/>
  <c r="K1207" i="1" s="1"/>
  <c r="H1208" i="1"/>
  <c r="K1208" i="1" s="1"/>
  <c r="H1209" i="1"/>
  <c r="H1210" i="1"/>
  <c r="H1211" i="1"/>
  <c r="H1212" i="1"/>
  <c r="K1212" i="1" s="1"/>
  <c r="H1213" i="1"/>
  <c r="H1214" i="1"/>
  <c r="H1215" i="1"/>
  <c r="H1216" i="1"/>
  <c r="K1216" i="1" s="1"/>
  <c r="H1217" i="1"/>
  <c r="K1217" i="1" s="1"/>
  <c r="H1218" i="1"/>
  <c r="K1218" i="1" s="1"/>
  <c r="H1219" i="1"/>
  <c r="K1219" i="1" s="1"/>
  <c r="H1220" i="1"/>
  <c r="H1221" i="1"/>
  <c r="K1221" i="1" s="1"/>
  <c r="H1222" i="1"/>
  <c r="K1222" i="1" s="1"/>
  <c r="H1223" i="1"/>
  <c r="H1224" i="1"/>
  <c r="H1225" i="1"/>
  <c r="H1226" i="1"/>
  <c r="K1226" i="1" s="1"/>
  <c r="H1227" i="1"/>
  <c r="K1227" i="1" s="1"/>
  <c r="H1228" i="1"/>
  <c r="K1228" i="1" s="1"/>
  <c r="H1229" i="1"/>
  <c r="H1230" i="1"/>
  <c r="H1231" i="1"/>
  <c r="H1232" i="1"/>
  <c r="H1233" i="1"/>
  <c r="H1234" i="1"/>
  <c r="H1235" i="1"/>
  <c r="K1235" i="1" s="1"/>
  <c r="H1236" i="1"/>
  <c r="K1236" i="1" s="1"/>
  <c r="H1237" i="1"/>
  <c r="K1237" i="1" s="1"/>
  <c r="H1238" i="1"/>
  <c r="K1238" i="1" s="1"/>
  <c r="H1239" i="1"/>
  <c r="K1239" i="1" s="1"/>
  <c r="H1240" i="1"/>
  <c r="K1240" i="1" s="1"/>
  <c r="H1241" i="1"/>
  <c r="K1241" i="1" s="1"/>
  <c r="H1242" i="1"/>
  <c r="K1242" i="1" s="1"/>
  <c r="H1243" i="1"/>
  <c r="K1243" i="1" s="1"/>
  <c r="H1244" i="1"/>
  <c r="K1244" i="1" s="1"/>
  <c r="H1245" i="1"/>
  <c r="K1245" i="1" s="1"/>
  <c r="H1246" i="1"/>
  <c r="K1246" i="1" s="1"/>
  <c r="H1247" i="1"/>
  <c r="H1248" i="1"/>
  <c r="K1248" i="1" s="1"/>
  <c r="H1249" i="1"/>
  <c r="H1250" i="1"/>
  <c r="H1251" i="1"/>
  <c r="H1252" i="1"/>
  <c r="K1252" i="1" s="1"/>
  <c r="H1253" i="1"/>
  <c r="H1254" i="1"/>
  <c r="H1255" i="1"/>
  <c r="H1256" i="1"/>
  <c r="K1256" i="1" s="1"/>
  <c r="H1257" i="1"/>
  <c r="K1257" i="1" s="1"/>
  <c r="H1258" i="1"/>
  <c r="K1258" i="1" s="1"/>
  <c r="H1259" i="1"/>
  <c r="K1259" i="1" s="1"/>
  <c r="H1260" i="1"/>
  <c r="K1260" i="1" s="1"/>
  <c r="H1261" i="1"/>
  <c r="K1261" i="1" s="1"/>
  <c r="H1262" i="1"/>
  <c r="K1262" i="1" s="1"/>
  <c r="H1263" i="1"/>
  <c r="K1263" i="1" s="1"/>
  <c r="H1264" i="1"/>
  <c r="K1264" i="1" s="1"/>
  <c r="H1265" i="1"/>
  <c r="K1265" i="1" s="1"/>
  <c r="H1266" i="1"/>
  <c r="K1266" i="1" s="1"/>
  <c r="H1267" i="1"/>
  <c r="K1267" i="1" s="1"/>
  <c r="H1268" i="1"/>
  <c r="K1268" i="1" s="1"/>
  <c r="H1269" i="1"/>
  <c r="H1270" i="1"/>
  <c r="H1271" i="1"/>
  <c r="H1272" i="1"/>
  <c r="H1273" i="1"/>
  <c r="H1274" i="1"/>
  <c r="H1275" i="1"/>
  <c r="H1276" i="1"/>
  <c r="K1276" i="1" s="1"/>
  <c r="H1277" i="1"/>
  <c r="K1277" i="1" s="1"/>
  <c r="H1278" i="1"/>
  <c r="K1278" i="1" s="1"/>
  <c r="H1279" i="1"/>
  <c r="K1279" i="1" s="1"/>
  <c r="H1280" i="1"/>
  <c r="K1280" i="1" s="1"/>
  <c r="H1281" i="1"/>
  <c r="K1281" i="1" s="1"/>
  <c r="H1282" i="1"/>
  <c r="K1282" i="1" s="1"/>
  <c r="H1283" i="1"/>
  <c r="K1283" i="1" s="1"/>
  <c r="H1284" i="1"/>
  <c r="K1284" i="1" s="1"/>
  <c r="H1285" i="1"/>
  <c r="K1285" i="1" s="1"/>
  <c r="H1286" i="1"/>
  <c r="K1286" i="1" s="1"/>
  <c r="H1287" i="1"/>
  <c r="K1287" i="1" s="1"/>
  <c r="H1288" i="1"/>
  <c r="K1288" i="1" s="1"/>
  <c r="H1289" i="1"/>
  <c r="H1290" i="1"/>
  <c r="H1291" i="1"/>
  <c r="H1292" i="1"/>
  <c r="K1292" i="1" s="1"/>
  <c r="H1293" i="1"/>
  <c r="H1294" i="1"/>
  <c r="K1294" i="1" s="1"/>
  <c r="H1295" i="1"/>
  <c r="H1296" i="1"/>
  <c r="K1296" i="1" s="1"/>
  <c r="H1297" i="1"/>
  <c r="H1298" i="1"/>
  <c r="K1298" i="1" s="1"/>
  <c r="H1299" i="1"/>
  <c r="K1299" i="1" s="1"/>
  <c r="H1300" i="1"/>
  <c r="H1301" i="1"/>
  <c r="K1301" i="1" s="1"/>
  <c r="H1302" i="1"/>
  <c r="K1302" i="1" s="1"/>
  <c r="H1303" i="1"/>
  <c r="K1303" i="1" s="1"/>
  <c r="H1304" i="1"/>
  <c r="K1304" i="1" s="1"/>
  <c r="H1305" i="1"/>
  <c r="K1305" i="1" s="1"/>
  <c r="H1306" i="1"/>
  <c r="K1306" i="1" s="1"/>
  <c r="H1307" i="1"/>
  <c r="K1307" i="1" s="1"/>
  <c r="H1308" i="1"/>
  <c r="K1308" i="1" s="1"/>
  <c r="H1309" i="1"/>
  <c r="H1310" i="1"/>
  <c r="H1311" i="1"/>
  <c r="H1312" i="1"/>
  <c r="H1313" i="1"/>
  <c r="H1314" i="1"/>
  <c r="H1315" i="1"/>
  <c r="K1315" i="1" s="1"/>
  <c r="H1316" i="1"/>
  <c r="K1316" i="1" s="1"/>
  <c r="H1317" i="1"/>
  <c r="K1317" i="1" s="1"/>
  <c r="H1318" i="1"/>
  <c r="K1318" i="1" s="1"/>
  <c r="H1319" i="1"/>
  <c r="K1319" i="1" s="1"/>
  <c r="H1320" i="1"/>
  <c r="K1320" i="1" s="1"/>
  <c r="H1321" i="1"/>
  <c r="K1321" i="1" s="1"/>
  <c r="H1322" i="1"/>
  <c r="K1322" i="1" s="1"/>
  <c r="H1323" i="1"/>
  <c r="K1323" i="1" s="1"/>
  <c r="H1324" i="1"/>
  <c r="K1324" i="1" s="1"/>
  <c r="H1325" i="1"/>
  <c r="K1325" i="1" s="1"/>
  <c r="H1326" i="1"/>
  <c r="K1326" i="1" s="1"/>
  <c r="H1327" i="1"/>
  <c r="K1327" i="1" s="1"/>
  <c r="H1328" i="1"/>
  <c r="K1328" i="1" s="1"/>
  <c r="H1329" i="1"/>
  <c r="H1330" i="1"/>
  <c r="H1331" i="1"/>
  <c r="H1332" i="1"/>
  <c r="H1333" i="1"/>
  <c r="K1333" i="1" s="1"/>
  <c r="H1334" i="1"/>
  <c r="H1335" i="1"/>
  <c r="K1335" i="1" s="1"/>
  <c r="H1336" i="1"/>
  <c r="K1336" i="1" s="1"/>
  <c r="H1337" i="1"/>
  <c r="H1338" i="1"/>
  <c r="K1338" i="1" s="1"/>
  <c r="H1339" i="1"/>
  <c r="K1339" i="1" s="1"/>
  <c r="H1340" i="1"/>
  <c r="K1340" i="1" s="1"/>
  <c r="H1341" i="1"/>
  <c r="K1341" i="1" s="1"/>
  <c r="H1342" i="1"/>
  <c r="K1342" i="1" s="1"/>
  <c r="H1343" i="1"/>
  <c r="K1343" i="1" s="1"/>
  <c r="H1344" i="1"/>
  <c r="K1344" i="1" s="1"/>
  <c r="H1345" i="1"/>
  <c r="K1345" i="1" s="1"/>
  <c r="H1346" i="1"/>
  <c r="K1346" i="1" s="1"/>
  <c r="H1347" i="1"/>
  <c r="K1347" i="1" s="1"/>
  <c r="H1348" i="1"/>
  <c r="K1348" i="1" s="1"/>
  <c r="H1349" i="1"/>
  <c r="H1350" i="1"/>
  <c r="H1351" i="1"/>
  <c r="H1352" i="1"/>
  <c r="H1353" i="1"/>
  <c r="H1354" i="1"/>
  <c r="H1355" i="1"/>
  <c r="H1356" i="1"/>
  <c r="H1357" i="1"/>
  <c r="H1358" i="1"/>
  <c r="H1359" i="1"/>
  <c r="K1359" i="1" s="1"/>
  <c r="H1360" i="1"/>
  <c r="K1360" i="1" s="1"/>
  <c r="H1361" i="1"/>
  <c r="K1361" i="1" s="1"/>
  <c r="H1362" i="1"/>
  <c r="K1362" i="1" s="1"/>
  <c r="H1363" i="1"/>
  <c r="H1364" i="1"/>
  <c r="K1364" i="1" s="1"/>
  <c r="H1365" i="1"/>
  <c r="K1365" i="1" s="1"/>
  <c r="H1366" i="1"/>
  <c r="K1366" i="1" s="1"/>
  <c r="H1367" i="1"/>
  <c r="K1367" i="1" s="1"/>
  <c r="H1368" i="1"/>
  <c r="K1368" i="1" s="1"/>
  <c r="H1369" i="1"/>
  <c r="H1370" i="1"/>
  <c r="H1371" i="1"/>
  <c r="H1372" i="1"/>
  <c r="H1373" i="1"/>
  <c r="K1373" i="1" s="1"/>
  <c r="H1374" i="1"/>
  <c r="H1375" i="1"/>
  <c r="K1375" i="1" s="1"/>
  <c r="H1376" i="1"/>
  <c r="K1376" i="1" s="1"/>
  <c r="H1377" i="1"/>
  <c r="H1378" i="1"/>
  <c r="K1378" i="1" s="1"/>
  <c r="H1379" i="1"/>
  <c r="K1379" i="1" s="1"/>
  <c r="H1380" i="1"/>
  <c r="H1381" i="1"/>
  <c r="K1381" i="1" s="1"/>
  <c r="H1382" i="1"/>
  <c r="K1382" i="1" s="1"/>
  <c r="H1383" i="1"/>
  <c r="K1383" i="1" s="1"/>
  <c r="H1384" i="1"/>
  <c r="K1384" i="1" s="1"/>
  <c r="H1385" i="1"/>
  <c r="K1385" i="1" s="1"/>
  <c r="H1386" i="1"/>
  <c r="K1386" i="1" s="1"/>
  <c r="H1387" i="1"/>
  <c r="K1387" i="1" s="1"/>
  <c r="H1388" i="1"/>
  <c r="K1388" i="1" s="1"/>
  <c r="H1389" i="1"/>
  <c r="H1390" i="1"/>
  <c r="H1391" i="1"/>
  <c r="H1392" i="1"/>
  <c r="K1392" i="1" s="1"/>
  <c r="H1393" i="1"/>
  <c r="K1393" i="1" s="1"/>
  <c r="H1394" i="1"/>
  <c r="K1394" i="1" s="1"/>
  <c r="H1395" i="1"/>
  <c r="K1395" i="1" s="1"/>
  <c r="H1396" i="1"/>
  <c r="H1397" i="1"/>
  <c r="K1397" i="1" s="1"/>
  <c r="H1398" i="1"/>
  <c r="K1398" i="1" s="1"/>
  <c r="H1399" i="1"/>
  <c r="K1399" i="1" s="1"/>
  <c r="H1400" i="1"/>
  <c r="K1400" i="1" s="1"/>
  <c r="H1401" i="1"/>
  <c r="K1401" i="1" s="1"/>
  <c r="H1402" i="1"/>
  <c r="K1402" i="1" s="1"/>
  <c r="H1403" i="1"/>
  <c r="K1403" i="1" s="1"/>
  <c r="H1404" i="1"/>
  <c r="K1404" i="1" s="1"/>
  <c r="H1405" i="1"/>
  <c r="K1405" i="1" s="1"/>
  <c r="H1406" i="1"/>
  <c r="K1406" i="1" s="1"/>
  <c r="H1407" i="1"/>
  <c r="K1407" i="1" s="1"/>
  <c r="H1408" i="1"/>
  <c r="K1408" i="1" s="1"/>
  <c r="H1409" i="1"/>
  <c r="H1410" i="1"/>
  <c r="H1411" i="1"/>
  <c r="H1412" i="1"/>
  <c r="H1413" i="1"/>
  <c r="H1414" i="1"/>
  <c r="H1415" i="1"/>
  <c r="K1415" i="1" s="1"/>
  <c r="H1416" i="1"/>
  <c r="K1416" i="1" s="1"/>
  <c r="H1417" i="1"/>
  <c r="H1418" i="1"/>
  <c r="K1418" i="1" s="1"/>
  <c r="H1419" i="1"/>
  <c r="K1419" i="1" s="1"/>
  <c r="H1420" i="1"/>
  <c r="K1420" i="1" s="1"/>
  <c r="H1421" i="1"/>
  <c r="K1421" i="1" s="1"/>
  <c r="H1422" i="1"/>
  <c r="K1422" i="1" s="1"/>
  <c r="H1423" i="1"/>
  <c r="K1423" i="1" s="1"/>
  <c r="H1424" i="1"/>
  <c r="K1424" i="1" s="1"/>
  <c r="H1425" i="1"/>
  <c r="K1425" i="1" s="1"/>
  <c r="H1426" i="1"/>
  <c r="K1426" i="1" s="1"/>
  <c r="H1427" i="1"/>
  <c r="K1427" i="1" s="1"/>
  <c r="H1428" i="1"/>
  <c r="K1428" i="1" s="1"/>
  <c r="H1429" i="1"/>
  <c r="H1430" i="1"/>
  <c r="H1431" i="1"/>
  <c r="H1432" i="1"/>
  <c r="H1433" i="1"/>
  <c r="H1434" i="1"/>
  <c r="H1435" i="1"/>
  <c r="K1435" i="1" s="1"/>
  <c r="H1436" i="1"/>
  <c r="K1436" i="1" s="1"/>
  <c r="H1437" i="1"/>
  <c r="K1437" i="1" s="1"/>
  <c r="H1438" i="1"/>
  <c r="K1438" i="1" s="1"/>
  <c r="H1439" i="1"/>
  <c r="K1439" i="1" s="1"/>
  <c r="H1440" i="1"/>
  <c r="K1440" i="1" s="1"/>
  <c r="H1441" i="1"/>
  <c r="K1441" i="1" s="1"/>
  <c r="H1442" i="1"/>
  <c r="K1442" i="1" s="1"/>
  <c r="H1443" i="1"/>
  <c r="K1443" i="1" s="1"/>
  <c r="H1444" i="1"/>
  <c r="K1444" i="1" s="1"/>
  <c r="H1445" i="1"/>
  <c r="K1445" i="1" s="1"/>
  <c r="H1446" i="1"/>
  <c r="K1446" i="1" s="1"/>
  <c r="H1447" i="1"/>
  <c r="K1447" i="1" s="1"/>
  <c r="H1448" i="1"/>
  <c r="K1448" i="1" s="1"/>
  <c r="H1449" i="1"/>
  <c r="H1450" i="1"/>
  <c r="H1451" i="1"/>
  <c r="H1452" i="1"/>
  <c r="K1452" i="1" s="1"/>
  <c r="H1453" i="1"/>
  <c r="H1454" i="1"/>
  <c r="H1455" i="1"/>
  <c r="H1456" i="1"/>
  <c r="H1457" i="1"/>
  <c r="K1457" i="1" s="1"/>
  <c r="H1458" i="1"/>
  <c r="K1458" i="1" s="1"/>
  <c r="H1459" i="1"/>
  <c r="K1459" i="1" s="1"/>
  <c r="H1460" i="1"/>
  <c r="K1460" i="1" s="1"/>
  <c r="H1461" i="1"/>
  <c r="K1461" i="1" s="1"/>
  <c r="H1462" i="1"/>
  <c r="K1462" i="1" s="1"/>
  <c r="H1463" i="1"/>
  <c r="K1463" i="1" s="1"/>
  <c r="H1464" i="1"/>
  <c r="K1464" i="1" s="1"/>
  <c r="H1465" i="1"/>
  <c r="K1465" i="1" s="1"/>
  <c r="H1466" i="1"/>
  <c r="K1466" i="1" s="1"/>
  <c r="H1467" i="1"/>
  <c r="K1467" i="1" s="1"/>
  <c r="H1468" i="1"/>
  <c r="K1468" i="1" s="1"/>
  <c r="H1469" i="1"/>
  <c r="H1470" i="1"/>
  <c r="H1471" i="1"/>
  <c r="H1472" i="1"/>
  <c r="H1473" i="1"/>
  <c r="H1474" i="1"/>
  <c r="H1475" i="1"/>
  <c r="K1475" i="1" s="1"/>
  <c r="H1476" i="1"/>
  <c r="H1477" i="1"/>
  <c r="K1477" i="1" s="1"/>
  <c r="H1478" i="1"/>
  <c r="K1478" i="1" s="1"/>
  <c r="H1479" i="1"/>
  <c r="K1479" i="1" s="1"/>
  <c r="H1480" i="1"/>
  <c r="K1480" i="1" s="1"/>
  <c r="H1481" i="1"/>
  <c r="K1481" i="1" s="1"/>
  <c r="H1482" i="1"/>
  <c r="K1482" i="1" s="1"/>
  <c r="H1483" i="1"/>
  <c r="K1483" i="1" s="1"/>
  <c r="H1484" i="1"/>
  <c r="K1484" i="1" s="1"/>
  <c r="H1485" i="1"/>
  <c r="K1485" i="1" s="1"/>
  <c r="H1486" i="1"/>
  <c r="K1486" i="1" s="1"/>
  <c r="H1487" i="1"/>
  <c r="K1487" i="1" s="1"/>
  <c r="H1488" i="1"/>
  <c r="K1488" i="1" s="1"/>
  <c r="H1489" i="1"/>
  <c r="H1490" i="1"/>
  <c r="H1491" i="1"/>
  <c r="H1492" i="1"/>
  <c r="H1493" i="1"/>
  <c r="H1494" i="1"/>
  <c r="K1494" i="1" s="1"/>
  <c r="H1495" i="1"/>
  <c r="H1496" i="1"/>
  <c r="K1496" i="1" s="1"/>
  <c r="H1497" i="1"/>
  <c r="H1498" i="1"/>
  <c r="H1499" i="1"/>
  <c r="H1500" i="1"/>
  <c r="K1500" i="1" s="1"/>
  <c r="H1501" i="1"/>
  <c r="K1501" i="1" s="1"/>
  <c r="H1502" i="1"/>
  <c r="K1502" i="1" s="1"/>
  <c r="H1503" i="1"/>
  <c r="K1503" i="1" s="1"/>
  <c r="H1504" i="1"/>
  <c r="K1504" i="1" s="1"/>
  <c r="H1505" i="1"/>
  <c r="K1505" i="1" s="1"/>
  <c r="H1506" i="1"/>
  <c r="K1506" i="1" s="1"/>
  <c r="H1507" i="1"/>
  <c r="K1507" i="1" s="1"/>
  <c r="H1508" i="1"/>
  <c r="K1508" i="1" s="1"/>
  <c r="H1509" i="1"/>
  <c r="H1510" i="1"/>
  <c r="H1511" i="1"/>
  <c r="H1512" i="1"/>
  <c r="K1512" i="1" s="1"/>
  <c r="H1513" i="1"/>
  <c r="K1513" i="1" s="1"/>
  <c r="H1514" i="1"/>
  <c r="H1515" i="1"/>
  <c r="K1515" i="1" s="1"/>
  <c r="H1516" i="1"/>
  <c r="K1516" i="1" s="1"/>
  <c r="H1517" i="1"/>
  <c r="K1517" i="1" s="1"/>
  <c r="H1518" i="1"/>
  <c r="K1518" i="1" s="1"/>
  <c r="H1519" i="1"/>
  <c r="K1519" i="1" s="1"/>
  <c r="H1520" i="1"/>
  <c r="K1520" i="1" s="1"/>
  <c r="H1521" i="1"/>
  <c r="K1521" i="1" s="1"/>
  <c r="H1522" i="1"/>
  <c r="K1522" i="1" s="1"/>
  <c r="H1523" i="1"/>
  <c r="K1523" i="1" s="1"/>
  <c r="H1524" i="1"/>
  <c r="K1524" i="1" s="1"/>
  <c r="H1525" i="1"/>
  <c r="K1525" i="1" s="1"/>
  <c r="H1526" i="1"/>
  <c r="K1526" i="1" s="1"/>
  <c r="H1527" i="1"/>
  <c r="K1527" i="1" s="1"/>
  <c r="H1528" i="1"/>
  <c r="K1528" i="1" s="1"/>
  <c r="H1529" i="1"/>
  <c r="H1530" i="1"/>
  <c r="H1531" i="1"/>
  <c r="H1532" i="1"/>
  <c r="H1533" i="1"/>
  <c r="H1534" i="1"/>
  <c r="K1534" i="1" s="1"/>
  <c r="H1535" i="1"/>
  <c r="K1535" i="1" s="1"/>
  <c r="H1536" i="1"/>
  <c r="K1536" i="1" s="1"/>
  <c r="H1537" i="1"/>
  <c r="K1537" i="1" s="1"/>
  <c r="H1538" i="1"/>
  <c r="K1538" i="1" s="1"/>
  <c r="H1539" i="1"/>
  <c r="H1540" i="1"/>
  <c r="K1540" i="1" s="1"/>
  <c r="H1541" i="1"/>
  <c r="H1542" i="1"/>
  <c r="H1543" i="1"/>
  <c r="K1543" i="1" s="1"/>
  <c r="H1544" i="1"/>
  <c r="K1544" i="1" s="1"/>
  <c r="H1545" i="1"/>
  <c r="K1545" i="1" s="1"/>
  <c r="H1546" i="1"/>
  <c r="K1546" i="1" s="1"/>
  <c r="H1547" i="1"/>
  <c r="K1547" i="1" s="1"/>
  <c r="H1548" i="1"/>
  <c r="K1548" i="1" s="1"/>
  <c r="H1549" i="1"/>
  <c r="H1550" i="1"/>
  <c r="H1551" i="1"/>
  <c r="H1552" i="1"/>
  <c r="K1552" i="1" s="1"/>
  <c r="H1553" i="1"/>
  <c r="H1554" i="1"/>
  <c r="H1555" i="1"/>
  <c r="H1556" i="1"/>
  <c r="K1556" i="1" s="1"/>
  <c r="H1557" i="1"/>
  <c r="K1557" i="1" s="1"/>
  <c r="H1558" i="1"/>
  <c r="K1558" i="1" s="1"/>
  <c r="H1559" i="1"/>
  <c r="K1559" i="1" s="1"/>
  <c r="H1560" i="1"/>
  <c r="K1560" i="1" s="1"/>
  <c r="H1561" i="1"/>
  <c r="K1561" i="1" s="1"/>
  <c r="H1562" i="1"/>
  <c r="K1562" i="1" s="1"/>
  <c r="H1563" i="1"/>
  <c r="K1563" i="1" s="1"/>
  <c r="H1564" i="1"/>
  <c r="K1564" i="1" s="1"/>
  <c r="H1565" i="1"/>
  <c r="K1565" i="1" s="1"/>
  <c r="H1566" i="1"/>
  <c r="K1566" i="1" s="1"/>
  <c r="H1567" i="1"/>
  <c r="K1567" i="1" s="1"/>
  <c r="H1568" i="1"/>
  <c r="K1568" i="1" s="1"/>
  <c r="H1569" i="1"/>
  <c r="H1570" i="1"/>
  <c r="H1571" i="1"/>
  <c r="H1572" i="1"/>
  <c r="H1573" i="1"/>
  <c r="H1574" i="1"/>
  <c r="H1575" i="1"/>
  <c r="K1575" i="1" s="1"/>
  <c r="H1576" i="1"/>
  <c r="K1576" i="1" s="1"/>
  <c r="H1577" i="1"/>
  <c r="K1577" i="1" s="1"/>
  <c r="H1578" i="1"/>
  <c r="K1578" i="1" s="1"/>
  <c r="H1579" i="1"/>
  <c r="K1579" i="1" s="1"/>
  <c r="H1580" i="1"/>
  <c r="K1580" i="1" s="1"/>
  <c r="H1581" i="1"/>
  <c r="K1581" i="1" s="1"/>
  <c r="H1582" i="1"/>
  <c r="K1582" i="1" s="1"/>
  <c r="H1583" i="1"/>
  <c r="K1583" i="1" s="1"/>
  <c r="H1584" i="1"/>
  <c r="K1584" i="1" s="1"/>
  <c r="H1585" i="1"/>
  <c r="K1585" i="1" s="1"/>
  <c r="H1586" i="1"/>
  <c r="K1586" i="1" s="1"/>
  <c r="H1587" i="1"/>
  <c r="K1587" i="1" s="1"/>
  <c r="H1588" i="1"/>
  <c r="K1588" i="1" s="1"/>
  <c r="H1589" i="1"/>
  <c r="H1590" i="1"/>
  <c r="H1591" i="1"/>
  <c r="H1592" i="1"/>
  <c r="H1593" i="1"/>
  <c r="H1594" i="1"/>
  <c r="K1594" i="1" s="1"/>
  <c r="H1595" i="1"/>
  <c r="K1595" i="1" s="1"/>
  <c r="H1596" i="1"/>
  <c r="K1596" i="1" s="1"/>
  <c r="H1597" i="1"/>
  <c r="K1597" i="1" s="1"/>
  <c r="H1598" i="1"/>
  <c r="K1598" i="1" s="1"/>
  <c r="H1599" i="1"/>
  <c r="H1600" i="1"/>
  <c r="K1600" i="1" s="1"/>
  <c r="H1601" i="1"/>
  <c r="K1601" i="1" s="1"/>
  <c r="H1602" i="1"/>
  <c r="K1602" i="1" s="1"/>
  <c r="H1603" i="1"/>
  <c r="K1603" i="1" s="1"/>
  <c r="H1604" i="1"/>
  <c r="K1604" i="1" s="1"/>
  <c r="H1605" i="1"/>
  <c r="K1605" i="1" s="1"/>
  <c r="H1606" i="1"/>
  <c r="K1606" i="1" s="1"/>
  <c r="H1607" i="1"/>
  <c r="K1607" i="1" s="1"/>
  <c r="H1608" i="1"/>
  <c r="K1608" i="1" s="1"/>
  <c r="H1609" i="1"/>
  <c r="H1610" i="1"/>
  <c r="H1611" i="1"/>
  <c r="H1612" i="1"/>
  <c r="H1613" i="1"/>
  <c r="H1614" i="1"/>
  <c r="H1615" i="1"/>
  <c r="K1615" i="1" s="1"/>
  <c r="H1616" i="1"/>
  <c r="H1617" i="1"/>
  <c r="H1618" i="1"/>
  <c r="K1618" i="1" s="1"/>
  <c r="H1619" i="1"/>
  <c r="K1619" i="1" s="1"/>
  <c r="H1620" i="1"/>
  <c r="K1620" i="1" s="1"/>
  <c r="H1621" i="1"/>
  <c r="K1621" i="1" s="1"/>
  <c r="H1622" i="1"/>
  <c r="K1622" i="1" s="1"/>
  <c r="H1623" i="1"/>
  <c r="K1623" i="1" s="1"/>
  <c r="H1624" i="1"/>
  <c r="K1624" i="1" s="1"/>
  <c r="H1625" i="1"/>
  <c r="K1625" i="1" s="1"/>
  <c r="H1626" i="1"/>
  <c r="K1626" i="1" s="1"/>
  <c r="H1627" i="1"/>
  <c r="K1627" i="1" s="1"/>
  <c r="H1628" i="1"/>
  <c r="K1628" i="1" s="1"/>
  <c r="H1629" i="1"/>
  <c r="H1630" i="1"/>
  <c r="H1631" i="1"/>
  <c r="H1632" i="1"/>
  <c r="H1633" i="1"/>
  <c r="K1633" i="1" s="1"/>
  <c r="H1634" i="1"/>
  <c r="K1634" i="1" s="1"/>
  <c r="H1635" i="1"/>
  <c r="K1635" i="1" s="1"/>
  <c r="H1636" i="1"/>
  <c r="K1636" i="1" s="1"/>
  <c r="H1637" i="1"/>
  <c r="K1637" i="1" s="1"/>
  <c r="H1638" i="1"/>
  <c r="K1638" i="1" s="1"/>
  <c r="H1639" i="1"/>
  <c r="K1639" i="1" s="1"/>
  <c r="H1640" i="1"/>
  <c r="K1640" i="1" s="1"/>
  <c r="H1641" i="1"/>
  <c r="K1641" i="1" s="1"/>
  <c r="H1642" i="1"/>
  <c r="K1642" i="1" s="1"/>
  <c r="H1643" i="1"/>
  <c r="K1643" i="1" s="1"/>
  <c r="H1644" i="1"/>
  <c r="K1644" i="1" s="1"/>
  <c r="H1645" i="1"/>
  <c r="K1645" i="1" s="1"/>
  <c r="H1646" i="1"/>
  <c r="K1646" i="1" s="1"/>
  <c r="H1647" i="1"/>
  <c r="K1647" i="1" s="1"/>
  <c r="H1648" i="1"/>
  <c r="K1648" i="1" s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K1663" i="1" s="1"/>
  <c r="H1664" i="1"/>
  <c r="K1664" i="1" s="1"/>
  <c r="H1665" i="1"/>
  <c r="K1665" i="1" s="1"/>
  <c r="H1666" i="1"/>
  <c r="K1666" i="1" s="1"/>
  <c r="H1667" i="1"/>
  <c r="K1667" i="1" s="1"/>
  <c r="H1668" i="1"/>
  <c r="K1668" i="1" s="1"/>
  <c r="H1669" i="1"/>
  <c r="H1670" i="1"/>
  <c r="H1671" i="1"/>
  <c r="H1672" i="1"/>
  <c r="K1672" i="1" s="1"/>
  <c r="H1673" i="1"/>
  <c r="H1674" i="1"/>
  <c r="K1674" i="1" s="1"/>
  <c r="H1675" i="1"/>
  <c r="H1676" i="1"/>
  <c r="H1677" i="1"/>
  <c r="K1677" i="1" s="1"/>
  <c r="H1678" i="1"/>
  <c r="K1678" i="1" s="1"/>
  <c r="H1679" i="1"/>
  <c r="K1679" i="1" s="1"/>
  <c r="H1680" i="1"/>
  <c r="K1680" i="1" s="1"/>
  <c r="H1681" i="1"/>
  <c r="K1681" i="1" s="1"/>
  <c r="H1682" i="1"/>
  <c r="K1682" i="1" s="1"/>
  <c r="H1683" i="1"/>
  <c r="K1683" i="1" s="1"/>
  <c r="H1684" i="1"/>
  <c r="K1684" i="1" s="1"/>
  <c r="H1685" i="1"/>
  <c r="K1685" i="1" s="1"/>
  <c r="H1686" i="1"/>
  <c r="K1686" i="1" s="1"/>
  <c r="H1687" i="1"/>
  <c r="K1687" i="1" s="1"/>
  <c r="H1688" i="1"/>
  <c r="K1688" i="1" s="1"/>
  <c r="H1689" i="1"/>
  <c r="H1690" i="1"/>
  <c r="H1691" i="1"/>
  <c r="H1692" i="1"/>
  <c r="H1693" i="1"/>
  <c r="H1694" i="1"/>
  <c r="K1694" i="1" s="1"/>
  <c r="H1695" i="1"/>
  <c r="H1696" i="1"/>
  <c r="K1696" i="1" s="1"/>
  <c r="H1697" i="1"/>
  <c r="K1697" i="1" s="1"/>
  <c r="H1698" i="1"/>
  <c r="K1698" i="1" s="1"/>
  <c r="H1699" i="1"/>
  <c r="K1699" i="1" s="1"/>
  <c r="H1700" i="1"/>
  <c r="H1701" i="1"/>
  <c r="K1701" i="1" s="1"/>
  <c r="H1702" i="1"/>
  <c r="K1702" i="1" s="1"/>
  <c r="H1703" i="1"/>
  <c r="K1703" i="1" s="1"/>
  <c r="H1704" i="1"/>
  <c r="K1704" i="1" s="1"/>
  <c r="H1705" i="1"/>
  <c r="K1705" i="1" s="1"/>
  <c r="H1706" i="1"/>
  <c r="K1706" i="1" s="1"/>
  <c r="H1707" i="1"/>
  <c r="K1707" i="1" s="1"/>
  <c r="H1708" i="1"/>
  <c r="K1708" i="1" s="1"/>
  <c r="H1709" i="1"/>
  <c r="H1710" i="1"/>
  <c r="H1711" i="1"/>
  <c r="H1712" i="1"/>
  <c r="K1712" i="1" s="1"/>
  <c r="H1713" i="1"/>
  <c r="H1714" i="1"/>
  <c r="K1714" i="1" s="1"/>
  <c r="H1715" i="1"/>
  <c r="H1716" i="1"/>
  <c r="K1716" i="1" s="1"/>
  <c r="H1717" i="1"/>
  <c r="K1717" i="1" s="1"/>
  <c r="H1718" i="1"/>
  <c r="K1718" i="1" s="1"/>
  <c r="H1719" i="1"/>
  <c r="K1719" i="1" s="1"/>
  <c r="H1720" i="1"/>
  <c r="K1720" i="1" s="1"/>
  <c r="H1721" i="1"/>
  <c r="K1721" i="1" s="1"/>
  <c r="H1722" i="1"/>
  <c r="K1722" i="1" s="1"/>
  <c r="H1723" i="1"/>
  <c r="K1723" i="1" s="1"/>
  <c r="H1724" i="1"/>
  <c r="K1724" i="1" s="1"/>
  <c r="H1725" i="1"/>
  <c r="K1725" i="1" s="1"/>
  <c r="H1726" i="1"/>
  <c r="K1726" i="1" s="1"/>
  <c r="H1727" i="1"/>
  <c r="K1727" i="1" s="1"/>
  <c r="H1728" i="1"/>
  <c r="K1728" i="1" s="1"/>
  <c r="H1729" i="1"/>
  <c r="H1730" i="1"/>
  <c r="H1731" i="1"/>
  <c r="H1732" i="1"/>
  <c r="H1733" i="1"/>
  <c r="K1733" i="1" s="1"/>
  <c r="H1734" i="1"/>
  <c r="H1735" i="1"/>
  <c r="K1735" i="1" s="1"/>
  <c r="H1736" i="1"/>
  <c r="K1736" i="1" s="1"/>
  <c r="H1737" i="1"/>
  <c r="K1737" i="1" s="1"/>
  <c r="H1738" i="1"/>
  <c r="K1738" i="1" s="1"/>
  <c r="H1739" i="1"/>
  <c r="K1739" i="1" s="1"/>
  <c r="H1740" i="1"/>
  <c r="K1740" i="1" s="1"/>
  <c r="H1741" i="1"/>
  <c r="K1741" i="1" s="1"/>
  <c r="H1742" i="1"/>
  <c r="K1742" i="1" s="1"/>
  <c r="H1743" i="1"/>
  <c r="K1743" i="1" s="1"/>
  <c r="H1744" i="1"/>
  <c r="K1744" i="1" s="1"/>
  <c r="H1745" i="1"/>
  <c r="K1745" i="1" s="1"/>
  <c r="H1746" i="1"/>
  <c r="K1746" i="1" s="1"/>
  <c r="H1747" i="1"/>
  <c r="K1747" i="1" s="1"/>
  <c r="H1748" i="1"/>
  <c r="K1748" i="1" s="1"/>
  <c r="H1749" i="1"/>
  <c r="H1750" i="1"/>
  <c r="H1751" i="1"/>
  <c r="H1752" i="1"/>
  <c r="H1753" i="1"/>
  <c r="H1754" i="1"/>
  <c r="H1755" i="1"/>
  <c r="H1756" i="1"/>
  <c r="H1757" i="1"/>
  <c r="H1758" i="1"/>
  <c r="K1758" i="1" s="1"/>
  <c r="H1759" i="1"/>
  <c r="K1759" i="1" s="1"/>
  <c r="H1760" i="1"/>
  <c r="K1760" i="1" s="1"/>
  <c r="H1761" i="1"/>
  <c r="K1761" i="1" s="1"/>
  <c r="H1762" i="1"/>
  <c r="K1762" i="1" s="1"/>
  <c r="H1763" i="1"/>
  <c r="K1763" i="1" s="1"/>
  <c r="H1764" i="1"/>
  <c r="K1764" i="1" s="1"/>
  <c r="H1765" i="1"/>
  <c r="K1765" i="1" s="1"/>
  <c r="H1766" i="1"/>
  <c r="K1766" i="1" s="1"/>
  <c r="H1767" i="1"/>
  <c r="K1767" i="1" s="1"/>
  <c r="H1768" i="1"/>
  <c r="K1768" i="1" s="1"/>
  <c r="H1769" i="1"/>
  <c r="H1770" i="1"/>
  <c r="H1771" i="1"/>
  <c r="H1772" i="1"/>
  <c r="H1773" i="1"/>
  <c r="H1774" i="1"/>
  <c r="H1775" i="1"/>
  <c r="K1775" i="1" s="1"/>
  <c r="H1776" i="1"/>
  <c r="K1776" i="1" s="1"/>
  <c r="H1777" i="1"/>
  <c r="K1777" i="1" s="1"/>
  <c r="H1778" i="1"/>
  <c r="K1778" i="1" s="1"/>
  <c r="H1779" i="1"/>
  <c r="H1780" i="1"/>
  <c r="K1780" i="1" s="1"/>
  <c r="H1781" i="1"/>
  <c r="K1781" i="1" s="1"/>
  <c r="H1782" i="1"/>
  <c r="K1782" i="1" s="1"/>
  <c r="H1783" i="1"/>
  <c r="K1783" i="1" s="1"/>
  <c r="H1784" i="1"/>
  <c r="K1784" i="1" s="1"/>
  <c r="H1785" i="1"/>
  <c r="K1785" i="1" s="1"/>
  <c r="H1786" i="1"/>
  <c r="K1786" i="1" s="1"/>
  <c r="H1787" i="1"/>
  <c r="K1787" i="1" s="1"/>
  <c r="H1788" i="1"/>
  <c r="K1788" i="1" s="1"/>
  <c r="H1789" i="1"/>
  <c r="H1790" i="1"/>
  <c r="H1791" i="1"/>
  <c r="H1792" i="1"/>
  <c r="H1793" i="1"/>
  <c r="H1794" i="1"/>
  <c r="H1795" i="1"/>
  <c r="K1795" i="1" s="1"/>
  <c r="H1796" i="1"/>
  <c r="K1796" i="1" s="1"/>
  <c r="H1797" i="1"/>
  <c r="K1797" i="1" s="1"/>
  <c r="H1798" i="1"/>
  <c r="K1798" i="1" s="1"/>
  <c r="H1799" i="1"/>
  <c r="K1799" i="1" s="1"/>
  <c r="H1800" i="1"/>
  <c r="K1800" i="1" s="1"/>
  <c r="H1801" i="1"/>
  <c r="K1801" i="1" s="1"/>
  <c r="H1802" i="1"/>
  <c r="K1802" i="1" s="1"/>
  <c r="H1803" i="1"/>
  <c r="H1804" i="1"/>
  <c r="H1805" i="1"/>
  <c r="H1806" i="1"/>
  <c r="H1807" i="1"/>
  <c r="H1808" i="1"/>
  <c r="K1808" i="1" s="1"/>
  <c r="H8" i="1"/>
  <c r="K58" i="1"/>
  <c r="K59" i="1"/>
  <c r="K60" i="1"/>
  <c r="K78" i="1"/>
  <c r="K79" i="1"/>
  <c r="K80" i="1"/>
  <c r="K93" i="1"/>
  <c r="K95" i="1"/>
  <c r="K114" i="1"/>
  <c r="K122" i="1"/>
  <c r="K123" i="1"/>
  <c r="K133" i="1"/>
  <c r="K135" i="1"/>
  <c r="K136" i="1"/>
  <c r="K137" i="1"/>
  <c r="K173" i="1"/>
  <c r="K176" i="1"/>
  <c r="K177" i="1"/>
  <c r="K193" i="1"/>
  <c r="K213" i="1"/>
  <c r="K233" i="1"/>
  <c r="K234" i="1"/>
  <c r="K242" i="1"/>
  <c r="K255" i="1"/>
  <c r="K256" i="1"/>
  <c r="K257" i="1"/>
  <c r="K258" i="1"/>
  <c r="K259" i="1"/>
  <c r="K260" i="1"/>
  <c r="K296" i="1"/>
  <c r="K318" i="1"/>
  <c r="K319" i="1"/>
  <c r="K373" i="1"/>
  <c r="K375" i="1"/>
  <c r="K376" i="1"/>
  <c r="K377" i="1"/>
  <c r="K378" i="1"/>
  <c r="K379" i="1"/>
  <c r="K384" i="1"/>
  <c r="K403" i="1"/>
  <c r="K404" i="1"/>
  <c r="K405" i="1"/>
  <c r="K458" i="1"/>
  <c r="K459" i="1"/>
  <c r="K460" i="1"/>
  <c r="K473" i="1"/>
  <c r="K475" i="1"/>
  <c r="K533" i="1"/>
  <c r="K538" i="1"/>
  <c r="K545" i="1"/>
  <c r="K555" i="1"/>
  <c r="K573" i="1"/>
  <c r="K593" i="1"/>
  <c r="K594" i="1"/>
  <c r="K595" i="1"/>
  <c r="K596" i="1"/>
  <c r="K597" i="1"/>
  <c r="K598" i="1"/>
  <c r="K615" i="1"/>
  <c r="K633" i="1"/>
  <c r="K637" i="1"/>
  <c r="K638" i="1"/>
  <c r="K697" i="1"/>
  <c r="K698" i="1"/>
  <c r="K718" i="1"/>
  <c r="K719" i="1"/>
  <c r="K720" i="1"/>
  <c r="K733" i="1"/>
  <c r="K757" i="1"/>
  <c r="K773" i="1"/>
  <c r="K813" i="1"/>
  <c r="K833" i="1"/>
  <c r="K835" i="1"/>
  <c r="K836" i="1"/>
  <c r="K837" i="1"/>
  <c r="K838" i="1"/>
  <c r="K855" i="1"/>
  <c r="K856" i="1"/>
  <c r="K873" i="1"/>
  <c r="K876" i="1"/>
  <c r="K877" i="1"/>
  <c r="K893" i="1"/>
  <c r="K895" i="1"/>
  <c r="K917" i="1"/>
  <c r="K953" i="1"/>
  <c r="K955" i="1"/>
  <c r="K956" i="1"/>
  <c r="K957" i="1"/>
  <c r="K958" i="1"/>
  <c r="K959" i="1"/>
  <c r="K960" i="1"/>
  <c r="K974" i="1"/>
  <c r="K980" i="1"/>
  <c r="K993" i="1"/>
  <c r="K995" i="1"/>
  <c r="K1015" i="1"/>
  <c r="K1016" i="1"/>
  <c r="K1017" i="1"/>
  <c r="K1018" i="1"/>
  <c r="K1019" i="1"/>
  <c r="K1020" i="1"/>
  <c r="K1025" i="1"/>
  <c r="K1035" i="1"/>
  <c r="K1053" i="1"/>
  <c r="K1055" i="1"/>
  <c r="K1073" i="1"/>
  <c r="K1075" i="1"/>
  <c r="K1095" i="1"/>
  <c r="K1096" i="1"/>
  <c r="K1097" i="1"/>
  <c r="K1098" i="1"/>
  <c r="K1099" i="1"/>
  <c r="K1100" i="1"/>
  <c r="K1101" i="1"/>
  <c r="K1102" i="1"/>
  <c r="K1118" i="1"/>
  <c r="K1119" i="1"/>
  <c r="K1153" i="1"/>
  <c r="K1155" i="1"/>
  <c r="K1157" i="1"/>
  <c r="K1158" i="1"/>
  <c r="K1159" i="1"/>
  <c r="K1160" i="1"/>
  <c r="K1173" i="1"/>
  <c r="K1195" i="1"/>
  <c r="K1215" i="1"/>
  <c r="K1220" i="1"/>
  <c r="K1223" i="1"/>
  <c r="K1224" i="1"/>
  <c r="K1225" i="1"/>
  <c r="K1247" i="1"/>
  <c r="K1253" i="1"/>
  <c r="K1255" i="1"/>
  <c r="K1275" i="1"/>
  <c r="K1293" i="1"/>
  <c r="K1295" i="1"/>
  <c r="K1297" i="1"/>
  <c r="K1300" i="1"/>
  <c r="K1313" i="1"/>
  <c r="K1353" i="1"/>
  <c r="K1355" i="1"/>
  <c r="K1356" i="1"/>
  <c r="K1357" i="1"/>
  <c r="K1358" i="1"/>
  <c r="K1363" i="1"/>
  <c r="K1377" i="1"/>
  <c r="K1380" i="1"/>
  <c r="K1453" i="1"/>
  <c r="K1455" i="1"/>
  <c r="K1456" i="1"/>
  <c r="K1495" i="1"/>
  <c r="K1497" i="1"/>
  <c r="K1498" i="1"/>
  <c r="K1499" i="1"/>
  <c r="K1533" i="1"/>
  <c r="K1555" i="1"/>
  <c r="K1599" i="1"/>
  <c r="K1653" i="1"/>
  <c r="K1655" i="1"/>
  <c r="K1675" i="1"/>
  <c r="K1676" i="1"/>
  <c r="K1693" i="1"/>
  <c r="K1695" i="1"/>
  <c r="K1700" i="1"/>
  <c r="K1713" i="1"/>
  <c r="K1715" i="1"/>
  <c r="K1755" i="1"/>
  <c r="K1756" i="1"/>
  <c r="K1757" i="1"/>
  <c r="K1803" i="1"/>
  <c r="K1804" i="1"/>
  <c r="K1805" i="1"/>
  <c r="K1806" i="1"/>
  <c r="K180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K9" i="1"/>
  <c r="K10" i="1"/>
  <c r="K11" i="1"/>
  <c r="K12" i="1"/>
  <c r="K29" i="1"/>
  <c r="K30" i="1"/>
  <c r="K31" i="1"/>
  <c r="K32" i="1"/>
  <c r="K33" i="1"/>
  <c r="K34" i="1"/>
  <c r="K35" i="1"/>
  <c r="K49" i="1"/>
  <c r="K50" i="1"/>
  <c r="K51" i="1"/>
  <c r="K52" i="1"/>
  <c r="K54" i="1"/>
  <c r="K69" i="1"/>
  <c r="K70" i="1"/>
  <c r="K71" i="1"/>
  <c r="K72" i="1"/>
  <c r="K73" i="1"/>
  <c r="K74" i="1"/>
  <c r="K89" i="1"/>
  <c r="K90" i="1"/>
  <c r="K91" i="1"/>
  <c r="K92" i="1"/>
  <c r="K94" i="1"/>
  <c r="K109" i="1"/>
  <c r="K110" i="1"/>
  <c r="K111" i="1"/>
  <c r="K129" i="1"/>
  <c r="K130" i="1"/>
  <c r="K131" i="1"/>
  <c r="K149" i="1"/>
  <c r="K150" i="1"/>
  <c r="K151" i="1"/>
  <c r="K152" i="1"/>
  <c r="K154" i="1"/>
  <c r="K155" i="1"/>
  <c r="K169" i="1"/>
  <c r="K170" i="1"/>
  <c r="K171" i="1"/>
  <c r="K172" i="1"/>
  <c r="K174" i="1"/>
  <c r="K175" i="1"/>
  <c r="K189" i="1"/>
  <c r="K190" i="1"/>
  <c r="K191" i="1"/>
  <c r="K194" i="1"/>
  <c r="K209" i="1"/>
  <c r="K210" i="1"/>
  <c r="K211" i="1"/>
  <c r="K212" i="1"/>
  <c r="K229" i="1"/>
  <c r="K230" i="1"/>
  <c r="K231" i="1"/>
  <c r="K232" i="1"/>
  <c r="K249" i="1"/>
  <c r="K250" i="1"/>
  <c r="K251" i="1"/>
  <c r="K252" i="1"/>
  <c r="K269" i="1"/>
  <c r="K270" i="1"/>
  <c r="K271" i="1"/>
  <c r="K272" i="1"/>
  <c r="K289" i="1"/>
  <c r="K290" i="1"/>
  <c r="K291" i="1"/>
  <c r="K292" i="1"/>
  <c r="K293" i="1"/>
  <c r="K294" i="1"/>
  <c r="K309" i="1"/>
  <c r="K310" i="1"/>
  <c r="K311" i="1"/>
  <c r="K315" i="1"/>
  <c r="K317" i="1"/>
  <c r="K329" i="1"/>
  <c r="K330" i="1"/>
  <c r="K331" i="1"/>
  <c r="K349" i="1"/>
  <c r="K350" i="1"/>
  <c r="K351" i="1"/>
  <c r="K352" i="1"/>
  <c r="K353" i="1"/>
  <c r="K354" i="1"/>
  <c r="K369" i="1"/>
  <c r="K370" i="1"/>
  <c r="K371" i="1"/>
  <c r="K372" i="1"/>
  <c r="K374" i="1"/>
  <c r="K389" i="1"/>
  <c r="K390" i="1"/>
  <c r="K391" i="1"/>
  <c r="K392" i="1"/>
  <c r="K409" i="1"/>
  <c r="K410" i="1"/>
  <c r="K411" i="1"/>
  <c r="K412" i="1"/>
  <c r="K413" i="1"/>
  <c r="K414" i="1"/>
  <c r="K429" i="1"/>
  <c r="K430" i="1"/>
  <c r="K431" i="1"/>
  <c r="K432" i="1"/>
  <c r="K433" i="1"/>
  <c r="K434" i="1"/>
  <c r="K449" i="1"/>
  <c r="K450" i="1"/>
  <c r="K451" i="1"/>
  <c r="K452" i="1"/>
  <c r="K469" i="1"/>
  <c r="K470" i="1"/>
  <c r="K471" i="1"/>
  <c r="K472" i="1"/>
  <c r="K474" i="1"/>
  <c r="K489" i="1"/>
  <c r="K490" i="1"/>
  <c r="K491" i="1"/>
  <c r="K494" i="1"/>
  <c r="K495" i="1"/>
  <c r="K509" i="1"/>
  <c r="K510" i="1"/>
  <c r="K511" i="1"/>
  <c r="K512" i="1"/>
  <c r="K514" i="1"/>
  <c r="K529" i="1"/>
  <c r="K530" i="1"/>
  <c r="K531" i="1"/>
  <c r="K532" i="1"/>
  <c r="K534" i="1"/>
  <c r="K549" i="1"/>
  <c r="K550" i="1"/>
  <c r="K551" i="1"/>
  <c r="K552" i="1"/>
  <c r="K554" i="1"/>
  <c r="K569" i="1"/>
  <c r="K570" i="1"/>
  <c r="K571" i="1"/>
  <c r="K572" i="1"/>
  <c r="K589" i="1"/>
  <c r="K590" i="1"/>
  <c r="K591" i="1"/>
  <c r="K609" i="1"/>
  <c r="K610" i="1"/>
  <c r="K611" i="1"/>
  <c r="K612" i="1"/>
  <c r="K617" i="1"/>
  <c r="K629" i="1"/>
  <c r="K630" i="1"/>
  <c r="K631" i="1"/>
  <c r="K632" i="1"/>
  <c r="K649" i="1"/>
  <c r="K650" i="1"/>
  <c r="K651" i="1"/>
  <c r="K669" i="1"/>
  <c r="K670" i="1"/>
  <c r="K671" i="1"/>
  <c r="K673" i="1"/>
  <c r="K674" i="1"/>
  <c r="K689" i="1"/>
  <c r="K690" i="1"/>
  <c r="K691" i="1"/>
  <c r="K692" i="1"/>
  <c r="K693" i="1"/>
  <c r="K694" i="1"/>
  <c r="K709" i="1"/>
  <c r="K710" i="1"/>
  <c r="K711" i="1"/>
  <c r="K729" i="1"/>
  <c r="K730" i="1"/>
  <c r="K731" i="1"/>
  <c r="K732" i="1"/>
  <c r="K734" i="1"/>
  <c r="K749" i="1"/>
  <c r="K750" i="1"/>
  <c r="K751" i="1"/>
  <c r="K752" i="1"/>
  <c r="K754" i="1"/>
  <c r="K769" i="1"/>
  <c r="K770" i="1"/>
  <c r="K771" i="1"/>
  <c r="K789" i="1"/>
  <c r="K790" i="1"/>
  <c r="K791" i="1"/>
  <c r="K793" i="1"/>
  <c r="K794" i="1"/>
  <c r="K797" i="1"/>
  <c r="K809" i="1"/>
  <c r="K810" i="1"/>
  <c r="K811" i="1"/>
  <c r="K812" i="1"/>
  <c r="K829" i="1"/>
  <c r="K830" i="1"/>
  <c r="K831" i="1"/>
  <c r="K834" i="1"/>
  <c r="K849" i="1"/>
  <c r="K850" i="1"/>
  <c r="K851" i="1"/>
  <c r="K852" i="1"/>
  <c r="K853" i="1"/>
  <c r="K854" i="1"/>
  <c r="K869" i="1"/>
  <c r="K870" i="1"/>
  <c r="K871" i="1"/>
  <c r="K872" i="1"/>
  <c r="K874" i="1"/>
  <c r="K889" i="1"/>
  <c r="K890" i="1"/>
  <c r="K891" i="1"/>
  <c r="K892" i="1"/>
  <c r="K894" i="1"/>
  <c r="K909" i="1"/>
  <c r="K910" i="1"/>
  <c r="K911" i="1"/>
  <c r="K912" i="1"/>
  <c r="K913" i="1"/>
  <c r="K914" i="1"/>
  <c r="K929" i="1"/>
  <c r="K930" i="1"/>
  <c r="K931" i="1"/>
  <c r="K932" i="1"/>
  <c r="K933" i="1"/>
  <c r="K949" i="1"/>
  <c r="K950" i="1"/>
  <c r="K951" i="1"/>
  <c r="K952" i="1"/>
  <c r="K954" i="1"/>
  <c r="K969" i="1"/>
  <c r="K970" i="1"/>
  <c r="K971" i="1"/>
  <c r="K972" i="1"/>
  <c r="K975" i="1"/>
  <c r="K976" i="1"/>
  <c r="K989" i="1"/>
  <c r="K990" i="1"/>
  <c r="K991" i="1"/>
  <c r="K992" i="1"/>
  <c r="K994" i="1"/>
  <c r="K1009" i="1"/>
  <c r="K1010" i="1"/>
  <c r="K1011" i="1"/>
  <c r="K1029" i="1"/>
  <c r="K1030" i="1"/>
  <c r="K1031" i="1"/>
  <c r="K1032" i="1"/>
  <c r="K1033" i="1"/>
  <c r="K1034" i="1"/>
  <c r="K1049" i="1"/>
  <c r="K1050" i="1"/>
  <c r="K1051" i="1"/>
  <c r="K1057" i="1"/>
  <c r="K1058" i="1"/>
  <c r="K1059" i="1"/>
  <c r="K1060" i="1"/>
  <c r="K1069" i="1"/>
  <c r="K1070" i="1"/>
  <c r="K1071" i="1"/>
  <c r="K1072" i="1"/>
  <c r="K1074" i="1"/>
  <c r="K1089" i="1"/>
  <c r="K1090" i="1"/>
  <c r="K1091" i="1"/>
  <c r="K1092" i="1"/>
  <c r="K1109" i="1"/>
  <c r="K1110" i="1"/>
  <c r="K1111" i="1"/>
  <c r="K1129" i="1"/>
  <c r="K1130" i="1"/>
  <c r="K1131" i="1"/>
  <c r="K1132" i="1"/>
  <c r="K1134" i="1"/>
  <c r="K1137" i="1"/>
  <c r="K1138" i="1"/>
  <c r="K1149" i="1"/>
  <c r="K1150" i="1"/>
  <c r="K1151" i="1"/>
  <c r="K1152" i="1"/>
  <c r="K1154" i="1"/>
  <c r="K1169" i="1"/>
  <c r="K1170" i="1"/>
  <c r="K1171" i="1"/>
  <c r="K1172" i="1"/>
  <c r="K1189" i="1"/>
  <c r="K1190" i="1"/>
  <c r="K1191" i="1"/>
  <c r="K1192" i="1"/>
  <c r="K1194" i="1"/>
  <c r="K1209" i="1"/>
  <c r="K1210" i="1"/>
  <c r="K1211" i="1"/>
  <c r="K1213" i="1"/>
  <c r="K1214" i="1"/>
  <c r="K1229" i="1"/>
  <c r="K1230" i="1"/>
  <c r="K1231" i="1"/>
  <c r="K1232" i="1"/>
  <c r="K1233" i="1"/>
  <c r="K1234" i="1"/>
  <c r="K1249" i="1"/>
  <c r="K1250" i="1"/>
  <c r="K1251" i="1"/>
  <c r="K1254" i="1"/>
  <c r="K1269" i="1"/>
  <c r="K1270" i="1"/>
  <c r="K1271" i="1"/>
  <c r="K1272" i="1"/>
  <c r="K1273" i="1"/>
  <c r="K1274" i="1"/>
  <c r="K1289" i="1"/>
  <c r="K1290" i="1"/>
  <c r="K1291" i="1"/>
  <c r="K1309" i="1"/>
  <c r="K1310" i="1"/>
  <c r="K1311" i="1"/>
  <c r="K1312" i="1"/>
  <c r="K1314" i="1"/>
  <c r="K1329" i="1"/>
  <c r="K1330" i="1"/>
  <c r="K1331" i="1"/>
  <c r="K1332" i="1"/>
  <c r="K1334" i="1"/>
  <c r="K1337" i="1"/>
  <c r="K1349" i="1"/>
  <c r="K1350" i="1"/>
  <c r="K1351" i="1"/>
  <c r="K1352" i="1"/>
  <c r="K1354" i="1"/>
  <c r="K1369" i="1"/>
  <c r="K1370" i="1"/>
  <c r="K1371" i="1"/>
  <c r="K1372" i="1"/>
  <c r="K1374" i="1"/>
  <c r="K1389" i="1"/>
  <c r="K1390" i="1"/>
  <c r="K1391" i="1"/>
  <c r="K1396" i="1"/>
  <c r="K1409" i="1"/>
  <c r="K1410" i="1"/>
  <c r="K1411" i="1"/>
  <c r="K1412" i="1"/>
  <c r="K1413" i="1"/>
  <c r="K1414" i="1"/>
  <c r="K1417" i="1"/>
  <c r="K1429" i="1"/>
  <c r="K1430" i="1"/>
  <c r="K1431" i="1"/>
  <c r="K1432" i="1"/>
  <c r="K1433" i="1"/>
  <c r="K1434" i="1"/>
  <c r="K1449" i="1"/>
  <c r="K1450" i="1"/>
  <c r="K1451" i="1"/>
  <c r="K1454" i="1"/>
  <c r="K1469" i="1"/>
  <c r="K1470" i="1"/>
  <c r="K1471" i="1"/>
  <c r="K1472" i="1"/>
  <c r="K1473" i="1"/>
  <c r="K1474" i="1"/>
  <c r="K1476" i="1"/>
  <c r="K1489" i="1"/>
  <c r="K1490" i="1"/>
  <c r="K1491" i="1"/>
  <c r="K1492" i="1"/>
  <c r="K1493" i="1"/>
  <c r="K1509" i="1"/>
  <c r="K1510" i="1"/>
  <c r="K1511" i="1"/>
  <c r="K1514" i="1"/>
  <c r="K1529" i="1"/>
  <c r="K1530" i="1"/>
  <c r="K1531" i="1"/>
  <c r="K1532" i="1"/>
  <c r="K1539" i="1"/>
  <c r="K1541" i="1"/>
  <c r="K1542" i="1"/>
  <c r="K1549" i="1"/>
  <c r="K1550" i="1"/>
  <c r="K1551" i="1"/>
  <c r="K1553" i="1"/>
  <c r="K1554" i="1"/>
  <c r="K1569" i="1"/>
  <c r="K1570" i="1"/>
  <c r="K1571" i="1"/>
  <c r="K1572" i="1"/>
  <c r="K1573" i="1"/>
  <c r="K1574" i="1"/>
  <c r="K1589" i="1"/>
  <c r="K1590" i="1"/>
  <c r="K1591" i="1"/>
  <c r="K1592" i="1"/>
  <c r="K1593" i="1"/>
  <c r="K1609" i="1"/>
  <c r="K1610" i="1"/>
  <c r="K1611" i="1"/>
  <c r="K1612" i="1"/>
  <c r="K1613" i="1"/>
  <c r="K1614" i="1"/>
  <c r="K1616" i="1"/>
  <c r="K1617" i="1"/>
  <c r="K1629" i="1"/>
  <c r="K1630" i="1"/>
  <c r="K1631" i="1"/>
  <c r="K1632" i="1"/>
  <c r="K1649" i="1"/>
  <c r="K1650" i="1"/>
  <c r="K1651" i="1"/>
  <c r="K1652" i="1"/>
  <c r="K1654" i="1"/>
  <c r="K1656" i="1"/>
  <c r="K1657" i="1"/>
  <c r="K1658" i="1"/>
  <c r="K1659" i="1"/>
  <c r="K1660" i="1"/>
  <c r="K1661" i="1"/>
  <c r="K1662" i="1"/>
  <c r="K1669" i="1"/>
  <c r="K1670" i="1"/>
  <c r="K1671" i="1"/>
  <c r="K1673" i="1"/>
  <c r="K1689" i="1"/>
  <c r="K1690" i="1"/>
  <c r="K1691" i="1"/>
  <c r="K1692" i="1"/>
  <c r="K1709" i="1"/>
  <c r="K1710" i="1"/>
  <c r="K1711" i="1"/>
  <c r="K1729" i="1"/>
  <c r="K1730" i="1"/>
  <c r="K1731" i="1"/>
  <c r="K1732" i="1"/>
  <c r="K1734" i="1"/>
  <c r="K1749" i="1"/>
  <c r="K1750" i="1"/>
  <c r="K1751" i="1"/>
  <c r="K1752" i="1"/>
  <c r="K1753" i="1"/>
  <c r="K1754" i="1"/>
  <c r="K1769" i="1"/>
  <c r="K1770" i="1"/>
  <c r="K1771" i="1"/>
  <c r="K1772" i="1"/>
  <c r="K1773" i="1"/>
  <c r="K1774" i="1"/>
  <c r="K1779" i="1"/>
  <c r="K1789" i="1"/>
  <c r="K1790" i="1"/>
  <c r="K1791" i="1"/>
  <c r="K1792" i="1"/>
  <c r="K1793" i="1"/>
  <c r="K1794" i="1"/>
  <c r="K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I9" i="1"/>
  <c r="I10" i="1"/>
  <c r="I11" i="1"/>
  <c r="I12" i="1"/>
  <c r="I13" i="1"/>
  <c r="I14" i="1"/>
  <c r="I15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AB334" i="1" l="1"/>
  <c r="AC334" i="1" s="1"/>
  <c r="AD334" i="1" s="1"/>
  <c r="AB1437" i="1"/>
  <c r="AC1437" i="1" s="1"/>
  <c r="AD1437" i="1" s="1"/>
  <c r="AB1212" i="1"/>
  <c r="AC1212" i="1" s="1"/>
  <c r="AD1212" i="1" s="1"/>
  <c r="AB1469" i="1"/>
  <c r="AC1469" i="1" s="1"/>
  <c r="AD1469" i="1" s="1"/>
  <c r="AB669" i="1"/>
  <c r="AC669" i="1" s="1"/>
  <c r="AD669" i="1" s="1"/>
  <c r="AB590" i="1"/>
  <c r="AC590" i="1" s="1"/>
  <c r="AD590" i="1" s="1"/>
  <c r="AB1214" i="1"/>
  <c r="AC1214" i="1" s="1"/>
  <c r="AD1214" i="1" s="1"/>
  <c r="AB622" i="1"/>
  <c r="AC622" i="1" s="1"/>
  <c r="AD622" i="1" s="1"/>
  <c r="AB494" i="1"/>
  <c r="AC494" i="1" s="1"/>
  <c r="AD494" i="1" s="1"/>
  <c r="AB206" i="1"/>
  <c r="AC206" i="1" s="1"/>
  <c r="AD206" i="1" s="1"/>
  <c r="AB670" i="1"/>
  <c r="AC670" i="1" s="1"/>
  <c r="AD670" i="1" s="1"/>
  <c r="AB108" i="1"/>
  <c r="AC108" i="1" s="1"/>
  <c r="AD108" i="1" s="1"/>
  <c r="Z399" i="1"/>
  <c r="AB399" i="1" s="1"/>
  <c r="AC399" i="1" s="1"/>
  <c r="AD399" i="1" s="1"/>
  <c r="Z1438" i="1"/>
  <c r="AB1438" i="1" s="1"/>
  <c r="AC1438" i="1" s="1"/>
  <c r="AD1438" i="1" s="1"/>
  <c r="Z1325" i="1"/>
  <c r="AB1325" i="1" s="1"/>
  <c r="AC1325" i="1" s="1"/>
  <c r="AD1325" i="1" s="1"/>
  <c r="Z349" i="1"/>
  <c r="AB349" i="1" s="1"/>
  <c r="AC349" i="1" s="1"/>
  <c r="AD349" i="1" s="1"/>
  <c r="S1482" i="1"/>
  <c r="Z923" i="1"/>
  <c r="AB923" i="1" s="1"/>
  <c r="AC923" i="1" s="1"/>
  <c r="AD923" i="1" s="1"/>
  <c r="S1724" i="1"/>
  <c r="S1261" i="1"/>
  <c r="Z540" i="1"/>
  <c r="AB540" i="1" s="1"/>
  <c r="AC540" i="1" s="1"/>
  <c r="AD540" i="1" s="1"/>
  <c r="Z365" i="1"/>
  <c r="AB365" i="1" s="1"/>
  <c r="AC365" i="1" s="1"/>
  <c r="AD365" i="1" s="1"/>
  <c r="Z43" i="1"/>
  <c r="AB43" i="1" s="1"/>
  <c r="AC43" i="1" s="1"/>
  <c r="AD43" i="1" s="1"/>
  <c r="Z42" i="1"/>
  <c r="AB42" i="1" s="1"/>
  <c r="AC42" i="1" s="1"/>
  <c r="AD42" i="1" s="1"/>
  <c r="Z1551" i="1"/>
  <c r="AB1551" i="1" s="1"/>
  <c r="AC1551" i="1" s="1"/>
  <c r="AD1551" i="1" s="1"/>
  <c r="S43" i="1"/>
  <c r="Z1502" i="1"/>
  <c r="AB1502" i="1" s="1"/>
  <c r="AC1502" i="1" s="1"/>
  <c r="AD1502" i="1" s="1"/>
  <c r="Z1354" i="1"/>
  <c r="AB1354" i="1" s="1"/>
  <c r="AC1354" i="1" s="1"/>
  <c r="AD1354" i="1" s="1"/>
  <c r="R10" i="1"/>
  <c r="Z1088" i="1"/>
  <c r="AB1088" i="1" s="1"/>
  <c r="AC1088" i="1" s="1"/>
  <c r="AD1088" i="1" s="1"/>
  <c r="Z522" i="1"/>
  <c r="AB522" i="1" s="1"/>
  <c r="AC522" i="1" s="1"/>
  <c r="AD522" i="1" s="1"/>
  <c r="Z208" i="1"/>
  <c r="AB208" i="1" s="1"/>
  <c r="AC208" i="1" s="1"/>
  <c r="AD208" i="1" s="1"/>
  <c r="Z832" i="1"/>
  <c r="AB832" i="1" s="1"/>
  <c r="AC832" i="1" s="1"/>
  <c r="AD832" i="1" s="1"/>
  <c r="Z842" i="1"/>
  <c r="AB842" i="1" s="1"/>
  <c r="AC842" i="1" s="1"/>
  <c r="AD842" i="1" s="1"/>
  <c r="Z366" i="1"/>
  <c r="AB366" i="1" s="1"/>
  <c r="AC366" i="1" s="1"/>
  <c r="AD366" i="1" s="1"/>
  <c r="S15" i="1"/>
  <c r="S1710" i="1"/>
  <c r="Z29" i="1"/>
  <c r="AB29" i="1" s="1"/>
  <c r="AC29" i="1" s="1"/>
  <c r="AD29" i="1" s="1"/>
  <c r="Z1789" i="1"/>
  <c r="AB1789" i="1" s="1"/>
  <c r="AC1789" i="1" s="1"/>
  <c r="AD1789" i="1" s="1"/>
  <c r="Z1756" i="1"/>
  <c r="AB1756" i="1" s="1"/>
  <c r="AC1756" i="1" s="1"/>
  <c r="AD1756" i="1" s="1"/>
  <c r="S1198" i="1"/>
  <c r="Z1116" i="1"/>
  <c r="AB1116" i="1" s="1"/>
  <c r="AC1116" i="1" s="1"/>
  <c r="AD1116" i="1" s="1"/>
  <c r="Z1070" i="1"/>
  <c r="AB1070" i="1" s="1"/>
  <c r="AC1070" i="1" s="1"/>
  <c r="AD1070" i="1" s="1"/>
  <c r="Z860" i="1"/>
  <c r="AB860" i="1" s="1"/>
  <c r="AC860" i="1" s="1"/>
  <c r="AD860" i="1" s="1"/>
  <c r="Z735" i="1"/>
  <c r="AB735" i="1" s="1"/>
  <c r="AC735" i="1" s="1"/>
  <c r="AD735" i="1" s="1"/>
  <c r="Z699" i="1"/>
  <c r="AB699" i="1" s="1"/>
  <c r="AC699" i="1" s="1"/>
  <c r="AD699" i="1" s="1"/>
  <c r="Z110" i="1"/>
  <c r="AB110" i="1" s="1"/>
  <c r="AC110" i="1" s="1"/>
  <c r="AD110" i="1" s="1"/>
  <c r="Z1757" i="1"/>
  <c r="AB1757" i="1" s="1"/>
  <c r="AC1757" i="1" s="1"/>
  <c r="AD1757" i="1" s="1"/>
  <c r="Z1117" i="1"/>
  <c r="AB1117" i="1" s="1"/>
  <c r="AC1117" i="1" s="1"/>
  <c r="AD1117" i="1" s="1"/>
  <c r="Z1071" i="1"/>
  <c r="AB1071" i="1" s="1"/>
  <c r="AC1071" i="1" s="1"/>
  <c r="AD1071" i="1" s="1"/>
  <c r="Z861" i="1"/>
  <c r="AB861" i="1" s="1"/>
  <c r="AC861" i="1" s="1"/>
  <c r="AD861" i="1" s="1"/>
  <c r="Z397" i="1"/>
  <c r="AB397" i="1" s="1"/>
  <c r="AC397" i="1" s="1"/>
  <c r="AD397" i="1" s="1"/>
  <c r="Z1788" i="1"/>
  <c r="AB1788" i="1" s="1"/>
  <c r="AC1788" i="1" s="1"/>
  <c r="AD1788" i="1" s="1"/>
  <c r="Z1535" i="1"/>
  <c r="AB1535" i="1" s="1"/>
  <c r="AC1535" i="1" s="1"/>
  <c r="AD1535" i="1" s="1"/>
  <c r="Z1499" i="1"/>
  <c r="AB1499" i="1" s="1"/>
  <c r="AC1499" i="1" s="1"/>
  <c r="AD1499" i="1" s="1"/>
  <c r="S1115" i="1"/>
  <c r="Z1069" i="1"/>
  <c r="AB1069" i="1" s="1"/>
  <c r="AC1069" i="1" s="1"/>
  <c r="AD1069" i="1" s="1"/>
  <c r="Z987" i="1"/>
  <c r="AB987" i="1" s="1"/>
  <c r="AC987" i="1" s="1"/>
  <c r="AD987" i="1" s="1"/>
  <c r="Z734" i="1"/>
  <c r="AB734" i="1" s="1"/>
  <c r="AC734" i="1" s="1"/>
  <c r="AD734" i="1" s="1"/>
  <c r="Z605" i="1"/>
  <c r="AB605" i="1" s="1"/>
  <c r="AC605" i="1" s="1"/>
  <c r="AD605" i="1" s="1"/>
  <c r="Z189" i="1"/>
  <c r="AB189" i="1" s="1"/>
  <c r="AC189" i="1" s="1"/>
  <c r="AD189" i="1" s="1"/>
  <c r="Z109" i="1"/>
  <c r="AB109" i="1" s="1"/>
  <c r="AC109" i="1" s="1"/>
  <c r="AD109" i="1" s="1"/>
  <c r="W9" i="1"/>
  <c r="W10" i="1" s="1"/>
  <c r="W11" i="1" s="1"/>
  <c r="S1451" i="1"/>
  <c r="Z1279" i="1"/>
  <c r="AB1279" i="1" s="1"/>
  <c r="AC1279" i="1" s="1"/>
  <c r="AD1279" i="1" s="1"/>
  <c r="Z939" i="1"/>
  <c r="AB939" i="1" s="1"/>
  <c r="AC939" i="1" s="1"/>
  <c r="AD939" i="1" s="1"/>
  <c r="Z778" i="1"/>
  <c r="AB778" i="1" s="1"/>
  <c r="AC778" i="1" s="1"/>
  <c r="AD778" i="1" s="1"/>
  <c r="S557" i="1"/>
  <c r="Z347" i="1"/>
  <c r="AB347" i="1" s="1"/>
  <c r="AC347" i="1" s="1"/>
  <c r="AD347" i="1" s="1"/>
  <c r="Z188" i="1"/>
  <c r="AB188" i="1" s="1"/>
  <c r="AC188" i="1" s="1"/>
  <c r="AD188" i="1" s="1"/>
  <c r="Z465" i="1"/>
  <c r="AB465" i="1" s="1"/>
  <c r="AC465" i="1" s="1"/>
  <c r="AD465" i="1" s="1"/>
  <c r="S1642" i="1"/>
  <c r="Z1467" i="1"/>
  <c r="AB1467" i="1" s="1"/>
  <c r="AC1467" i="1" s="1"/>
  <c r="AD1467" i="1" s="1"/>
  <c r="Z1260" i="1"/>
  <c r="AB1260" i="1" s="1"/>
  <c r="AC1260" i="1" s="1"/>
  <c r="AD1260" i="1" s="1"/>
  <c r="Z538" i="1"/>
  <c r="AB538" i="1" s="1"/>
  <c r="AC538" i="1" s="1"/>
  <c r="AD538" i="1" s="1"/>
  <c r="Z410" i="1"/>
  <c r="AB410" i="1" s="1"/>
  <c r="AC410" i="1" s="1"/>
  <c r="AD410" i="1" s="1"/>
  <c r="Z363" i="1"/>
  <c r="AB363" i="1" s="1"/>
  <c r="AC363" i="1" s="1"/>
  <c r="AD363" i="1" s="1"/>
  <c r="Z1536" i="1"/>
  <c r="AB1536" i="1" s="1"/>
  <c r="AC1536" i="1" s="1"/>
  <c r="AD1536" i="1" s="1"/>
  <c r="Z1802" i="1"/>
  <c r="AB1802" i="1" s="1"/>
  <c r="AC1802" i="1" s="1"/>
  <c r="AD1802" i="1" s="1"/>
  <c r="S1339" i="1"/>
  <c r="S827" i="1"/>
  <c r="Z666" i="1"/>
  <c r="AB666" i="1" s="1"/>
  <c r="AC666" i="1" s="1"/>
  <c r="AD666" i="1" s="1"/>
  <c r="S315" i="1"/>
  <c r="Z156" i="1"/>
  <c r="AB156" i="1" s="1"/>
  <c r="AC156" i="1" s="1"/>
  <c r="AD156" i="1" s="1"/>
  <c r="Z1769" i="1"/>
  <c r="AB1769" i="1" s="1"/>
  <c r="AC1769" i="1" s="1"/>
  <c r="AD1769" i="1" s="1"/>
  <c r="Z1513" i="1"/>
  <c r="AB1513" i="1" s="1"/>
  <c r="AC1513" i="1" s="1"/>
  <c r="AD1513" i="1" s="1"/>
  <c r="Z1257" i="1"/>
  <c r="AB1257" i="1" s="1"/>
  <c r="AC1257" i="1" s="1"/>
  <c r="AD1257" i="1" s="1"/>
  <c r="Z841" i="1"/>
  <c r="AB841" i="1" s="1"/>
  <c r="AC841" i="1" s="1"/>
  <c r="AD841" i="1" s="1"/>
  <c r="Z1105" i="1"/>
  <c r="AB1105" i="1" s="1"/>
  <c r="AC1105" i="1" s="1"/>
  <c r="AD1105" i="1" s="1"/>
  <c r="S982" i="1"/>
  <c r="S358" i="1"/>
  <c r="S1262" i="1"/>
  <c r="S1086" i="1"/>
  <c r="Z209" i="1"/>
  <c r="AB209" i="1" s="1"/>
  <c r="AC209" i="1" s="1"/>
  <c r="AD209" i="1" s="1"/>
  <c r="Z125" i="1"/>
  <c r="AB125" i="1" s="1"/>
  <c r="AC125" i="1" s="1"/>
  <c r="AD125" i="1" s="1"/>
  <c r="S1717" i="1"/>
  <c r="S1077" i="1"/>
  <c r="S981" i="1"/>
  <c r="Z831" i="1"/>
  <c r="AB831" i="1" s="1"/>
  <c r="AC831" i="1" s="1"/>
  <c r="AD831" i="1" s="1"/>
  <c r="Z207" i="1"/>
  <c r="AB207" i="1" s="1"/>
  <c r="AC207" i="1" s="1"/>
  <c r="AD207" i="1" s="1"/>
  <c r="Z1780" i="1"/>
  <c r="AB1780" i="1" s="1"/>
  <c r="AC1780" i="1" s="1"/>
  <c r="AD1780" i="1" s="1"/>
  <c r="Z501" i="1"/>
  <c r="AB501" i="1" s="1"/>
  <c r="AC501" i="1" s="1"/>
  <c r="AD501" i="1" s="1"/>
  <c r="Z1261" i="1"/>
  <c r="AB1261" i="1" s="1"/>
  <c r="AC1261" i="1" s="1"/>
  <c r="AD1261" i="1" s="1"/>
  <c r="Z1085" i="1"/>
  <c r="AB1085" i="1" s="1"/>
  <c r="AC1085" i="1" s="1"/>
  <c r="AD1085" i="1" s="1"/>
  <c r="Z1039" i="1"/>
  <c r="AB1039" i="1" s="1"/>
  <c r="AC1039" i="1" s="1"/>
  <c r="AD1039" i="1" s="1"/>
  <c r="Z917" i="1"/>
  <c r="AB917" i="1" s="1"/>
  <c r="AC917" i="1" s="1"/>
  <c r="AD917" i="1" s="1"/>
  <c r="Z1597" i="1"/>
  <c r="AB1597" i="1" s="1"/>
  <c r="AC1597" i="1" s="1"/>
  <c r="AD1597" i="1" s="1"/>
  <c r="Z1341" i="1"/>
  <c r="AB1341" i="1" s="1"/>
  <c r="AC1341" i="1" s="1"/>
  <c r="AD1341" i="1" s="1"/>
  <c r="Z1213" i="1"/>
  <c r="AB1213" i="1" s="1"/>
  <c r="AC1213" i="1" s="1"/>
  <c r="AD1213" i="1" s="1"/>
  <c r="Z829" i="1"/>
  <c r="AB829" i="1" s="1"/>
  <c r="AC829" i="1" s="1"/>
  <c r="AD829" i="1" s="1"/>
  <c r="Z749" i="1"/>
  <c r="AB749" i="1" s="1"/>
  <c r="AC749" i="1" s="1"/>
  <c r="AD749" i="1" s="1"/>
  <c r="S702" i="1"/>
  <c r="S782" i="1"/>
  <c r="S701" i="1"/>
  <c r="Z573" i="1"/>
  <c r="AB573" i="1" s="1"/>
  <c r="AC573" i="1" s="1"/>
  <c r="AD573" i="1" s="1"/>
  <c r="Z317" i="1"/>
  <c r="AB317" i="1" s="1"/>
  <c r="AC317" i="1" s="1"/>
  <c r="AD317" i="1" s="1"/>
  <c r="S238" i="1"/>
  <c r="Z210" i="1"/>
  <c r="AB210" i="1" s="1"/>
  <c r="AC210" i="1" s="1"/>
  <c r="AD210" i="1" s="1"/>
  <c r="S781" i="1"/>
  <c r="S526" i="1"/>
  <c r="S190" i="1"/>
  <c r="Q36" i="1"/>
  <c r="Z36" i="1" s="1"/>
  <c r="AB36" i="1" s="1"/>
  <c r="AC36" i="1" s="1"/>
  <c r="AD36" i="1" s="1"/>
  <c r="S1150" i="1"/>
  <c r="S780" i="1"/>
  <c r="Q548" i="1"/>
  <c r="Q1764" i="1"/>
  <c r="Z1004" i="1"/>
  <c r="AB1004" i="1" s="1"/>
  <c r="AC1004" i="1" s="1"/>
  <c r="AD1004" i="1" s="1"/>
  <c r="Q1552" i="1"/>
  <c r="Q1360" i="1"/>
  <c r="Q1136" i="1"/>
  <c r="Q1024" i="1"/>
  <c r="Q912" i="1"/>
  <c r="Z912" i="1" s="1"/>
  <c r="AB912" i="1" s="1"/>
  <c r="AC912" i="1" s="1"/>
  <c r="AD912" i="1" s="1"/>
  <c r="S730" i="1"/>
  <c r="Z731" i="1"/>
  <c r="AB731" i="1" s="1"/>
  <c r="AC731" i="1" s="1"/>
  <c r="AD731" i="1" s="1"/>
  <c r="S1514" i="1"/>
  <c r="Q289" i="1"/>
  <c r="S289" i="1" s="1"/>
  <c r="S1116" i="1"/>
  <c r="Q1793" i="1"/>
  <c r="Q545" i="1"/>
  <c r="Q369" i="1"/>
  <c r="Q241" i="1"/>
  <c r="Q193" i="1"/>
  <c r="Q1808" i="1"/>
  <c r="Q1248" i="1"/>
  <c r="Q1168" i="1"/>
  <c r="Q1056" i="1"/>
  <c r="Q720" i="1"/>
  <c r="S90" i="1"/>
  <c r="S1021" i="1"/>
  <c r="Q1217" i="1"/>
  <c r="S1217" i="1" s="1"/>
  <c r="Q577" i="1"/>
  <c r="S577" i="1" s="1"/>
  <c r="Q449" i="1"/>
  <c r="S449" i="1" s="1"/>
  <c r="S1771" i="1"/>
  <c r="S1019" i="1"/>
  <c r="Z1725" i="1"/>
  <c r="AB1725" i="1" s="1"/>
  <c r="AC1725" i="1" s="1"/>
  <c r="AD1725" i="1" s="1"/>
  <c r="Q1073" i="1"/>
  <c r="Q401" i="1"/>
  <c r="S558" i="1"/>
  <c r="Q1121" i="1"/>
  <c r="Q737" i="1"/>
  <c r="Q689" i="1"/>
  <c r="Q609" i="1"/>
  <c r="Q321" i="1"/>
  <c r="Q145" i="1"/>
  <c r="S145" i="1" s="1"/>
  <c r="Q65" i="1"/>
  <c r="S65" i="1" s="1"/>
  <c r="S603" i="1"/>
  <c r="S765" i="1"/>
  <c r="Z1162" i="1"/>
  <c r="AB1162" i="1" s="1"/>
  <c r="AC1162" i="1" s="1"/>
  <c r="AD1162" i="1" s="1"/>
  <c r="S554" i="1"/>
  <c r="Z555" i="1"/>
  <c r="AB555" i="1" s="1"/>
  <c r="AC555" i="1" s="1"/>
  <c r="AD555" i="1" s="1"/>
  <c r="Q1641" i="1"/>
  <c r="Z1641" i="1" s="1"/>
  <c r="AB1641" i="1" s="1"/>
  <c r="AC1641" i="1" s="1"/>
  <c r="AD1641" i="1" s="1"/>
  <c r="Q1640" i="1"/>
  <c r="Q1592" i="1"/>
  <c r="Q1593" i="1"/>
  <c r="Q1529" i="1"/>
  <c r="Q1528" i="1"/>
  <c r="Q1448" i="1"/>
  <c r="S1447" i="1" s="1"/>
  <c r="Q1449" i="1"/>
  <c r="Z1449" i="1" s="1"/>
  <c r="AB1449" i="1" s="1"/>
  <c r="AC1449" i="1" s="1"/>
  <c r="AD1449" i="1" s="1"/>
  <c r="Q1400" i="1"/>
  <c r="S1399" i="1" s="1"/>
  <c r="Q1401" i="1"/>
  <c r="S1401" i="1" s="1"/>
  <c r="Q1352" i="1"/>
  <c r="Z1352" i="1" s="1"/>
  <c r="AB1352" i="1" s="1"/>
  <c r="AC1352" i="1" s="1"/>
  <c r="AD1352" i="1" s="1"/>
  <c r="Q1353" i="1"/>
  <c r="Z1353" i="1" s="1"/>
  <c r="AB1353" i="1" s="1"/>
  <c r="AC1353" i="1" s="1"/>
  <c r="AD1353" i="1" s="1"/>
  <c r="Q1304" i="1"/>
  <c r="Q1305" i="1"/>
  <c r="Z1305" i="1" s="1"/>
  <c r="AB1305" i="1" s="1"/>
  <c r="AC1305" i="1" s="1"/>
  <c r="AD1305" i="1" s="1"/>
  <c r="Q1225" i="1"/>
  <c r="Q1224" i="1"/>
  <c r="Z1224" i="1" s="1"/>
  <c r="AB1224" i="1" s="1"/>
  <c r="AC1224" i="1" s="1"/>
  <c r="AD1224" i="1" s="1"/>
  <c r="Q1144" i="1"/>
  <c r="Q1145" i="1"/>
  <c r="Q1096" i="1"/>
  <c r="Q1097" i="1"/>
  <c r="Z1097" i="1" s="1"/>
  <c r="AB1097" i="1" s="1"/>
  <c r="AC1097" i="1" s="1"/>
  <c r="AD1097" i="1" s="1"/>
  <c r="Q1064" i="1"/>
  <c r="Q1065" i="1"/>
  <c r="Z1065" i="1" s="1"/>
  <c r="AB1065" i="1" s="1"/>
  <c r="AC1065" i="1" s="1"/>
  <c r="AD1065" i="1" s="1"/>
  <c r="Q1033" i="1"/>
  <c r="Z1033" i="1" s="1"/>
  <c r="AB1033" i="1" s="1"/>
  <c r="AC1033" i="1" s="1"/>
  <c r="AD1033" i="1" s="1"/>
  <c r="Q1032" i="1"/>
  <c r="Z1032" i="1" s="1"/>
  <c r="AB1032" i="1" s="1"/>
  <c r="AC1032" i="1" s="1"/>
  <c r="AD1032" i="1" s="1"/>
  <c r="Q1000" i="1"/>
  <c r="Z1000" i="1" s="1"/>
  <c r="AB1000" i="1" s="1"/>
  <c r="AC1000" i="1" s="1"/>
  <c r="AD1000" i="1" s="1"/>
  <c r="Q1001" i="1"/>
  <c r="Z1001" i="1" s="1"/>
  <c r="AB1001" i="1" s="1"/>
  <c r="AC1001" i="1" s="1"/>
  <c r="AD1001" i="1" s="1"/>
  <c r="Q936" i="1"/>
  <c r="Z936" i="1" s="1"/>
  <c r="AB936" i="1" s="1"/>
  <c r="AC936" i="1" s="1"/>
  <c r="AD936" i="1" s="1"/>
  <c r="Q937" i="1"/>
  <c r="Z937" i="1" s="1"/>
  <c r="AB937" i="1" s="1"/>
  <c r="AC937" i="1" s="1"/>
  <c r="AD937" i="1" s="1"/>
  <c r="Q808" i="1"/>
  <c r="Q809" i="1"/>
  <c r="Z809" i="1" s="1"/>
  <c r="AB809" i="1" s="1"/>
  <c r="AC809" i="1" s="1"/>
  <c r="AD809" i="1" s="1"/>
  <c r="Q681" i="1"/>
  <c r="Z681" i="1" s="1"/>
  <c r="AB681" i="1" s="1"/>
  <c r="AC681" i="1" s="1"/>
  <c r="AD681" i="1" s="1"/>
  <c r="Q680" i="1"/>
  <c r="Z680" i="1" s="1"/>
  <c r="AB680" i="1" s="1"/>
  <c r="AC680" i="1" s="1"/>
  <c r="AD680" i="1" s="1"/>
  <c r="Q649" i="1"/>
  <c r="Z649" i="1" s="1"/>
  <c r="AB649" i="1" s="1"/>
  <c r="AC649" i="1" s="1"/>
  <c r="AD649" i="1" s="1"/>
  <c r="Q648" i="1"/>
  <c r="Q616" i="1"/>
  <c r="Q617" i="1"/>
  <c r="Z617" i="1" s="1"/>
  <c r="AB617" i="1" s="1"/>
  <c r="AC617" i="1" s="1"/>
  <c r="AD617" i="1" s="1"/>
  <c r="Q585" i="1"/>
  <c r="Q584" i="1"/>
  <c r="Q504" i="1"/>
  <c r="Q505" i="1"/>
  <c r="S505" i="1" s="1"/>
  <c r="Q473" i="1"/>
  <c r="Z473" i="1" s="1"/>
  <c r="AB473" i="1" s="1"/>
  <c r="AC473" i="1" s="1"/>
  <c r="AD473" i="1" s="1"/>
  <c r="Q472" i="1"/>
  <c r="Z472" i="1" s="1"/>
  <c r="AB472" i="1" s="1"/>
  <c r="AC472" i="1" s="1"/>
  <c r="AD472" i="1" s="1"/>
  <c r="Q440" i="1"/>
  <c r="S439" i="1" s="1"/>
  <c r="Q441" i="1"/>
  <c r="S441" i="1" s="1"/>
  <c r="Q424" i="1"/>
  <c r="Q425" i="1"/>
  <c r="Z425" i="1" s="1"/>
  <c r="AB425" i="1" s="1"/>
  <c r="AC425" i="1" s="1"/>
  <c r="AD425" i="1" s="1"/>
  <c r="Q392" i="1"/>
  <c r="Q393" i="1"/>
  <c r="Z393" i="1" s="1"/>
  <c r="AB393" i="1" s="1"/>
  <c r="AC393" i="1" s="1"/>
  <c r="AD393" i="1" s="1"/>
  <c r="Q361" i="1"/>
  <c r="Z361" i="1" s="1"/>
  <c r="AB361" i="1" s="1"/>
  <c r="AC361" i="1" s="1"/>
  <c r="AD361" i="1" s="1"/>
  <c r="Q360" i="1"/>
  <c r="Q344" i="1"/>
  <c r="Q345" i="1"/>
  <c r="Q329" i="1"/>
  <c r="Q328" i="1"/>
  <c r="Q280" i="1"/>
  <c r="Z280" i="1" s="1"/>
  <c r="AB280" i="1" s="1"/>
  <c r="AC280" i="1" s="1"/>
  <c r="AD280" i="1" s="1"/>
  <c r="Q281" i="1"/>
  <c r="Q248" i="1"/>
  <c r="Z248" i="1" s="1"/>
  <c r="AB248" i="1" s="1"/>
  <c r="AC248" i="1" s="1"/>
  <c r="AD248" i="1" s="1"/>
  <c r="Q249" i="1"/>
  <c r="Z249" i="1" s="1"/>
  <c r="AB249" i="1" s="1"/>
  <c r="AC249" i="1" s="1"/>
  <c r="AD249" i="1" s="1"/>
  <c r="Q216" i="1"/>
  <c r="Z216" i="1" s="1"/>
  <c r="AB216" i="1" s="1"/>
  <c r="AC216" i="1" s="1"/>
  <c r="AD216" i="1" s="1"/>
  <c r="Q217" i="1"/>
  <c r="Z217" i="1" s="1"/>
  <c r="AB217" i="1" s="1"/>
  <c r="AC217" i="1" s="1"/>
  <c r="AD217" i="1" s="1"/>
  <c r="Q184" i="1"/>
  <c r="Q185" i="1"/>
  <c r="Q41" i="1"/>
  <c r="Z41" i="1" s="1"/>
  <c r="AB41" i="1" s="1"/>
  <c r="AC41" i="1" s="1"/>
  <c r="AD41" i="1" s="1"/>
  <c r="Q40" i="1"/>
  <c r="Z40" i="1" s="1"/>
  <c r="AB40" i="1" s="1"/>
  <c r="AC40" i="1" s="1"/>
  <c r="AD40" i="1" s="1"/>
  <c r="Q889" i="1"/>
  <c r="Q633" i="1"/>
  <c r="Z633" i="1" s="1"/>
  <c r="AB633" i="1" s="1"/>
  <c r="AC633" i="1" s="1"/>
  <c r="AD633" i="1" s="1"/>
  <c r="Z236" i="1"/>
  <c r="AB236" i="1" s="1"/>
  <c r="AC236" i="1" s="1"/>
  <c r="AD236" i="1" s="1"/>
  <c r="S235" i="1"/>
  <c r="Z1501" i="1"/>
  <c r="AB1501" i="1" s="1"/>
  <c r="AC1501" i="1" s="1"/>
  <c r="AD1501" i="1" s="1"/>
  <c r="S1500" i="1"/>
  <c r="S553" i="1"/>
  <c r="Z554" i="1"/>
  <c r="AB554" i="1" s="1"/>
  <c r="AC554" i="1" s="1"/>
  <c r="AD554" i="1" s="1"/>
  <c r="Q1625" i="1"/>
  <c r="Z1625" i="1" s="1"/>
  <c r="AB1625" i="1" s="1"/>
  <c r="AC1625" i="1" s="1"/>
  <c r="AD1625" i="1" s="1"/>
  <c r="Q1417" i="1"/>
  <c r="Z1417" i="1" s="1"/>
  <c r="AB1417" i="1" s="1"/>
  <c r="AC1417" i="1" s="1"/>
  <c r="AD1417" i="1" s="1"/>
  <c r="Q1208" i="1"/>
  <c r="S1208" i="1" s="1"/>
  <c r="Z812" i="1"/>
  <c r="AB812" i="1" s="1"/>
  <c r="AC812" i="1" s="1"/>
  <c r="AD812" i="1" s="1"/>
  <c r="S811" i="1"/>
  <c r="Z1500" i="1"/>
  <c r="AB1500" i="1" s="1"/>
  <c r="AC1500" i="1" s="1"/>
  <c r="AD1500" i="1" s="1"/>
  <c r="S1499" i="1"/>
  <c r="Z811" i="1"/>
  <c r="AB811" i="1" s="1"/>
  <c r="AC811" i="1" s="1"/>
  <c r="AD811" i="1" s="1"/>
  <c r="S810" i="1"/>
  <c r="Q553" i="1"/>
  <c r="Z553" i="1" s="1"/>
  <c r="AB553" i="1" s="1"/>
  <c r="AC553" i="1" s="1"/>
  <c r="AD553" i="1" s="1"/>
  <c r="S732" i="1"/>
  <c r="Z733" i="1"/>
  <c r="AB733" i="1" s="1"/>
  <c r="AC733" i="1" s="1"/>
  <c r="AD733" i="1" s="1"/>
  <c r="S734" i="1"/>
  <c r="Q168" i="1"/>
  <c r="Z168" i="1" s="1"/>
  <c r="AB168" i="1" s="1"/>
  <c r="AC168" i="1" s="1"/>
  <c r="AD168" i="1" s="1"/>
  <c r="Q169" i="1"/>
  <c r="Z169" i="1" s="1"/>
  <c r="AB169" i="1" s="1"/>
  <c r="AC169" i="1" s="1"/>
  <c r="AD169" i="1" s="1"/>
  <c r="S1786" i="1"/>
  <c r="Z1787" i="1"/>
  <c r="AB1787" i="1" s="1"/>
  <c r="AC1787" i="1" s="1"/>
  <c r="AD1787" i="1" s="1"/>
  <c r="Q1720" i="1"/>
  <c r="Z1720" i="1" s="1"/>
  <c r="AB1720" i="1" s="1"/>
  <c r="AC1720" i="1" s="1"/>
  <c r="AD1720" i="1" s="1"/>
  <c r="Q840" i="1"/>
  <c r="S839" i="1" s="1"/>
  <c r="S411" i="1"/>
  <c r="Z412" i="1"/>
  <c r="AB412" i="1" s="1"/>
  <c r="AC412" i="1" s="1"/>
  <c r="AD412" i="1" s="1"/>
  <c r="Z1646" i="1"/>
  <c r="AB1646" i="1" s="1"/>
  <c r="AC1646" i="1" s="1"/>
  <c r="AD1646" i="1" s="1"/>
  <c r="S1645" i="1"/>
  <c r="S410" i="1"/>
  <c r="Z411" i="1"/>
  <c r="AB411" i="1" s="1"/>
  <c r="AC411" i="1" s="1"/>
  <c r="AD411" i="1" s="1"/>
  <c r="S16" i="1"/>
  <c r="S236" i="1"/>
  <c r="Z237" i="1"/>
  <c r="AB237" i="1" s="1"/>
  <c r="AC237" i="1" s="1"/>
  <c r="AD237" i="1" s="1"/>
  <c r="Q1736" i="1"/>
  <c r="Q1737" i="1"/>
  <c r="S1736" i="1" s="1"/>
  <c r="Q1544" i="1"/>
  <c r="Q1545" i="1"/>
  <c r="Z1545" i="1" s="1"/>
  <c r="AB1545" i="1" s="1"/>
  <c r="AC1545" i="1" s="1"/>
  <c r="AD1545" i="1" s="1"/>
  <c r="Q1272" i="1"/>
  <c r="Z1272" i="1" s="1"/>
  <c r="AB1272" i="1" s="1"/>
  <c r="AC1272" i="1" s="1"/>
  <c r="AD1272" i="1" s="1"/>
  <c r="Q1273" i="1"/>
  <c r="Z1273" i="1" s="1"/>
  <c r="AB1273" i="1" s="1"/>
  <c r="AC1273" i="1" s="1"/>
  <c r="AD1273" i="1" s="1"/>
  <c r="Q73" i="1"/>
  <c r="S73" i="1" s="1"/>
  <c r="Q72" i="1"/>
  <c r="Z72" i="1" s="1"/>
  <c r="AB72" i="1" s="1"/>
  <c r="AC72" i="1" s="1"/>
  <c r="AD72" i="1" s="1"/>
  <c r="Q1369" i="1"/>
  <c r="Z1369" i="1" s="1"/>
  <c r="AB1369" i="1" s="1"/>
  <c r="AC1369" i="1" s="1"/>
  <c r="AD1369" i="1" s="1"/>
  <c r="Q1161" i="1"/>
  <c r="Z1161" i="1" s="1"/>
  <c r="AB1161" i="1" s="1"/>
  <c r="AC1161" i="1" s="1"/>
  <c r="AD1161" i="1" s="1"/>
  <c r="Q1017" i="1"/>
  <c r="Z1694" i="1"/>
  <c r="AB1694" i="1" s="1"/>
  <c r="AC1694" i="1" s="1"/>
  <c r="AD1694" i="1" s="1"/>
  <c r="S1693" i="1"/>
  <c r="Q1704" i="1"/>
  <c r="Q1705" i="1"/>
  <c r="Z1705" i="1" s="1"/>
  <c r="AB1705" i="1" s="1"/>
  <c r="AC1705" i="1" s="1"/>
  <c r="AD1705" i="1" s="1"/>
  <c r="Q88" i="1"/>
  <c r="Z88" i="1" s="1"/>
  <c r="AB88" i="1" s="1"/>
  <c r="AC88" i="1" s="1"/>
  <c r="AD88" i="1" s="1"/>
  <c r="Q89" i="1"/>
  <c r="Z940" i="1"/>
  <c r="AB940" i="1" s="1"/>
  <c r="AC940" i="1" s="1"/>
  <c r="AD940" i="1" s="1"/>
  <c r="S939" i="1"/>
  <c r="Z1452" i="1"/>
  <c r="AB1452" i="1" s="1"/>
  <c r="AC1452" i="1" s="1"/>
  <c r="AD1452" i="1" s="1"/>
  <c r="Q1800" i="1"/>
  <c r="Z1800" i="1" s="1"/>
  <c r="AB1800" i="1" s="1"/>
  <c r="AC1800" i="1" s="1"/>
  <c r="AD1800" i="1" s="1"/>
  <c r="Q1801" i="1"/>
  <c r="S1801" i="1" s="1"/>
  <c r="Q1560" i="1"/>
  <c r="Z1560" i="1" s="1"/>
  <c r="AB1560" i="1" s="1"/>
  <c r="AC1560" i="1" s="1"/>
  <c r="AD1560" i="1" s="1"/>
  <c r="Q1561" i="1"/>
  <c r="S1561" i="1" s="1"/>
  <c r="Q1496" i="1"/>
  <c r="Q1497" i="1"/>
  <c r="Z1497" i="1" s="1"/>
  <c r="AB1497" i="1" s="1"/>
  <c r="AC1497" i="1" s="1"/>
  <c r="AD1497" i="1" s="1"/>
  <c r="Q1432" i="1"/>
  <c r="Q1433" i="1"/>
  <c r="Z1433" i="1" s="1"/>
  <c r="AB1433" i="1" s="1"/>
  <c r="AC1433" i="1" s="1"/>
  <c r="AD1433" i="1" s="1"/>
  <c r="Q1176" i="1"/>
  <c r="Q1177" i="1"/>
  <c r="Q105" i="1"/>
  <c r="Z105" i="1" s="1"/>
  <c r="AB105" i="1" s="1"/>
  <c r="AC105" i="1" s="1"/>
  <c r="AD105" i="1" s="1"/>
  <c r="Q104" i="1"/>
  <c r="Q761" i="1"/>
  <c r="Z761" i="1" s="1"/>
  <c r="AB761" i="1" s="1"/>
  <c r="AC761" i="1" s="1"/>
  <c r="AD761" i="1" s="1"/>
  <c r="Q152" i="1"/>
  <c r="Q153" i="1"/>
  <c r="Z153" i="1" s="1"/>
  <c r="AB153" i="1" s="1"/>
  <c r="AC153" i="1" s="1"/>
  <c r="AD153" i="1" s="1"/>
  <c r="Z1674" i="1"/>
  <c r="AB1674" i="1" s="1"/>
  <c r="AC1674" i="1" s="1"/>
  <c r="AD1674" i="1" s="1"/>
  <c r="S1673" i="1"/>
  <c r="Q1465" i="1"/>
  <c r="S1465" i="1" s="1"/>
  <c r="S1323" i="1"/>
  <c r="Z1324" i="1"/>
  <c r="AB1324" i="1" s="1"/>
  <c r="AC1324" i="1" s="1"/>
  <c r="AD1324" i="1" s="1"/>
  <c r="Q1256" i="1"/>
  <c r="Z684" i="1"/>
  <c r="AB684" i="1" s="1"/>
  <c r="AC684" i="1" s="1"/>
  <c r="AD684" i="1" s="1"/>
  <c r="S683" i="1"/>
  <c r="S61" i="1"/>
  <c r="Z62" i="1"/>
  <c r="AB62" i="1" s="1"/>
  <c r="AC62" i="1" s="1"/>
  <c r="AD62" i="1" s="1"/>
  <c r="S1739" i="1"/>
  <c r="Q1673" i="1"/>
  <c r="Z1673" i="1" s="1"/>
  <c r="AB1673" i="1" s="1"/>
  <c r="AC1673" i="1" s="1"/>
  <c r="AD1673" i="1" s="1"/>
  <c r="Z1115" i="1"/>
  <c r="AB1115" i="1" s="1"/>
  <c r="AC1115" i="1" s="1"/>
  <c r="AD1115" i="1" s="1"/>
  <c r="S1114" i="1"/>
  <c r="Z570" i="1"/>
  <c r="AB570" i="1" s="1"/>
  <c r="AC570" i="1" s="1"/>
  <c r="AD570" i="1" s="1"/>
  <c r="Z1087" i="1"/>
  <c r="AB1087" i="1" s="1"/>
  <c r="AC1087" i="1" s="1"/>
  <c r="AD1087" i="1" s="1"/>
  <c r="Q1656" i="1"/>
  <c r="Z1656" i="1" s="1"/>
  <c r="AB1656" i="1" s="1"/>
  <c r="AC1656" i="1" s="1"/>
  <c r="AD1656" i="1" s="1"/>
  <c r="Q1657" i="1"/>
  <c r="Z1657" i="1" s="1"/>
  <c r="AB1657" i="1" s="1"/>
  <c r="AC1657" i="1" s="1"/>
  <c r="AD1657" i="1" s="1"/>
  <c r="Q1576" i="1"/>
  <c r="Z1576" i="1" s="1"/>
  <c r="AB1576" i="1" s="1"/>
  <c r="AC1576" i="1" s="1"/>
  <c r="AD1576" i="1" s="1"/>
  <c r="Q1577" i="1"/>
  <c r="Z1577" i="1" s="1"/>
  <c r="AB1577" i="1" s="1"/>
  <c r="AC1577" i="1" s="1"/>
  <c r="AD1577" i="1" s="1"/>
  <c r="Q1385" i="1"/>
  <c r="Z1385" i="1" s="1"/>
  <c r="AB1385" i="1" s="1"/>
  <c r="AC1385" i="1" s="1"/>
  <c r="AD1385" i="1" s="1"/>
  <c r="Q1384" i="1"/>
  <c r="Q120" i="1"/>
  <c r="Q121" i="1"/>
  <c r="Q1512" i="1"/>
  <c r="Z1512" i="1" s="1"/>
  <c r="AB1512" i="1" s="1"/>
  <c r="AC1512" i="1" s="1"/>
  <c r="AD1512" i="1" s="1"/>
  <c r="Q968" i="1"/>
  <c r="Q137" i="1"/>
  <c r="Z137" i="1" s="1"/>
  <c r="AB137" i="1" s="1"/>
  <c r="AC137" i="1" s="1"/>
  <c r="AD137" i="1" s="1"/>
  <c r="S1067" i="1"/>
  <c r="Z1068" i="1"/>
  <c r="AB1068" i="1" s="1"/>
  <c r="AC1068" i="1" s="1"/>
  <c r="AD1068" i="1" s="1"/>
  <c r="Q1753" i="1"/>
  <c r="Q1752" i="1"/>
  <c r="Z1752" i="1" s="1"/>
  <c r="AB1752" i="1" s="1"/>
  <c r="AC1752" i="1" s="1"/>
  <c r="AD1752" i="1" s="1"/>
  <c r="Q1688" i="1"/>
  <c r="Z1688" i="1" s="1"/>
  <c r="AB1688" i="1" s="1"/>
  <c r="AC1688" i="1" s="1"/>
  <c r="AD1688" i="1" s="1"/>
  <c r="Q1689" i="1"/>
  <c r="Z1689" i="1" s="1"/>
  <c r="AB1689" i="1" s="1"/>
  <c r="AC1689" i="1" s="1"/>
  <c r="AD1689" i="1" s="1"/>
  <c r="Q1608" i="1"/>
  <c r="Z1608" i="1" s="1"/>
  <c r="AB1608" i="1" s="1"/>
  <c r="AC1608" i="1" s="1"/>
  <c r="AD1608" i="1" s="1"/>
  <c r="Q1609" i="1"/>
  <c r="Z1609" i="1" s="1"/>
  <c r="AB1609" i="1" s="1"/>
  <c r="AC1609" i="1" s="1"/>
  <c r="AD1609" i="1" s="1"/>
  <c r="Q1481" i="1"/>
  <c r="Z1481" i="1" s="1"/>
  <c r="AB1481" i="1" s="1"/>
  <c r="AC1481" i="1" s="1"/>
  <c r="AD1481" i="1" s="1"/>
  <c r="Q1480" i="1"/>
  <c r="Z1480" i="1" s="1"/>
  <c r="AB1480" i="1" s="1"/>
  <c r="AC1480" i="1" s="1"/>
  <c r="AD1480" i="1" s="1"/>
  <c r="Q1320" i="1"/>
  <c r="Q1321" i="1"/>
  <c r="Z1321" i="1" s="1"/>
  <c r="AB1321" i="1" s="1"/>
  <c r="AC1321" i="1" s="1"/>
  <c r="AD1321" i="1" s="1"/>
  <c r="Q1241" i="1"/>
  <c r="Z1241" i="1" s="1"/>
  <c r="AB1241" i="1" s="1"/>
  <c r="AC1241" i="1" s="1"/>
  <c r="AD1241" i="1" s="1"/>
  <c r="Q1240" i="1"/>
  <c r="Z1240" i="1" s="1"/>
  <c r="AB1240" i="1" s="1"/>
  <c r="AC1240" i="1" s="1"/>
  <c r="AD1240" i="1" s="1"/>
  <c r="Q1192" i="1"/>
  <c r="Q1193" i="1"/>
  <c r="Z1193" i="1" s="1"/>
  <c r="AB1193" i="1" s="1"/>
  <c r="AC1193" i="1" s="1"/>
  <c r="AD1193" i="1" s="1"/>
  <c r="Q1112" i="1"/>
  <c r="Q1113" i="1"/>
  <c r="Z1113" i="1" s="1"/>
  <c r="AB1113" i="1" s="1"/>
  <c r="AC1113" i="1" s="1"/>
  <c r="AD1113" i="1" s="1"/>
  <c r="Q1048" i="1"/>
  <c r="Q1049" i="1"/>
  <c r="Z1049" i="1" s="1"/>
  <c r="AB1049" i="1" s="1"/>
  <c r="AC1049" i="1" s="1"/>
  <c r="AD1049" i="1" s="1"/>
  <c r="Q857" i="1"/>
  <c r="S857" i="1" s="1"/>
  <c r="Q856" i="1"/>
  <c r="S855" i="1" s="1"/>
  <c r="Q56" i="1"/>
  <c r="Q57" i="1"/>
  <c r="Z57" i="1" s="1"/>
  <c r="AB57" i="1" s="1"/>
  <c r="AC57" i="1" s="1"/>
  <c r="AD57" i="1" s="1"/>
  <c r="S1579" i="1"/>
  <c r="Z1580" i="1"/>
  <c r="AB1580" i="1" s="1"/>
  <c r="AC1580" i="1" s="1"/>
  <c r="AD1580" i="1" s="1"/>
  <c r="S731" i="1"/>
  <c r="Z732" i="1"/>
  <c r="AB732" i="1" s="1"/>
  <c r="AC732" i="1" s="1"/>
  <c r="AD732" i="1" s="1"/>
  <c r="Z636" i="1"/>
  <c r="AB636" i="1" s="1"/>
  <c r="AC636" i="1" s="1"/>
  <c r="AD636" i="1" s="1"/>
  <c r="S635" i="1"/>
  <c r="S93" i="1"/>
  <c r="Q1784" i="1"/>
  <c r="Q1785" i="1"/>
  <c r="S1785" i="1" s="1"/>
  <c r="Q1336" i="1"/>
  <c r="Q1337" i="1"/>
  <c r="S1336" i="1" s="1"/>
  <c r="Q1288" i="1"/>
  <c r="Q1289" i="1"/>
  <c r="Z1289" i="1" s="1"/>
  <c r="AB1289" i="1" s="1"/>
  <c r="AC1289" i="1" s="1"/>
  <c r="AD1289" i="1" s="1"/>
  <c r="Q1129" i="1"/>
  <c r="Z1129" i="1" s="1"/>
  <c r="AB1129" i="1" s="1"/>
  <c r="AC1129" i="1" s="1"/>
  <c r="AD1129" i="1" s="1"/>
  <c r="Q1128" i="1"/>
  <c r="Z1128" i="1" s="1"/>
  <c r="AB1128" i="1" s="1"/>
  <c r="AC1128" i="1" s="1"/>
  <c r="AD1128" i="1" s="1"/>
  <c r="Q1080" i="1"/>
  <c r="Z1080" i="1" s="1"/>
  <c r="AB1080" i="1" s="1"/>
  <c r="AC1080" i="1" s="1"/>
  <c r="AD1080" i="1" s="1"/>
  <c r="Q1081" i="1"/>
  <c r="Z1081" i="1" s="1"/>
  <c r="AB1081" i="1" s="1"/>
  <c r="AC1081" i="1" s="1"/>
  <c r="AD1081" i="1" s="1"/>
  <c r="Q985" i="1"/>
  <c r="Z985" i="1" s="1"/>
  <c r="AB985" i="1" s="1"/>
  <c r="AC985" i="1" s="1"/>
  <c r="AD985" i="1" s="1"/>
  <c r="Q984" i="1"/>
  <c r="Q952" i="1"/>
  <c r="Q953" i="1"/>
  <c r="S953" i="1" s="1"/>
  <c r="Q920" i="1"/>
  <c r="S919" i="1" s="1"/>
  <c r="Q921" i="1"/>
  <c r="S921" i="1" s="1"/>
  <c r="Q905" i="1"/>
  <c r="Z905" i="1" s="1"/>
  <c r="AB905" i="1" s="1"/>
  <c r="AC905" i="1" s="1"/>
  <c r="AD905" i="1" s="1"/>
  <c r="Q904" i="1"/>
  <c r="Z904" i="1" s="1"/>
  <c r="AB904" i="1" s="1"/>
  <c r="AC904" i="1" s="1"/>
  <c r="AD904" i="1" s="1"/>
  <c r="Q872" i="1"/>
  <c r="Q873" i="1"/>
  <c r="Z873" i="1" s="1"/>
  <c r="AB873" i="1" s="1"/>
  <c r="AC873" i="1" s="1"/>
  <c r="AD873" i="1" s="1"/>
  <c r="Q824" i="1"/>
  <c r="Z824" i="1" s="1"/>
  <c r="AB824" i="1" s="1"/>
  <c r="AC824" i="1" s="1"/>
  <c r="AD824" i="1" s="1"/>
  <c r="Q825" i="1"/>
  <c r="Z825" i="1" s="1"/>
  <c r="AB825" i="1" s="1"/>
  <c r="AC825" i="1" s="1"/>
  <c r="AD825" i="1" s="1"/>
  <c r="Q792" i="1"/>
  <c r="Z792" i="1" s="1"/>
  <c r="AB792" i="1" s="1"/>
  <c r="AC792" i="1" s="1"/>
  <c r="AD792" i="1" s="1"/>
  <c r="Q793" i="1"/>
  <c r="S793" i="1" s="1"/>
  <c r="Q777" i="1"/>
  <c r="Z777" i="1" s="1"/>
  <c r="AB777" i="1" s="1"/>
  <c r="AC777" i="1" s="1"/>
  <c r="AD777" i="1" s="1"/>
  <c r="Q776" i="1"/>
  <c r="Z776" i="1" s="1"/>
  <c r="AB776" i="1" s="1"/>
  <c r="AC776" i="1" s="1"/>
  <c r="AD776" i="1" s="1"/>
  <c r="Q744" i="1"/>
  <c r="Q745" i="1"/>
  <c r="Z745" i="1" s="1"/>
  <c r="AB745" i="1" s="1"/>
  <c r="AC745" i="1" s="1"/>
  <c r="AD745" i="1" s="1"/>
  <c r="Q729" i="1"/>
  <c r="Z729" i="1" s="1"/>
  <c r="AB729" i="1" s="1"/>
  <c r="AC729" i="1" s="1"/>
  <c r="AD729" i="1" s="1"/>
  <c r="Q728" i="1"/>
  <c r="Z728" i="1" s="1"/>
  <c r="AB728" i="1" s="1"/>
  <c r="AC728" i="1" s="1"/>
  <c r="AD728" i="1" s="1"/>
  <c r="Q696" i="1"/>
  <c r="Q697" i="1"/>
  <c r="Q664" i="1"/>
  <c r="Q665" i="1"/>
  <c r="Q601" i="1"/>
  <c r="Q600" i="1"/>
  <c r="Q568" i="1"/>
  <c r="S567" i="1" s="1"/>
  <c r="Q569" i="1"/>
  <c r="S568" i="1" s="1"/>
  <c r="Q537" i="1"/>
  <c r="Q536" i="1"/>
  <c r="S535" i="1" s="1"/>
  <c r="Q520" i="1"/>
  <c r="S519" i="1" s="1"/>
  <c r="Q521" i="1"/>
  <c r="Z521" i="1" s="1"/>
  <c r="AB521" i="1" s="1"/>
  <c r="AC521" i="1" s="1"/>
  <c r="AD521" i="1" s="1"/>
  <c r="Q488" i="1"/>
  <c r="Q489" i="1"/>
  <c r="Z489" i="1" s="1"/>
  <c r="AB489" i="1" s="1"/>
  <c r="AC489" i="1" s="1"/>
  <c r="AD489" i="1" s="1"/>
  <c r="Q456" i="1"/>
  <c r="Q457" i="1"/>
  <c r="S457" i="1" s="1"/>
  <c r="Q408" i="1"/>
  <c r="Z408" i="1" s="1"/>
  <c r="AB408" i="1" s="1"/>
  <c r="AC408" i="1" s="1"/>
  <c r="AD408" i="1" s="1"/>
  <c r="Q409" i="1"/>
  <c r="Z409" i="1" s="1"/>
  <c r="AB409" i="1" s="1"/>
  <c r="AC409" i="1" s="1"/>
  <c r="AD409" i="1" s="1"/>
  <c r="Q377" i="1"/>
  <c r="Q376" i="1"/>
  <c r="Q296" i="1"/>
  <c r="Q297" i="1"/>
  <c r="Z297" i="1" s="1"/>
  <c r="AB297" i="1" s="1"/>
  <c r="AC297" i="1" s="1"/>
  <c r="AD297" i="1" s="1"/>
  <c r="Q264" i="1"/>
  <c r="Q265" i="1"/>
  <c r="Q232" i="1"/>
  <c r="Z232" i="1" s="1"/>
  <c r="AB232" i="1" s="1"/>
  <c r="AC232" i="1" s="1"/>
  <c r="AD232" i="1" s="1"/>
  <c r="Q233" i="1"/>
  <c r="Z233" i="1" s="1"/>
  <c r="AB233" i="1" s="1"/>
  <c r="AC233" i="1" s="1"/>
  <c r="AD233" i="1" s="1"/>
  <c r="Q200" i="1"/>
  <c r="Z200" i="1" s="1"/>
  <c r="AB200" i="1" s="1"/>
  <c r="AC200" i="1" s="1"/>
  <c r="AD200" i="1" s="1"/>
  <c r="Q201" i="1"/>
  <c r="Z201" i="1" s="1"/>
  <c r="AB201" i="1" s="1"/>
  <c r="AC201" i="1" s="1"/>
  <c r="AD201" i="1" s="1"/>
  <c r="Q25" i="1"/>
  <c r="Q24" i="1"/>
  <c r="Z1693" i="1"/>
  <c r="AB1693" i="1" s="1"/>
  <c r="AC1693" i="1" s="1"/>
  <c r="AD1693" i="1" s="1"/>
  <c r="S1692" i="1"/>
  <c r="Q1768" i="1"/>
  <c r="Q712" i="1"/>
  <c r="S634" i="1"/>
  <c r="Z635" i="1"/>
  <c r="AB635" i="1" s="1"/>
  <c r="AC635" i="1" s="1"/>
  <c r="AD635" i="1" s="1"/>
  <c r="Q312" i="1"/>
  <c r="Q147" i="1"/>
  <c r="Z147" i="1" s="1"/>
  <c r="AB147" i="1" s="1"/>
  <c r="AC147" i="1" s="1"/>
  <c r="AD147" i="1" s="1"/>
  <c r="Q148" i="1"/>
  <c r="Z148" i="1" s="1"/>
  <c r="AB148" i="1" s="1"/>
  <c r="AC148" i="1" s="1"/>
  <c r="AD148" i="1" s="1"/>
  <c r="S1156" i="1"/>
  <c r="S1131" i="1"/>
  <c r="Z1132" i="1"/>
  <c r="AB1132" i="1" s="1"/>
  <c r="AC1132" i="1" s="1"/>
  <c r="AD1132" i="1" s="1"/>
  <c r="S1433" i="1"/>
  <c r="Z1434" i="1"/>
  <c r="AB1434" i="1" s="1"/>
  <c r="AC1434" i="1" s="1"/>
  <c r="AD1434" i="1" s="1"/>
  <c r="Q1635" i="1"/>
  <c r="Q1636" i="1"/>
  <c r="Q1555" i="1"/>
  <c r="Q1556" i="1"/>
  <c r="Q1491" i="1"/>
  <c r="Q1492" i="1"/>
  <c r="Q1395" i="1"/>
  <c r="Q1396" i="1"/>
  <c r="Z1396" i="1" s="1"/>
  <c r="AB1396" i="1" s="1"/>
  <c r="AC1396" i="1" s="1"/>
  <c r="AD1396" i="1" s="1"/>
  <c r="Q1315" i="1"/>
  <c r="Q1316" i="1"/>
  <c r="Z1316" i="1" s="1"/>
  <c r="AB1316" i="1" s="1"/>
  <c r="AC1316" i="1" s="1"/>
  <c r="AD1316" i="1" s="1"/>
  <c r="Q1251" i="1"/>
  <c r="S1250" i="1" s="1"/>
  <c r="Q1252" i="1"/>
  <c r="S1252" i="1" s="1"/>
  <c r="Q1171" i="1"/>
  <c r="Z1171" i="1" s="1"/>
  <c r="AB1171" i="1" s="1"/>
  <c r="AC1171" i="1" s="1"/>
  <c r="AD1171" i="1" s="1"/>
  <c r="Q1172" i="1"/>
  <c r="S1172" i="1" s="1"/>
  <c r="Q1091" i="1"/>
  <c r="Z1091" i="1" s="1"/>
  <c r="AB1091" i="1" s="1"/>
  <c r="AC1091" i="1" s="1"/>
  <c r="AD1091" i="1" s="1"/>
  <c r="Q1092" i="1"/>
  <c r="S1091" i="1" s="1"/>
  <c r="Q1011" i="1"/>
  <c r="Q1012" i="1"/>
  <c r="Q915" i="1"/>
  <c r="Q916" i="1"/>
  <c r="Z916" i="1" s="1"/>
  <c r="AB916" i="1" s="1"/>
  <c r="AC916" i="1" s="1"/>
  <c r="AD916" i="1" s="1"/>
  <c r="Q835" i="1"/>
  <c r="Q836" i="1"/>
  <c r="Q755" i="1"/>
  <c r="Q756" i="1"/>
  <c r="S755" i="1" s="1"/>
  <c r="Q675" i="1"/>
  <c r="Q676" i="1"/>
  <c r="S676" i="1" s="1"/>
  <c r="Q643" i="1"/>
  <c r="Z643" i="1" s="1"/>
  <c r="AB643" i="1" s="1"/>
  <c r="AC643" i="1" s="1"/>
  <c r="AD643" i="1" s="1"/>
  <c r="Q644" i="1"/>
  <c r="S644" i="1" s="1"/>
  <c r="Q467" i="1"/>
  <c r="S466" i="1" s="1"/>
  <c r="Q468" i="1"/>
  <c r="Z468" i="1" s="1"/>
  <c r="AB468" i="1" s="1"/>
  <c r="AC468" i="1" s="1"/>
  <c r="AD468" i="1" s="1"/>
  <c r="Q403" i="1"/>
  <c r="S402" i="1" s="1"/>
  <c r="Q404" i="1"/>
  <c r="Z404" i="1" s="1"/>
  <c r="AB404" i="1" s="1"/>
  <c r="AC404" i="1" s="1"/>
  <c r="AD404" i="1" s="1"/>
  <c r="Q243" i="1"/>
  <c r="Q244" i="1"/>
  <c r="S699" i="1"/>
  <c r="Z700" i="1"/>
  <c r="AB700" i="1" s="1"/>
  <c r="AC700" i="1" s="1"/>
  <c r="AD700" i="1" s="1"/>
  <c r="Z604" i="1"/>
  <c r="AB604" i="1" s="1"/>
  <c r="AC604" i="1" s="1"/>
  <c r="AD604" i="1" s="1"/>
  <c r="Q564" i="1"/>
  <c r="Q19" i="1"/>
  <c r="Z1708" i="1"/>
  <c r="AB1708" i="1" s="1"/>
  <c r="AC1708" i="1" s="1"/>
  <c r="AD1708" i="1" s="1"/>
  <c r="S1707" i="1"/>
  <c r="Z1546" i="1"/>
  <c r="AB1546" i="1" s="1"/>
  <c r="AC1546" i="1" s="1"/>
  <c r="AD1546" i="1" s="1"/>
  <c r="S1242" i="1"/>
  <c r="Z1243" i="1"/>
  <c r="AB1243" i="1" s="1"/>
  <c r="AC1243" i="1" s="1"/>
  <c r="AD1243" i="1" s="1"/>
  <c r="S875" i="1"/>
  <c r="Z876" i="1"/>
  <c r="AB876" i="1" s="1"/>
  <c r="AC876" i="1" s="1"/>
  <c r="AD876" i="1" s="1"/>
  <c r="Z748" i="1"/>
  <c r="AB748" i="1" s="1"/>
  <c r="AC748" i="1" s="1"/>
  <c r="AD748" i="1" s="1"/>
  <c r="S747" i="1"/>
  <c r="S619" i="1"/>
  <c r="Z620" i="1"/>
  <c r="AB620" i="1" s="1"/>
  <c r="AC620" i="1" s="1"/>
  <c r="AD620" i="1" s="1"/>
  <c r="Q452" i="1"/>
  <c r="S452" i="1" s="1"/>
  <c r="S427" i="1"/>
  <c r="Z428" i="1"/>
  <c r="AB428" i="1" s="1"/>
  <c r="AC428" i="1" s="1"/>
  <c r="AD428" i="1" s="1"/>
  <c r="S188" i="1"/>
  <c r="Z1660" i="1"/>
  <c r="AB1660" i="1" s="1"/>
  <c r="AC1660" i="1" s="1"/>
  <c r="AD1660" i="1" s="1"/>
  <c r="S1659" i="1"/>
  <c r="S1497" i="1"/>
  <c r="Z1404" i="1"/>
  <c r="AB1404" i="1" s="1"/>
  <c r="AC1404" i="1" s="1"/>
  <c r="AD1404" i="1" s="1"/>
  <c r="S1403" i="1"/>
  <c r="Z1242" i="1"/>
  <c r="AB1242" i="1" s="1"/>
  <c r="AC1242" i="1" s="1"/>
  <c r="AD1242" i="1" s="1"/>
  <c r="S1241" i="1"/>
  <c r="Z975" i="1"/>
  <c r="AB975" i="1" s="1"/>
  <c r="AC975" i="1" s="1"/>
  <c r="AD975" i="1" s="1"/>
  <c r="S974" i="1"/>
  <c r="S924" i="1"/>
  <c r="Z925" i="1"/>
  <c r="AB925" i="1" s="1"/>
  <c r="AC925" i="1" s="1"/>
  <c r="AD925" i="1" s="1"/>
  <c r="S874" i="1"/>
  <c r="Z875" i="1"/>
  <c r="AB875" i="1" s="1"/>
  <c r="AC875" i="1" s="1"/>
  <c r="AD875" i="1" s="1"/>
  <c r="S846" i="1"/>
  <c r="Q580" i="1"/>
  <c r="Q180" i="1"/>
  <c r="S180" i="1" s="1"/>
  <c r="Z1643" i="1"/>
  <c r="AB1643" i="1" s="1"/>
  <c r="AC1643" i="1" s="1"/>
  <c r="AD1643" i="1" s="1"/>
  <c r="Z1199" i="1"/>
  <c r="AB1199" i="1" s="1"/>
  <c r="AC1199" i="1" s="1"/>
  <c r="AD1199" i="1" s="1"/>
  <c r="S698" i="1"/>
  <c r="S171" i="1"/>
  <c r="Z1388" i="1"/>
  <c r="AB1388" i="1" s="1"/>
  <c r="AC1388" i="1" s="1"/>
  <c r="AD1388" i="1" s="1"/>
  <c r="Z906" i="1"/>
  <c r="AB906" i="1" s="1"/>
  <c r="AC906" i="1" s="1"/>
  <c r="AD906" i="1" s="1"/>
  <c r="S905" i="1"/>
  <c r="Z10" i="1"/>
  <c r="AB10" i="1" s="1"/>
  <c r="AC10" i="1" s="1"/>
  <c r="AD10" i="1" s="1"/>
  <c r="S9" i="1"/>
  <c r="S1501" i="1"/>
  <c r="Z1774" i="1"/>
  <c r="AB1774" i="1" s="1"/>
  <c r="AC1774" i="1" s="1"/>
  <c r="AD1774" i="1" s="1"/>
  <c r="S1773" i="1"/>
  <c r="Z1659" i="1"/>
  <c r="AB1659" i="1" s="1"/>
  <c r="AC1659" i="1" s="1"/>
  <c r="AD1659" i="1" s="1"/>
  <c r="S1658" i="1"/>
  <c r="Z874" i="1"/>
  <c r="AB874" i="1" s="1"/>
  <c r="AC874" i="1" s="1"/>
  <c r="AD874" i="1" s="1"/>
  <c r="S1498" i="1"/>
  <c r="Z1773" i="1"/>
  <c r="AB1773" i="1" s="1"/>
  <c r="AC1773" i="1" s="1"/>
  <c r="AD1773" i="1" s="1"/>
  <c r="S1772" i="1"/>
  <c r="Z1517" i="1"/>
  <c r="AB1517" i="1" s="1"/>
  <c r="AC1517" i="1" s="1"/>
  <c r="AD1517" i="1" s="1"/>
  <c r="S1516" i="1"/>
  <c r="Z492" i="1"/>
  <c r="AB492" i="1" s="1"/>
  <c r="AC492" i="1" s="1"/>
  <c r="AD492" i="1" s="1"/>
  <c r="S491" i="1"/>
  <c r="Q420" i="1"/>
  <c r="S420" i="1" s="1"/>
  <c r="Q372" i="1"/>
  <c r="S372" i="1" s="1"/>
  <c r="S1468" i="1"/>
  <c r="Z810" i="1"/>
  <c r="AB810" i="1" s="1"/>
  <c r="AC810" i="1" s="1"/>
  <c r="AD810" i="1" s="1"/>
  <c r="S809" i="1"/>
  <c r="S1691" i="1"/>
  <c r="Z1692" i="1"/>
  <c r="AB1692" i="1" s="1"/>
  <c r="AC1692" i="1" s="1"/>
  <c r="AD1692" i="1" s="1"/>
  <c r="Z830" i="1"/>
  <c r="AB830" i="1" s="1"/>
  <c r="AC830" i="1" s="1"/>
  <c r="AD830" i="1" s="1"/>
  <c r="S829" i="1"/>
  <c r="Z157" i="1"/>
  <c r="AB157" i="1" s="1"/>
  <c r="AC157" i="1" s="1"/>
  <c r="AD157" i="1" s="1"/>
  <c r="S156" i="1"/>
  <c r="Q1619" i="1"/>
  <c r="Z1619" i="1" s="1"/>
  <c r="AB1619" i="1" s="1"/>
  <c r="AC1619" i="1" s="1"/>
  <c r="AD1619" i="1" s="1"/>
  <c r="Q1620" i="1"/>
  <c r="S1619" i="1" s="1"/>
  <c r="Q1539" i="1"/>
  <c r="Q1540" i="1"/>
  <c r="Q1459" i="1"/>
  <c r="S1458" i="1" s="1"/>
  <c r="Q1460" i="1"/>
  <c r="Z1460" i="1" s="1"/>
  <c r="AB1460" i="1" s="1"/>
  <c r="AC1460" i="1" s="1"/>
  <c r="AD1460" i="1" s="1"/>
  <c r="Q1411" i="1"/>
  <c r="Z1411" i="1" s="1"/>
  <c r="AB1411" i="1" s="1"/>
  <c r="AC1411" i="1" s="1"/>
  <c r="AD1411" i="1" s="1"/>
  <c r="Q1412" i="1"/>
  <c r="Z1412" i="1" s="1"/>
  <c r="AB1412" i="1" s="1"/>
  <c r="AC1412" i="1" s="1"/>
  <c r="AD1412" i="1" s="1"/>
  <c r="Q1331" i="1"/>
  <c r="Q1332" i="1"/>
  <c r="Q1235" i="1"/>
  <c r="Q1236" i="1"/>
  <c r="S1235" i="1" s="1"/>
  <c r="Q1155" i="1"/>
  <c r="Q1156" i="1"/>
  <c r="S1155" i="1" s="1"/>
  <c r="Q1043" i="1"/>
  <c r="Q1044" i="1"/>
  <c r="Z1044" i="1" s="1"/>
  <c r="AB1044" i="1" s="1"/>
  <c r="AC1044" i="1" s="1"/>
  <c r="AD1044" i="1" s="1"/>
  <c r="Q995" i="1"/>
  <c r="Z995" i="1" s="1"/>
  <c r="AB995" i="1" s="1"/>
  <c r="AC995" i="1" s="1"/>
  <c r="AD995" i="1" s="1"/>
  <c r="Q996" i="1"/>
  <c r="S996" i="1" s="1"/>
  <c r="Q931" i="1"/>
  <c r="Q932" i="1"/>
  <c r="S932" i="1" s="1"/>
  <c r="Q851" i="1"/>
  <c r="Z851" i="1" s="1"/>
  <c r="AB851" i="1" s="1"/>
  <c r="AC851" i="1" s="1"/>
  <c r="AD851" i="1" s="1"/>
  <c r="Q852" i="1"/>
  <c r="S852" i="1" s="1"/>
  <c r="Q787" i="1"/>
  <c r="Z787" i="1" s="1"/>
  <c r="AB787" i="1" s="1"/>
  <c r="AC787" i="1" s="1"/>
  <c r="AD787" i="1" s="1"/>
  <c r="Q788" i="1"/>
  <c r="S787" i="1" s="1"/>
  <c r="Q739" i="1"/>
  <c r="Q740" i="1"/>
  <c r="Q691" i="1"/>
  <c r="Q692" i="1"/>
  <c r="S692" i="1" s="1"/>
  <c r="Q659" i="1"/>
  <c r="Q660" i="1"/>
  <c r="S660" i="1" s="1"/>
  <c r="Q499" i="1"/>
  <c r="Q500" i="1"/>
  <c r="Z500" i="1" s="1"/>
  <c r="AB500" i="1" s="1"/>
  <c r="AC500" i="1" s="1"/>
  <c r="AD500" i="1" s="1"/>
  <c r="Q307" i="1"/>
  <c r="S306" i="1" s="1"/>
  <c r="Q308" i="1"/>
  <c r="Z308" i="1" s="1"/>
  <c r="AB308" i="1" s="1"/>
  <c r="AC308" i="1" s="1"/>
  <c r="AD308" i="1" s="1"/>
  <c r="Q227" i="1"/>
  <c r="Q228" i="1"/>
  <c r="Z228" i="1" s="1"/>
  <c r="AB228" i="1" s="1"/>
  <c r="AC228" i="1" s="1"/>
  <c r="AD228" i="1" s="1"/>
  <c r="S1641" i="1"/>
  <c r="Z1642" i="1"/>
  <c r="AB1642" i="1" s="1"/>
  <c r="AC1642" i="1" s="1"/>
  <c r="AD1642" i="1" s="1"/>
  <c r="S985" i="1"/>
  <c r="S1402" i="1"/>
  <c r="Z1403" i="1"/>
  <c r="AB1403" i="1" s="1"/>
  <c r="AC1403" i="1" s="1"/>
  <c r="AD1403" i="1" s="1"/>
  <c r="S1051" i="1"/>
  <c r="Z1052" i="1"/>
  <c r="AB1052" i="1" s="1"/>
  <c r="AC1052" i="1" s="1"/>
  <c r="AD1052" i="1" s="1"/>
  <c r="Z493" i="1"/>
  <c r="AB493" i="1" s="1"/>
  <c r="AC493" i="1" s="1"/>
  <c r="AD493" i="1" s="1"/>
  <c r="S492" i="1"/>
  <c r="Z1196" i="1"/>
  <c r="AB1196" i="1" s="1"/>
  <c r="AC1196" i="1" s="1"/>
  <c r="AD1196" i="1" s="1"/>
  <c r="Z1050" i="1"/>
  <c r="AB1050" i="1" s="1"/>
  <c r="AC1050" i="1" s="1"/>
  <c r="AD1050" i="1" s="1"/>
  <c r="S1049" i="1"/>
  <c r="Q596" i="1"/>
  <c r="Z491" i="1"/>
  <c r="AB491" i="1" s="1"/>
  <c r="AC491" i="1" s="1"/>
  <c r="AD491" i="1" s="1"/>
  <c r="S490" i="1"/>
  <c r="S444" i="1"/>
  <c r="Z445" i="1"/>
  <c r="AB445" i="1" s="1"/>
  <c r="AC445" i="1" s="1"/>
  <c r="AD445" i="1" s="1"/>
  <c r="S636" i="1"/>
  <c r="S1690" i="1"/>
  <c r="Z1691" i="1"/>
  <c r="AB1691" i="1" s="1"/>
  <c r="AC1691" i="1" s="1"/>
  <c r="AD1691" i="1" s="1"/>
  <c r="S1434" i="1"/>
  <c r="Z1435" i="1"/>
  <c r="AB1435" i="1" s="1"/>
  <c r="AC1435" i="1" s="1"/>
  <c r="AD1435" i="1" s="1"/>
  <c r="S700" i="1"/>
  <c r="Z701" i="1"/>
  <c r="AB701" i="1" s="1"/>
  <c r="AC701" i="1" s="1"/>
  <c r="AD701" i="1" s="1"/>
  <c r="Q132" i="1"/>
  <c r="Z132" i="1" s="1"/>
  <c r="AB132" i="1" s="1"/>
  <c r="AC132" i="1" s="1"/>
  <c r="AD132" i="1" s="1"/>
  <c r="Q1651" i="1"/>
  <c r="Z1651" i="1" s="1"/>
  <c r="AB1651" i="1" s="1"/>
  <c r="AC1651" i="1" s="1"/>
  <c r="AD1651" i="1" s="1"/>
  <c r="Q1652" i="1"/>
  <c r="Z1652" i="1" s="1"/>
  <c r="AB1652" i="1" s="1"/>
  <c r="AC1652" i="1" s="1"/>
  <c r="AD1652" i="1" s="1"/>
  <c r="Q1571" i="1"/>
  <c r="Q1572" i="1"/>
  <c r="Q1475" i="1"/>
  <c r="Q1476" i="1"/>
  <c r="Z1476" i="1" s="1"/>
  <c r="AB1476" i="1" s="1"/>
  <c r="AC1476" i="1" s="1"/>
  <c r="AD1476" i="1" s="1"/>
  <c r="Q1379" i="1"/>
  <c r="Z1379" i="1" s="1"/>
  <c r="AB1379" i="1" s="1"/>
  <c r="AC1379" i="1" s="1"/>
  <c r="AD1379" i="1" s="1"/>
  <c r="Q1380" i="1"/>
  <c r="S1380" i="1" s="1"/>
  <c r="Q1283" i="1"/>
  <c r="Z1283" i="1" s="1"/>
  <c r="AB1283" i="1" s="1"/>
  <c r="AC1283" i="1" s="1"/>
  <c r="AD1283" i="1" s="1"/>
  <c r="Q1284" i="1"/>
  <c r="S1284" i="1" s="1"/>
  <c r="Q1187" i="1"/>
  <c r="Z1187" i="1" s="1"/>
  <c r="AB1187" i="1" s="1"/>
  <c r="AC1187" i="1" s="1"/>
  <c r="AD1187" i="1" s="1"/>
  <c r="Q1188" i="1"/>
  <c r="Z1188" i="1" s="1"/>
  <c r="AB1188" i="1" s="1"/>
  <c r="AC1188" i="1" s="1"/>
  <c r="AD1188" i="1" s="1"/>
  <c r="Q1123" i="1"/>
  <c r="S1123" i="1" s="1"/>
  <c r="Q1124" i="1"/>
  <c r="Q1027" i="1"/>
  <c r="Z1027" i="1" s="1"/>
  <c r="AB1027" i="1" s="1"/>
  <c r="AC1027" i="1" s="1"/>
  <c r="AD1027" i="1" s="1"/>
  <c r="Q1028" i="1"/>
  <c r="Q947" i="1"/>
  <c r="Z947" i="1" s="1"/>
  <c r="AB947" i="1" s="1"/>
  <c r="AC947" i="1" s="1"/>
  <c r="AD947" i="1" s="1"/>
  <c r="Q948" i="1"/>
  <c r="S947" i="1" s="1"/>
  <c r="Q867" i="1"/>
  <c r="Q868" i="1"/>
  <c r="Q771" i="1"/>
  <c r="Q772" i="1"/>
  <c r="Q84" i="1"/>
  <c r="S83" i="1" s="1"/>
  <c r="Q276" i="1"/>
  <c r="S275" i="1" s="1"/>
  <c r="S669" i="1"/>
  <c r="S1723" i="1"/>
  <c r="Z1724" i="1"/>
  <c r="AB1724" i="1" s="1"/>
  <c r="AC1724" i="1" s="1"/>
  <c r="AD1724" i="1" s="1"/>
  <c r="S1467" i="1"/>
  <c r="Z1468" i="1"/>
  <c r="AB1468" i="1" s="1"/>
  <c r="AC1468" i="1" s="1"/>
  <c r="AD1468" i="1" s="1"/>
  <c r="S1326" i="1"/>
  <c r="Z1259" i="1"/>
  <c r="AB1259" i="1" s="1"/>
  <c r="AC1259" i="1" s="1"/>
  <c r="AD1259" i="1" s="1"/>
  <c r="S1258" i="1"/>
  <c r="S1117" i="1"/>
  <c r="Z1021" i="1"/>
  <c r="AB1021" i="1" s="1"/>
  <c r="AC1021" i="1" s="1"/>
  <c r="AD1021" i="1" s="1"/>
  <c r="S1020" i="1"/>
  <c r="S942" i="1"/>
  <c r="Z765" i="1"/>
  <c r="AB765" i="1" s="1"/>
  <c r="AC765" i="1" s="1"/>
  <c r="AD765" i="1" s="1"/>
  <c r="S764" i="1"/>
  <c r="S346" i="1"/>
  <c r="Q100" i="1"/>
  <c r="S100" i="1" s="1"/>
  <c r="S42" i="1"/>
  <c r="Z91" i="1"/>
  <c r="AB91" i="1" s="1"/>
  <c r="AC91" i="1" s="1"/>
  <c r="AD91" i="1" s="1"/>
  <c r="S1435" i="1"/>
  <c r="Z1436" i="1"/>
  <c r="AB1436" i="1" s="1"/>
  <c r="AC1436" i="1" s="1"/>
  <c r="AD1436" i="1" s="1"/>
  <c r="S1294" i="1"/>
  <c r="Z1295" i="1"/>
  <c r="AB1295" i="1" s="1"/>
  <c r="AC1295" i="1" s="1"/>
  <c r="AD1295" i="1" s="1"/>
  <c r="S1332" i="1"/>
  <c r="Z1644" i="1"/>
  <c r="AB1644" i="1" s="1"/>
  <c r="AC1644" i="1" s="1"/>
  <c r="AD1644" i="1" s="1"/>
  <c r="S1643" i="1"/>
  <c r="S349" i="1"/>
  <c r="Z350" i="1"/>
  <c r="AB350" i="1" s="1"/>
  <c r="AC350" i="1" s="1"/>
  <c r="AD350" i="1" s="1"/>
  <c r="Z1690" i="1"/>
  <c r="AB1690" i="1" s="1"/>
  <c r="AC1690" i="1" s="1"/>
  <c r="AD1690" i="1" s="1"/>
  <c r="Z30" i="1"/>
  <c r="AB30" i="1" s="1"/>
  <c r="AC30" i="1" s="1"/>
  <c r="AD30" i="1" s="1"/>
  <c r="S29" i="1"/>
  <c r="Q1603" i="1"/>
  <c r="S1602" i="1" s="1"/>
  <c r="Q1604" i="1"/>
  <c r="S1604" i="1" s="1"/>
  <c r="Q1507" i="1"/>
  <c r="S1506" i="1" s="1"/>
  <c r="Q1508" i="1"/>
  <c r="Z1508" i="1" s="1"/>
  <c r="AB1508" i="1" s="1"/>
  <c r="AC1508" i="1" s="1"/>
  <c r="AD1508" i="1" s="1"/>
  <c r="Q1427" i="1"/>
  <c r="S1426" i="1" s="1"/>
  <c r="Q1428" i="1"/>
  <c r="S1428" i="1" s="1"/>
  <c r="Q1347" i="1"/>
  <c r="Q1348" i="1"/>
  <c r="Z1348" i="1" s="1"/>
  <c r="AB1348" i="1" s="1"/>
  <c r="AC1348" i="1" s="1"/>
  <c r="AD1348" i="1" s="1"/>
  <c r="Q1299" i="1"/>
  <c r="S1298" i="1" s="1"/>
  <c r="Q1300" i="1"/>
  <c r="Z1300" i="1" s="1"/>
  <c r="AB1300" i="1" s="1"/>
  <c r="AC1300" i="1" s="1"/>
  <c r="AD1300" i="1" s="1"/>
  <c r="Q1219" i="1"/>
  <c r="Z1219" i="1" s="1"/>
  <c r="AB1219" i="1" s="1"/>
  <c r="AC1219" i="1" s="1"/>
  <c r="AD1219" i="1" s="1"/>
  <c r="Q1220" i="1"/>
  <c r="Q1139" i="1"/>
  <c r="Q1140" i="1"/>
  <c r="Q1075" i="1"/>
  <c r="Q1076" i="1"/>
  <c r="Q963" i="1"/>
  <c r="S962" i="1" s="1"/>
  <c r="Q964" i="1"/>
  <c r="S963" i="1" s="1"/>
  <c r="Q883" i="1"/>
  <c r="S882" i="1" s="1"/>
  <c r="Q884" i="1"/>
  <c r="Z884" i="1" s="1"/>
  <c r="AB884" i="1" s="1"/>
  <c r="AC884" i="1" s="1"/>
  <c r="AD884" i="1" s="1"/>
  <c r="Q819" i="1"/>
  <c r="S819" i="1" s="1"/>
  <c r="Q820" i="1"/>
  <c r="S820" i="1" s="1"/>
  <c r="Q723" i="1"/>
  <c r="Q724" i="1"/>
  <c r="Z724" i="1" s="1"/>
  <c r="AB724" i="1" s="1"/>
  <c r="AC724" i="1" s="1"/>
  <c r="AD724" i="1" s="1"/>
  <c r="Q323" i="1"/>
  <c r="S322" i="1" s="1"/>
  <c r="Q324" i="1"/>
  <c r="Q67" i="1"/>
  <c r="Z67" i="1" s="1"/>
  <c r="AB67" i="1" s="1"/>
  <c r="AC67" i="1" s="1"/>
  <c r="AD67" i="1" s="1"/>
  <c r="Q68" i="1"/>
  <c r="Z68" i="1" s="1"/>
  <c r="AB68" i="1" s="1"/>
  <c r="AC68" i="1" s="1"/>
  <c r="AD68" i="1" s="1"/>
  <c r="Z1245" i="1"/>
  <c r="AB1245" i="1" s="1"/>
  <c r="AC1245" i="1" s="1"/>
  <c r="AD1245" i="1" s="1"/>
  <c r="S1244" i="1"/>
  <c r="S299" i="1"/>
  <c r="S1722" i="1"/>
  <c r="Z1723" i="1"/>
  <c r="AB1723" i="1" s="1"/>
  <c r="AC1723" i="1" s="1"/>
  <c r="AD1723" i="1" s="1"/>
  <c r="S1581" i="1"/>
  <c r="Z1582" i="1"/>
  <c r="AB1582" i="1" s="1"/>
  <c r="AC1582" i="1" s="1"/>
  <c r="AD1582" i="1" s="1"/>
  <c r="Q516" i="1"/>
  <c r="S516" i="1" s="1"/>
  <c r="Q292" i="1"/>
  <c r="Z292" i="1" s="1"/>
  <c r="AB292" i="1" s="1"/>
  <c r="AC292" i="1" s="1"/>
  <c r="AD292" i="1" s="1"/>
  <c r="Q196" i="1"/>
  <c r="S196" i="1" s="1"/>
  <c r="S41" i="1"/>
  <c r="Z1645" i="1"/>
  <c r="AB1645" i="1" s="1"/>
  <c r="AC1645" i="1" s="1"/>
  <c r="AD1645" i="1" s="1"/>
  <c r="S1644" i="1"/>
  <c r="S729" i="1"/>
  <c r="Z730" i="1"/>
  <c r="AB730" i="1" s="1"/>
  <c r="AC730" i="1" s="1"/>
  <c r="AD730" i="1" s="1"/>
  <c r="S11" i="1"/>
  <c r="Z12" i="1"/>
  <c r="AB12" i="1" s="1"/>
  <c r="AC12" i="1" s="1"/>
  <c r="AD12" i="1" s="1"/>
  <c r="S234" i="1"/>
  <c r="Q1667" i="1"/>
  <c r="Q1668" i="1"/>
  <c r="Q1587" i="1"/>
  <c r="S1586" i="1" s="1"/>
  <c r="Q1588" i="1"/>
  <c r="S1587" i="1" s="1"/>
  <c r="Q1523" i="1"/>
  <c r="Z1523" i="1" s="1"/>
  <c r="AB1523" i="1" s="1"/>
  <c r="AC1523" i="1" s="1"/>
  <c r="AD1523" i="1" s="1"/>
  <c r="Q1524" i="1"/>
  <c r="S1524" i="1" s="1"/>
  <c r="Q1443" i="1"/>
  <c r="S1443" i="1" s="1"/>
  <c r="Q1444" i="1"/>
  <c r="S1444" i="1" s="1"/>
  <c r="Q1363" i="1"/>
  <c r="Q1364" i="1"/>
  <c r="Z1364" i="1" s="1"/>
  <c r="AB1364" i="1" s="1"/>
  <c r="AC1364" i="1" s="1"/>
  <c r="AD1364" i="1" s="1"/>
  <c r="Q1267" i="1"/>
  <c r="S1266" i="1" s="1"/>
  <c r="Q1268" i="1"/>
  <c r="Z1268" i="1" s="1"/>
  <c r="AB1268" i="1" s="1"/>
  <c r="AC1268" i="1" s="1"/>
  <c r="AD1268" i="1" s="1"/>
  <c r="Q1203" i="1"/>
  <c r="S1202" i="1" s="1"/>
  <c r="Q1204" i="1"/>
  <c r="Q1107" i="1"/>
  <c r="Q1108" i="1"/>
  <c r="Q1059" i="1"/>
  <c r="Q1060" i="1"/>
  <c r="Q979" i="1"/>
  <c r="Q980" i="1"/>
  <c r="S980" i="1" s="1"/>
  <c r="Q899" i="1"/>
  <c r="Z899" i="1" s="1"/>
  <c r="AB899" i="1" s="1"/>
  <c r="AC899" i="1" s="1"/>
  <c r="AD899" i="1" s="1"/>
  <c r="Q900" i="1"/>
  <c r="S900" i="1" s="1"/>
  <c r="Q803" i="1"/>
  <c r="S803" i="1" s="1"/>
  <c r="Q804" i="1"/>
  <c r="S804" i="1" s="1"/>
  <c r="Q707" i="1"/>
  <c r="Q708" i="1"/>
  <c r="S708" i="1" s="1"/>
  <c r="Q483" i="1"/>
  <c r="Z483" i="1" s="1"/>
  <c r="AB483" i="1" s="1"/>
  <c r="AC483" i="1" s="1"/>
  <c r="AD483" i="1" s="1"/>
  <c r="Q484" i="1"/>
  <c r="Z484" i="1" s="1"/>
  <c r="AB484" i="1" s="1"/>
  <c r="AC484" i="1" s="1"/>
  <c r="AD484" i="1" s="1"/>
  <c r="Q211" i="1"/>
  <c r="Q212" i="1"/>
  <c r="Q51" i="1"/>
  <c r="Q52" i="1"/>
  <c r="S397" i="1"/>
  <c r="Z398" i="1"/>
  <c r="AB398" i="1" s="1"/>
  <c r="AC398" i="1" s="1"/>
  <c r="AD398" i="1" s="1"/>
  <c r="Z1244" i="1"/>
  <c r="AB1244" i="1" s="1"/>
  <c r="AC1244" i="1" s="1"/>
  <c r="AD1244" i="1" s="1"/>
  <c r="S1243" i="1"/>
  <c r="S876" i="1"/>
  <c r="Z877" i="1"/>
  <c r="AB877" i="1" s="1"/>
  <c r="AC877" i="1" s="1"/>
  <c r="AD877" i="1" s="1"/>
  <c r="Q356" i="1"/>
  <c r="S356" i="1" s="1"/>
  <c r="S1580" i="1"/>
  <c r="Z1581" i="1"/>
  <c r="AB1581" i="1" s="1"/>
  <c r="AC1581" i="1" s="1"/>
  <c r="AD1581" i="1" s="1"/>
  <c r="S1533" i="1"/>
  <c r="S1324" i="1"/>
  <c r="S1230" i="1"/>
  <c r="Z813" i="1"/>
  <c r="AB813" i="1" s="1"/>
  <c r="AC813" i="1" s="1"/>
  <c r="AD813" i="1" s="1"/>
  <c r="S812" i="1"/>
  <c r="Z634" i="1"/>
  <c r="AB634" i="1" s="1"/>
  <c r="AC634" i="1" s="1"/>
  <c r="AD634" i="1" s="1"/>
  <c r="S633" i="1"/>
  <c r="S412" i="1"/>
  <c r="Z413" i="1"/>
  <c r="AB413" i="1" s="1"/>
  <c r="AC413" i="1" s="1"/>
  <c r="AD413" i="1" s="1"/>
  <c r="Q388" i="1"/>
  <c r="S387" i="1" s="1"/>
  <c r="S62" i="1"/>
  <c r="Z1498" i="1"/>
  <c r="AB1498" i="1" s="1"/>
  <c r="AC1498" i="1" s="1"/>
  <c r="AD1498" i="1" s="1"/>
  <c r="Z414" i="1"/>
  <c r="AB414" i="1" s="1"/>
  <c r="AC414" i="1" s="1"/>
  <c r="AD414" i="1" s="1"/>
  <c r="S602" i="1"/>
  <c r="Z348" i="1"/>
  <c r="AB348" i="1" s="1"/>
  <c r="AC348" i="1" s="1"/>
  <c r="AD348" i="1" s="1"/>
  <c r="S347" i="1"/>
  <c r="S91" i="1"/>
  <c r="S462" i="1"/>
  <c r="Z463" i="1"/>
  <c r="AB463" i="1" s="1"/>
  <c r="AC463" i="1" s="1"/>
  <c r="AD463" i="1" s="1"/>
  <c r="Z557" i="1"/>
  <c r="AB557" i="1" s="1"/>
  <c r="AC557" i="1" s="1"/>
  <c r="AD557" i="1" s="1"/>
  <c r="S556" i="1"/>
  <c r="S363" i="1"/>
  <c r="Z364" i="1"/>
  <c r="AB364" i="1" s="1"/>
  <c r="AC364" i="1" s="1"/>
  <c r="AD364" i="1" s="1"/>
  <c r="S107" i="1"/>
  <c r="S589" i="1"/>
  <c r="S555" i="1"/>
  <c r="Z126" i="1"/>
  <c r="AB126" i="1" s="1"/>
  <c r="AC126" i="1" s="1"/>
  <c r="AD126" i="1" s="1"/>
  <c r="S125" i="1"/>
  <c r="S46" i="1"/>
  <c r="S170" i="1"/>
  <c r="S588" i="1"/>
  <c r="Z589" i="1"/>
  <c r="AB589" i="1" s="1"/>
  <c r="AC589" i="1" s="1"/>
  <c r="AD589" i="1" s="1"/>
  <c r="Z381" i="1"/>
  <c r="AB381" i="1" s="1"/>
  <c r="AC381" i="1" s="1"/>
  <c r="AD381" i="1" s="1"/>
  <c r="S380" i="1"/>
  <c r="S361" i="1"/>
  <c r="Z362" i="1"/>
  <c r="AB362" i="1" s="1"/>
  <c r="AC362" i="1" s="1"/>
  <c r="AD362" i="1" s="1"/>
  <c r="S621" i="1"/>
  <c r="S398" i="1"/>
  <c r="S1535" i="1"/>
  <c r="S1279" i="1"/>
  <c r="S1087" i="1"/>
  <c r="S959" i="1"/>
  <c r="S831" i="1"/>
  <c r="S207" i="1"/>
  <c r="Z160" i="1"/>
  <c r="AB160" i="1" s="1"/>
  <c r="AC160" i="1" s="1"/>
  <c r="AD160" i="1" s="1"/>
  <c r="Z1727" i="1"/>
  <c r="AB1727" i="1" s="1"/>
  <c r="AC1727" i="1" s="1"/>
  <c r="AD1727" i="1" s="1"/>
  <c r="Z1711" i="1"/>
  <c r="AB1711" i="1" s="1"/>
  <c r="AC1711" i="1" s="1"/>
  <c r="AD1711" i="1" s="1"/>
  <c r="Z1663" i="1"/>
  <c r="AB1663" i="1" s="1"/>
  <c r="AC1663" i="1" s="1"/>
  <c r="AD1663" i="1" s="1"/>
  <c r="Z1615" i="1"/>
  <c r="AB1615" i="1" s="1"/>
  <c r="AC1615" i="1" s="1"/>
  <c r="AD1615" i="1" s="1"/>
  <c r="Z1599" i="1"/>
  <c r="AB1599" i="1" s="1"/>
  <c r="AC1599" i="1" s="1"/>
  <c r="AD1599" i="1" s="1"/>
  <c r="Z1471" i="1"/>
  <c r="AB1471" i="1" s="1"/>
  <c r="AC1471" i="1" s="1"/>
  <c r="AD1471" i="1" s="1"/>
  <c r="Z1407" i="1"/>
  <c r="AB1407" i="1" s="1"/>
  <c r="AC1407" i="1" s="1"/>
  <c r="AD1407" i="1" s="1"/>
  <c r="Z1343" i="1"/>
  <c r="AB1343" i="1" s="1"/>
  <c r="AC1343" i="1" s="1"/>
  <c r="AD1343" i="1" s="1"/>
  <c r="Z1327" i="1"/>
  <c r="AB1327" i="1" s="1"/>
  <c r="AC1327" i="1" s="1"/>
  <c r="AD1327" i="1" s="1"/>
  <c r="Z1231" i="1"/>
  <c r="AB1231" i="1" s="1"/>
  <c r="AC1231" i="1" s="1"/>
  <c r="AD1231" i="1" s="1"/>
  <c r="Z1215" i="1"/>
  <c r="AB1215" i="1" s="1"/>
  <c r="AC1215" i="1" s="1"/>
  <c r="AD1215" i="1" s="1"/>
  <c r="Z1151" i="1"/>
  <c r="AB1151" i="1" s="1"/>
  <c r="AC1151" i="1" s="1"/>
  <c r="AD1151" i="1" s="1"/>
  <c r="S1038" i="1"/>
  <c r="Z959" i="1"/>
  <c r="AB959" i="1" s="1"/>
  <c r="AC959" i="1" s="1"/>
  <c r="AD959" i="1" s="1"/>
  <c r="Z943" i="1"/>
  <c r="AB943" i="1" s="1"/>
  <c r="AC943" i="1" s="1"/>
  <c r="AD943" i="1" s="1"/>
  <c r="Z895" i="1"/>
  <c r="AB895" i="1" s="1"/>
  <c r="AC895" i="1" s="1"/>
  <c r="AD895" i="1" s="1"/>
  <c r="Z847" i="1"/>
  <c r="AB847" i="1" s="1"/>
  <c r="AC847" i="1" s="1"/>
  <c r="AD847" i="1" s="1"/>
  <c r="Z703" i="1"/>
  <c r="AB703" i="1" s="1"/>
  <c r="AC703" i="1" s="1"/>
  <c r="AD703" i="1" s="1"/>
  <c r="Z639" i="1"/>
  <c r="AB639" i="1" s="1"/>
  <c r="AC639" i="1" s="1"/>
  <c r="AD639" i="1" s="1"/>
  <c r="Z575" i="1"/>
  <c r="AB575" i="1" s="1"/>
  <c r="AC575" i="1" s="1"/>
  <c r="AD575" i="1" s="1"/>
  <c r="Z559" i="1"/>
  <c r="AB559" i="1" s="1"/>
  <c r="AC559" i="1" s="1"/>
  <c r="AD559" i="1" s="1"/>
  <c r="Z527" i="1"/>
  <c r="AB527" i="1" s="1"/>
  <c r="AC527" i="1" s="1"/>
  <c r="AD527" i="1" s="1"/>
  <c r="Z447" i="1"/>
  <c r="AB447" i="1" s="1"/>
  <c r="AC447" i="1" s="1"/>
  <c r="AD447" i="1" s="1"/>
  <c r="Z1470" i="1"/>
  <c r="AB1470" i="1" s="1"/>
  <c r="AC1470" i="1" s="1"/>
  <c r="AD1470" i="1" s="1"/>
  <c r="Z1326" i="1"/>
  <c r="AB1326" i="1" s="1"/>
  <c r="AC1326" i="1" s="1"/>
  <c r="AD1326" i="1" s="1"/>
  <c r="Z1118" i="1"/>
  <c r="AB1118" i="1" s="1"/>
  <c r="AC1118" i="1" s="1"/>
  <c r="AD1118" i="1" s="1"/>
  <c r="Z878" i="1"/>
  <c r="AB878" i="1" s="1"/>
  <c r="AC878" i="1" s="1"/>
  <c r="AD878" i="1" s="1"/>
  <c r="Z702" i="1"/>
  <c r="AB702" i="1" s="1"/>
  <c r="AC702" i="1" s="1"/>
  <c r="AD702" i="1" s="1"/>
  <c r="Z558" i="1"/>
  <c r="AB558" i="1" s="1"/>
  <c r="AC558" i="1" s="1"/>
  <c r="AD558" i="1" s="1"/>
  <c r="Z382" i="1"/>
  <c r="AB382" i="1" s="1"/>
  <c r="AC382" i="1" s="1"/>
  <c r="AD382" i="1" s="1"/>
  <c r="S333" i="1"/>
  <c r="Z302" i="1"/>
  <c r="AB302" i="1" s="1"/>
  <c r="AC302" i="1" s="1"/>
  <c r="AD302" i="1" s="1"/>
  <c r="Z238" i="1"/>
  <c r="AB238" i="1" s="1"/>
  <c r="AC238" i="1" s="1"/>
  <c r="AD238" i="1" s="1"/>
  <c r="Z383" i="1"/>
  <c r="AB383" i="1" s="1"/>
  <c r="AC383" i="1" s="1"/>
  <c r="AD383" i="1" s="1"/>
  <c r="Z319" i="1"/>
  <c r="AB319" i="1" s="1"/>
  <c r="AC319" i="1" s="1"/>
  <c r="AD319" i="1" s="1"/>
  <c r="Z239" i="1"/>
  <c r="AB239" i="1" s="1"/>
  <c r="AC239" i="1" s="1"/>
  <c r="AD239" i="1" s="1"/>
  <c r="Z191" i="1"/>
  <c r="AB191" i="1" s="1"/>
  <c r="AC191" i="1" s="1"/>
  <c r="AD191" i="1" s="1"/>
  <c r="Z127" i="1"/>
  <c r="AB127" i="1" s="1"/>
  <c r="AC127" i="1" s="1"/>
  <c r="AD127" i="1" s="1"/>
  <c r="Z63" i="1"/>
  <c r="AB63" i="1" s="1"/>
  <c r="AC63" i="1" s="1"/>
  <c r="AD63" i="1" s="1"/>
  <c r="S30" i="1"/>
  <c r="Z61" i="1"/>
  <c r="AB61" i="1" s="1"/>
  <c r="AC61" i="1" s="1"/>
  <c r="AD61" i="1" s="1"/>
  <c r="Z158" i="1"/>
  <c r="AB158" i="1" s="1"/>
  <c r="AC158" i="1" s="1"/>
  <c r="AD158" i="1" s="1"/>
  <c r="Z359" i="1"/>
  <c r="AB359" i="1" s="1"/>
  <c r="AC359" i="1" s="1"/>
  <c r="AD359" i="1" s="1"/>
  <c r="S917" i="1"/>
  <c r="Z1191" i="1"/>
  <c r="AB1191" i="1" s="1"/>
  <c r="AC1191" i="1" s="1"/>
  <c r="AD1191" i="1" s="1"/>
  <c r="Z215" i="1"/>
  <c r="AB215" i="1" s="1"/>
  <c r="AC215" i="1" s="1"/>
  <c r="AD215" i="1" s="1"/>
  <c r="Z1334" i="1"/>
  <c r="AB1334" i="1" s="1"/>
  <c r="AC1334" i="1" s="1"/>
  <c r="AD1334" i="1" s="1"/>
  <c r="Z1333" i="1"/>
  <c r="AB1333" i="1" s="1"/>
  <c r="AC1333" i="1" s="1"/>
  <c r="AD1333" i="1" s="1"/>
  <c r="Z1269" i="1"/>
  <c r="AB1269" i="1" s="1"/>
  <c r="AC1269" i="1" s="1"/>
  <c r="AD1269" i="1" s="1"/>
  <c r="Z533" i="1"/>
  <c r="AB533" i="1" s="1"/>
  <c r="AC533" i="1" s="1"/>
  <c r="AD533" i="1" s="1"/>
  <c r="Z325" i="1"/>
  <c r="AB325" i="1" s="1"/>
  <c r="AC325" i="1" s="1"/>
  <c r="AD325" i="1" s="1"/>
  <c r="Z133" i="1"/>
  <c r="AB133" i="1" s="1"/>
  <c r="AC133" i="1" s="1"/>
  <c r="AD133" i="1" s="1"/>
  <c r="Z1263" i="1"/>
  <c r="AB1263" i="1" s="1"/>
  <c r="AC1263" i="1" s="1"/>
  <c r="AD1263" i="1" s="1"/>
  <c r="Z1796" i="1"/>
  <c r="AB1796" i="1" s="1"/>
  <c r="AC1796" i="1" s="1"/>
  <c r="AD1796" i="1" s="1"/>
  <c r="Z1684" i="1"/>
  <c r="AB1684" i="1" s="1"/>
  <c r="AC1684" i="1" s="1"/>
  <c r="AD1684" i="1" s="1"/>
  <c r="Z628" i="1"/>
  <c r="AB628" i="1" s="1"/>
  <c r="AC628" i="1" s="1"/>
  <c r="AD628" i="1" s="1"/>
  <c r="Z564" i="1"/>
  <c r="AB564" i="1" s="1"/>
  <c r="AC564" i="1" s="1"/>
  <c r="AD564" i="1" s="1"/>
  <c r="Z388" i="1"/>
  <c r="AB388" i="1" s="1"/>
  <c r="AC388" i="1" s="1"/>
  <c r="AD388" i="1" s="1"/>
  <c r="Z212" i="1"/>
  <c r="AB212" i="1" s="1"/>
  <c r="AC212" i="1" s="1"/>
  <c r="AD212" i="1" s="1"/>
  <c r="Z1262" i="1"/>
  <c r="AB1262" i="1" s="1"/>
  <c r="AC1262" i="1" s="1"/>
  <c r="AD1262" i="1" s="1"/>
  <c r="Z93" i="1"/>
  <c r="AB93" i="1" s="1"/>
  <c r="AC93" i="1" s="1"/>
  <c r="AD93" i="1" s="1"/>
  <c r="S1259" i="1"/>
  <c r="S733" i="1"/>
  <c r="S722" i="1"/>
  <c r="Z1078" i="1"/>
  <c r="AB1078" i="1" s="1"/>
  <c r="AC1078" i="1" s="1"/>
  <c r="AD1078" i="1" s="1"/>
  <c r="Z1157" i="1"/>
  <c r="AB1157" i="1" s="1"/>
  <c r="AC1157" i="1" s="1"/>
  <c r="AD1157" i="1" s="1"/>
  <c r="Z94" i="1"/>
  <c r="AB94" i="1" s="1"/>
  <c r="AC94" i="1" s="1"/>
  <c r="AD94" i="1" s="1"/>
  <c r="S1260" i="1"/>
  <c r="Z1332" i="1"/>
  <c r="AB1332" i="1" s="1"/>
  <c r="AC1332" i="1" s="1"/>
  <c r="AD1332" i="1" s="1"/>
  <c r="Z1012" i="1"/>
  <c r="AB1012" i="1" s="1"/>
  <c r="AC1012" i="1" s="1"/>
  <c r="AD1012" i="1" s="1"/>
  <c r="Z772" i="1"/>
  <c r="AB772" i="1" s="1"/>
  <c r="AC772" i="1" s="1"/>
  <c r="AD772" i="1" s="1"/>
  <c r="Z532" i="1"/>
  <c r="AB532" i="1" s="1"/>
  <c r="AC532" i="1" s="1"/>
  <c r="AD532" i="1" s="1"/>
  <c r="Z244" i="1"/>
  <c r="AB244" i="1" s="1"/>
  <c r="AC244" i="1" s="1"/>
  <c r="AD244" i="1" s="1"/>
  <c r="Z52" i="1"/>
  <c r="AB52" i="1" s="1"/>
  <c r="AC52" i="1" s="1"/>
  <c r="AD52" i="1" s="1"/>
  <c r="Z1405" i="1"/>
  <c r="AB1405" i="1" s="1"/>
  <c r="AC1405" i="1" s="1"/>
  <c r="AD1405" i="1" s="1"/>
  <c r="Z92" i="1"/>
  <c r="AB92" i="1" s="1"/>
  <c r="AC92" i="1" s="1"/>
  <c r="AD92" i="1" s="1"/>
  <c r="S1361" i="1"/>
  <c r="S209" i="1"/>
  <c r="Z983" i="1"/>
  <c r="AB983" i="1" s="1"/>
  <c r="AC983" i="1" s="1"/>
  <c r="AD983" i="1" s="1"/>
  <c r="Z1718" i="1"/>
  <c r="AB1718" i="1" s="1"/>
  <c r="AC1718" i="1" s="1"/>
  <c r="AD1718" i="1" s="1"/>
  <c r="Z982" i="1"/>
  <c r="AB982" i="1" s="1"/>
  <c r="AC982" i="1" s="1"/>
  <c r="AD982" i="1" s="1"/>
  <c r="Z1365" i="1"/>
  <c r="AB1365" i="1" s="1"/>
  <c r="AC1365" i="1" s="1"/>
  <c r="AD1365" i="1" s="1"/>
  <c r="Z981" i="1"/>
  <c r="AB981" i="1" s="1"/>
  <c r="AC981" i="1" s="1"/>
  <c r="AD981" i="1" s="1"/>
  <c r="Z245" i="1"/>
  <c r="AB245" i="1" s="1"/>
  <c r="AC245" i="1" s="1"/>
  <c r="AD245" i="1" s="1"/>
  <c r="Z53" i="1"/>
  <c r="AB53" i="1" s="1"/>
  <c r="AC53" i="1" s="1"/>
  <c r="AD53" i="1" s="1"/>
  <c r="Z1716" i="1"/>
  <c r="AB1716" i="1" s="1"/>
  <c r="AC1716" i="1" s="1"/>
  <c r="AD1716" i="1" s="1"/>
  <c r="Z1540" i="1"/>
  <c r="AB1540" i="1" s="1"/>
  <c r="AC1540" i="1" s="1"/>
  <c r="AD1540" i="1" s="1"/>
  <c r="Z852" i="1"/>
  <c r="AB852" i="1" s="1"/>
  <c r="AC852" i="1" s="1"/>
  <c r="AD852" i="1" s="1"/>
  <c r="Z596" i="1"/>
  <c r="AB596" i="1" s="1"/>
  <c r="AC596" i="1" s="1"/>
  <c r="AD596" i="1" s="1"/>
  <c r="S976" i="1"/>
  <c r="Z721" i="1"/>
  <c r="AB721" i="1" s="1"/>
  <c r="AC721" i="1" s="1"/>
  <c r="AD721" i="1" s="1"/>
  <c r="Z81" i="1"/>
  <c r="AB81" i="1" s="1"/>
  <c r="AC81" i="1" s="1"/>
  <c r="AD81" i="1" s="1"/>
  <c r="Z1672" i="1"/>
  <c r="AB1672" i="1" s="1"/>
  <c r="AC1672" i="1" s="1"/>
  <c r="AD1672" i="1" s="1"/>
  <c r="S1671" i="1"/>
  <c r="S1672" i="1"/>
  <c r="Z327" i="1"/>
  <c r="AB327" i="1" s="1"/>
  <c r="AC327" i="1" s="1"/>
  <c r="AD327" i="1" s="1"/>
  <c r="S326" i="1"/>
  <c r="Z790" i="1"/>
  <c r="AB790" i="1" s="1"/>
  <c r="AC790" i="1" s="1"/>
  <c r="AD790" i="1" s="1"/>
  <c r="S789" i="1"/>
  <c r="Z278" i="1"/>
  <c r="AB278" i="1" s="1"/>
  <c r="AC278" i="1" s="1"/>
  <c r="AD278" i="1" s="1"/>
  <c r="S277" i="1"/>
  <c r="Z1464" i="1"/>
  <c r="AB1464" i="1" s="1"/>
  <c r="AC1464" i="1" s="1"/>
  <c r="AD1464" i="1" s="1"/>
  <c r="S1463" i="1"/>
  <c r="Z1607" i="1"/>
  <c r="AB1607" i="1" s="1"/>
  <c r="AC1607" i="1" s="1"/>
  <c r="AD1607" i="1" s="1"/>
  <c r="S1606" i="1"/>
  <c r="S246" i="1"/>
  <c r="Z247" i="1"/>
  <c r="AB247" i="1" s="1"/>
  <c r="AC247" i="1" s="1"/>
  <c r="AD247" i="1" s="1"/>
  <c r="Z1606" i="1"/>
  <c r="AB1606" i="1" s="1"/>
  <c r="AC1606" i="1" s="1"/>
  <c r="AD1606" i="1" s="1"/>
  <c r="S1605" i="1"/>
  <c r="Z822" i="1"/>
  <c r="AB822" i="1" s="1"/>
  <c r="AC822" i="1" s="1"/>
  <c r="AD822" i="1" s="1"/>
  <c r="S821" i="1"/>
  <c r="Z326" i="1"/>
  <c r="AB326" i="1" s="1"/>
  <c r="AC326" i="1" s="1"/>
  <c r="AD326" i="1" s="1"/>
  <c r="S325" i="1"/>
  <c r="Z888" i="1"/>
  <c r="AB888" i="1" s="1"/>
  <c r="AC888" i="1" s="1"/>
  <c r="AD888" i="1" s="1"/>
  <c r="S887" i="1"/>
  <c r="S1462" i="1"/>
  <c r="Z1463" i="1"/>
  <c r="AB1463" i="1" s="1"/>
  <c r="AC1463" i="1" s="1"/>
  <c r="AD1463" i="1" s="1"/>
  <c r="Z823" i="1"/>
  <c r="AB823" i="1" s="1"/>
  <c r="AC823" i="1" s="1"/>
  <c r="AD823" i="1" s="1"/>
  <c r="S822" i="1"/>
  <c r="Z1775" i="1"/>
  <c r="AB1775" i="1" s="1"/>
  <c r="AC1775" i="1" s="1"/>
  <c r="AD1775" i="1" s="1"/>
  <c r="S1774" i="1"/>
  <c r="Z1631" i="1"/>
  <c r="AB1631" i="1" s="1"/>
  <c r="AC1631" i="1" s="1"/>
  <c r="AD1631" i="1" s="1"/>
  <c r="S1630" i="1"/>
  <c r="Z1063" i="1"/>
  <c r="AB1063" i="1" s="1"/>
  <c r="AC1063" i="1" s="1"/>
  <c r="AD1063" i="1" s="1"/>
  <c r="S1062" i="1"/>
  <c r="S960" i="1"/>
  <c r="Z961" i="1"/>
  <c r="AB961" i="1" s="1"/>
  <c r="AC961" i="1" s="1"/>
  <c r="AD961" i="1" s="1"/>
  <c r="Z887" i="1"/>
  <c r="AB887" i="1" s="1"/>
  <c r="AC887" i="1" s="1"/>
  <c r="AD887" i="1" s="1"/>
  <c r="S886" i="1"/>
  <c r="Z1784" i="1"/>
  <c r="AB1784" i="1" s="1"/>
  <c r="AC1784" i="1" s="1"/>
  <c r="AD1784" i="1" s="1"/>
  <c r="S1783" i="1"/>
  <c r="Z1736" i="1"/>
  <c r="AB1736" i="1" s="1"/>
  <c r="AC1736" i="1" s="1"/>
  <c r="AD1736" i="1" s="1"/>
  <c r="S1735" i="1"/>
  <c r="Z1624" i="1"/>
  <c r="AB1624" i="1" s="1"/>
  <c r="AC1624" i="1" s="1"/>
  <c r="AD1624" i="1" s="1"/>
  <c r="S1623" i="1"/>
  <c r="Z1592" i="1"/>
  <c r="AB1592" i="1" s="1"/>
  <c r="AC1592" i="1" s="1"/>
  <c r="AD1592" i="1" s="1"/>
  <c r="S1591" i="1"/>
  <c r="Z1528" i="1"/>
  <c r="AB1528" i="1" s="1"/>
  <c r="AC1528" i="1" s="1"/>
  <c r="AD1528" i="1" s="1"/>
  <c r="S1527" i="1"/>
  <c r="Z1496" i="1"/>
  <c r="AB1496" i="1" s="1"/>
  <c r="AC1496" i="1" s="1"/>
  <c r="AD1496" i="1" s="1"/>
  <c r="S1495" i="1"/>
  <c r="S1496" i="1"/>
  <c r="Z1432" i="1"/>
  <c r="AB1432" i="1" s="1"/>
  <c r="AC1432" i="1" s="1"/>
  <c r="AD1432" i="1" s="1"/>
  <c r="S1431" i="1"/>
  <c r="Z1368" i="1"/>
  <c r="AB1368" i="1" s="1"/>
  <c r="AC1368" i="1" s="1"/>
  <c r="AD1368" i="1" s="1"/>
  <c r="S1367" i="1"/>
  <c r="Z1336" i="1"/>
  <c r="AB1336" i="1" s="1"/>
  <c r="AC1336" i="1" s="1"/>
  <c r="AD1336" i="1" s="1"/>
  <c r="S1335" i="1"/>
  <c r="Z1304" i="1"/>
  <c r="AB1304" i="1" s="1"/>
  <c r="AC1304" i="1" s="1"/>
  <c r="AD1304" i="1" s="1"/>
  <c r="S1303" i="1"/>
  <c r="Z1176" i="1"/>
  <c r="AB1176" i="1" s="1"/>
  <c r="AC1176" i="1" s="1"/>
  <c r="AD1176" i="1" s="1"/>
  <c r="S1175" i="1"/>
  <c r="S1143" i="1"/>
  <c r="Z1144" i="1"/>
  <c r="AB1144" i="1" s="1"/>
  <c r="AC1144" i="1" s="1"/>
  <c r="AD1144" i="1" s="1"/>
  <c r="Z1112" i="1"/>
  <c r="AB1112" i="1" s="1"/>
  <c r="AC1112" i="1" s="1"/>
  <c r="AD1112" i="1" s="1"/>
  <c r="S1111" i="1"/>
  <c r="Z1048" i="1"/>
  <c r="AB1048" i="1" s="1"/>
  <c r="AC1048" i="1" s="1"/>
  <c r="AD1048" i="1" s="1"/>
  <c r="S1047" i="1"/>
  <c r="Z1016" i="1"/>
  <c r="AB1016" i="1" s="1"/>
  <c r="AC1016" i="1" s="1"/>
  <c r="AD1016" i="1" s="1"/>
  <c r="S1015" i="1"/>
  <c r="Z984" i="1"/>
  <c r="AB984" i="1" s="1"/>
  <c r="AC984" i="1" s="1"/>
  <c r="AD984" i="1" s="1"/>
  <c r="S983" i="1"/>
  <c r="S984" i="1"/>
  <c r="S951" i="1"/>
  <c r="Z952" i="1"/>
  <c r="AB952" i="1" s="1"/>
  <c r="AC952" i="1" s="1"/>
  <c r="AD952" i="1" s="1"/>
  <c r="Z920" i="1"/>
  <c r="AB920" i="1" s="1"/>
  <c r="AC920" i="1" s="1"/>
  <c r="AD920" i="1" s="1"/>
  <c r="S823" i="1"/>
  <c r="S759" i="1"/>
  <c r="Z760" i="1"/>
  <c r="AB760" i="1" s="1"/>
  <c r="AC760" i="1" s="1"/>
  <c r="AD760" i="1" s="1"/>
  <c r="S695" i="1"/>
  <c r="Z696" i="1"/>
  <c r="AB696" i="1" s="1"/>
  <c r="AC696" i="1" s="1"/>
  <c r="AD696" i="1" s="1"/>
  <c r="S663" i="1"/>
  <c r="S664" i="1"/>
  <c r="Z664" i="1"/>
  <c r="AB664" i="1" s="1"/>
  <c r="AC664" i="1" s="1"/>
  <c r="AD664" i="1" s="1"/>
  <c r="S631" i="1"/>
  <c r="Z632" i="1"/>
  <c r="AB632" i="1" s="1"/>
  <c r="AC632" i="1" s="1"/>
  <c r="AD632" i="1" s="1"/>
  <c r="Z600" i="1"/>
  <c r="AB600" i="1" s="1"/>
  <c r="AC600" i="1" s="1"/>
  <c r="AD600" i="1" s="1"/>
  <c r="S599" i="1"/>
  <c r="S408" i="1"/>
  <c r="S407" i="1"/>
  <c r="Z376" i="1"/>
  <c r="AB376" i="1" s="1"/>
  <c r="AC376" i="1" s="1"/>
  <c r="AD376" i="1" s="1"/>
  <c r="S375" i="1"/>
  <c r="Z344" i="1"/>
  <c r="AB344" i="1" s="1"/>
  <c r="AC344" i="1" s="1"/>
  <c r="AD344" i="1" s="1"/>
  <c r="S343" i="1"/>
  <c r="Z312" i="1"/>
  <c r="AB312" i="1" s="1"/>
  <c r="AC312" i="1" s="1"/>
  <c r="AD312" i="1" s="1"/>
  <c r="S311" i="1"/>
  <c r="Z184" i="1"/>
  <c r="AB184" i="1" s="1"/>
  <c r="AC184" i="1" s="1"/>
  <c r="AD184" i="1" s="1"/>
  <c r="S183" i="1"/>
  <c r="Z152" i="1"/>
  <c r="AB152" i="1" s="1"/>
  <c r="AC152" i="1" s="1"/>
  <c r="AD152" i="1" s="1"/>
  <c r="S151" i="1"/>
  <c r="Z120" i="1"/>
  <c r="AB120" i="1" s="1"/>
  <c r="AC120" i="1" s="1"/>
  <c r="AD120" i="1" s="1"/>
  <c r="S119" i="1"/>
  <c r="S87" i="1"/>
  <c r="Z1062" i="1"/>
  <c r="AB1062" i="1" s="1"/>
  <c r="AC1062" i="1" s="1"/>
  <c r="AD1062" i="1" s="1"/>
  <c r="S1061" i="1"/>
  <c r="S957" i="1"/>
  <c r="Z958" i="1"/>
  <c r="AB958" i="1" s="1"/>
  <c r="AC958" i="1" s="1"/>
  <c r="AD958" i="1" s="1"/>
  <c r="Z1783" i="1"/>
  <c r="AB1783" i="1" s="1"/>
  <c r="AC1783" i="1" s="1"/>
  <c r="AD1783" i="1" s="1"/>
  <c r="S1782" i="1"/>
  <c r="Z1751" i="1"/>
  <c r="AB1751" i="1" s="1"/>
  <c r="AC1751" i="1" s="1"/>
  <c r="AD1751" i="1" s="1"/>
  <c r="S1750" i="1"/>
  <c r="S1718" i="1"/>
  <c r="Z1719" i="1"/>
  <c r="AB1719" i="1" s="1"/>
  <c r="AC1719" i="1" s="1"/>
  <c r="AD1719" i="1" s="1"/>
  <c r="Z1687" i="1"/>
  <c r="AB1687" i="1" s="1"/>
  <c r="AC1687" i="1" s="1"/>
  <c r="AD1687" i="1" s="1"/>
  <c r="S1686" i="1"/>
  <c r="S1654" i="1"/>
  <c r="Z1655" i="1"/>
  <c r="AB1655" i="1" s="1"/>
  <c r="AC1655" i="1" s="1"/>
  <c r="AD1655" i="1" s="1"/>
  <c r="Z1639" i="1"/>
  <c r="AB1639" i="1" s="1"/>
  <c r="AC1639" i="1" s="1"/>
  <c r="AD1639" i="1" s="1"/>
  <c r="S1638" i="1"/>
  <c r="Z1575" i="1"/>
  <c r="AB1575" i="1" s="1"/>
  <c r="AC1575" i="1" s="1"/>
  <c r="AD1575" i="1" s="1"/>
  <c r="S1574" i="1"/>
  <c r="Z1543" i="1"/>
  <c r="AB1543" i="1" s="1"/>
  <c r="AC1543" i="1" s="1"/>
  <c r="AD1543" i="1" s="1"/>
  <c r="S1542" i="1"/>
  <c r="Z1511" i="1"/>
  <c r="AB1511" i="1" s="1"/>
  <c r="AC1511" i="1" s="1"/>
  <c r="AD1511" i="1" s="1"/>
  <c r="S1510" i="1"/>
  <c r="Z1479" i="1"/>
  <c r="AB1479" i="1" s="1"/>
  <c r="AC1479" i="1" s="1"/>
  <c r="AD1479" i="1" s="1"/>
  <c r="S1478" i="1"/>
  <c r="Z1447" i="1"/>
  <c r="AB1447" i="1" s="1"/>
  <c r="AC1447" i="1" s="1"/>
  <c r="AD1447" i="1" s="1"/>
  <c r="S1446" i="1"/>
  <c r="S1414" i="1"/>
  <c r="Z1415" i="1"/>
  <c r="AB1415" i="1" s="1"/>
  <c r="AC1415" i="1" s="1"/>
  <c r="AD1415" i="1" s="1"/>
  <c r="Z1383" i="1"/>
  <c r="AB1383" i="1" s="1"/>
  <c r="AC1383" i="1" s="1"/>
  <c r="AD1383" i="1" s="1"/>
  <c r="S1382" i="1"/>
  <c r="Z1351" i="1"/>
  <c r="AB1351" i="1" s="1"/>
  <c r="AC1351" i="1" s="1"/>
  <c r="AD1351" i="1" s="1"/>
  <c r="S1350" i="1"/>
  <c r="Z1319" i="1"/>
  <c r="AB1319" i="1" s="1"/>
  <c r="AC1319" i="1" s="1"/>
  <c r="AD1319" i="1" s="1"/>
  <c r="S1318" i="1"/>
  <c r="S1286" i="1"/>
  <c r="Z1287" i="1"/>
  <c r="AB1287" i="1" s="1"/>
  <c r="AC1287" i="1" s="1"/>
  <c r="AD1287" i="1" s="1"/>
  <c r="Z1255" i="1"/>
  <c r="AB1255" i="1" s="1"/>
  <c r="AC1255" i="1" s="1"/>
  <c r="AD1255" i="1" s="1"/>
  <c r="S1254" i="1"/>
  <c r="Z1159" i="1"/>
  <c r="AB1159" i="1" s="1"/>
  <c r="AC1159" i="1" s="1"/>
  <c r="AD1159" i="1" s="1"/>
  <c r="S1158" i="1"/>
  <c r="Z1127" i="1"/>
  <c r="AB1127" i="1" s="1"/>
  <c r="AC1127" i="1" s="1"/>
  <c r="AD1127" i="1" s="1"/>
  <c r="S1126" i="1"/>
  <c r="Z1095" i="1"/>
  <c r="AB1095" i="1" s="1"/>
  <c r="AC1095" i="1" s="1"/>
  <c r="AD1095" i="1" s="1"/>
  <c r="S1094" i="1"/>
  <c r="Z1047" i="1"/>
  <c r="AB1047" i="1" s="1"/>
  <c r="AC1047" i="1" s="1"/>
  <c r="AD1047" i="1" s="1"/>
  <c r="S1046" i="1"/>
  <c r="S1014" i="1"/>
  <c r="Z1015" i="1"/>
  <c r="AB1015" i="1" s="1"/>
  <c r="AC1015" i="1" s="1"/>
  <c r="AD1015" i="1" s="1"/>
  <c r="Z999" i="1"/>
  <c r="AB999" i="1" s="1"/>
  <c r="AC999" i="1" s="1"/>
  <c r="AD999" i="1" s="1"/>
  <c r="S998" i="1"/>
  <c r="Z967" i="1"/>
  <c r="AB967" i="1" s="1"/>
  <c r="AC967" i="1" s="1"/>
  <c r="AD967" i="1" s="1"/>
  <c r="S966" i="1"/>
  <c r="Z935" i="1"/>
  <c r="AB935" i="1" s="1"/>
  <c r="AC935" i="1" s="1"/>
  <c r="AD935" i="1" s="1"/>
  <c r="S934" i="1"/>
  <c r="Z903" i="1"/>
  <c r="AB903" i="1" s="1"/>
  <c r="AC903" i="1" s="1"/>
  <c r="AD903" i="1" s="1"/>
  <c r="S902" i="1"/>
  <c r="S854" i="1"/>
  <c r="Z855" i="1"/>
  <c r="AB855" i="1" s="1"/>
  <c r="AC855" i="1" s="1"/>
  <c r="AD855" i="1" s="1"/>
  <c r="Z791" i="1"/>
  <c r="AB791" i="1" s="1"/>
  <c r="AC791" i="1" s="1"/>
  <c r="AD791" i="1" s="1"/>
  <c r="S790" i="1"/>
  <c r="S758" i="1"/>
  <c r="Z759" i="1"/>
  <c r="AB759" i="1" s="1"/>
  <c r="AC759" i="1" s="1"/>
  <c r="AD759" i="1" s="1"/>
  <c r="Z727" i="1"/>
  <c r="AB727" i="1" s="1"/>
  <c r="AC727" i="1" s="1"/>
  <c r="AD727" i="1" s="1"/>
  <c r="S726" i="1"/>
  <c r="Z695" i="1"/>
  <c r="AB695" i="1" s="1"/>
  <c r="AC695" i="1" s="1"/>
  <c r="AD695" i="1" s="1"/>
  <c r="S694" i="1"/>
  <c r="Z663" i="1"/>
  <c r="AB663" i="1" s="1"/>
  <c r="AC663" i="1" s="1"/>
  <c r="AD663" i="1" s="1"/>
  <c r="S662" i="1"/>
  <c r="Z631" i="1"/>
  <c r="AB631" i="1" s="1"/>
  <c r="AC631" i="1" s="1"/>
  <c r="AD631" i="1" s="1"/>
  <c r="S630" i="1"/>
  <c r="Z599" i="1"/>
  <c r="AB599" i="1" s="1"/>
  <c r="AC599" i="1" s="1"/>
  <c r="AD599" i="1" s="1"/>
  <c r="S598" i="1"/>
  <c r="Z567" i="1"/>
  <c r="AB567" i="1" s="1"/>
  <c r="AC567" i="1" s="1"/>
  <c r="AD567" i="1" s="1"/>
  <c r="S566" i="1"/>
  <c r="Z535" i="1"/>
  <c r="AB535" i="1" s="1"/>
  <c r="AC535" i="1" s="1"/>
  <c r="AD535" i="1" s="1"/>
  <c r="S534" i="1"/>
  <c r="Z503" i="1"/>
  <c r="AB503" i="1" s="1"/>
  <c r="AC503" i="1" s="1"/>
  <c r="AD503" i="1" s="1"/>
  <c r="S502" i="1"/>
  <c r="S470" i="1"/>
  <c r="Z471" i="1"/>
  <c r="AB471" i="1" s="1"/>
  <c r="AC471" i="1" s="1"/>
  <c r="AD471" i="1" s="1"/>
  <c r="Z439" i="1"/>
  <c r="AB439" i="1" s="1"/>
  <c r="AC439" i="1" s="1"/>
  <c r="AD439" i="1" s="1"/>
  <c r="S438" i="1"/>
  <c r="Z407" i="1"/>
  <c r="AB407" i="1" s="1"/>
  <c r="AC407" i="1" s="1"/>
  <c r="AD407" i="1" s="1"/>
  <c r="S406" i="1"/>
  <c r="Z295" i="1"/>
  <c r="AB295" i="1" s="1"/>
  <c r="AC295" i="1" s="1"/>
  <c r="AD295" i="1" s="1"/>
  <c r="S294" i="1"/>
  <c r="Z199" i="1"/>
  <c r="AB199" i="1" s="1"/>
  <c r="AC199" i="1" s="1"/>
  <c r="AD199" i="1" s="1"/>
  <c r="S198" i="1"/>
  <c r="Z167" i="1"/>
  <c r="AB167" i="1" s="1"/>
  <c r="AC167" i="1" s="1"/>
  <c r="AD167" i="1" s="1"/>
  <c r="S166" i="1"/>
  <c r="Z135" i="1"/>
  <c r="AB135" i="1" s="1"/>
  <c r="AC135" i="1" s="1"/>
  <c r="AD135" i="1" s="1"/>
  <c r="S134" i="1"/>
  <c r="Z87" i="1"/>
  <c r="AB87" i="1" s="1"/>
  <c r="AC87" i="1" s="1"/>
  <c r="AD87" i="1" s="1"/>
  <c r="S86" i="1"/>
  <c r="Z71" i="1"/>
  <c r="AB71" i="1" s="1"/>
  <c r="AC71" i="1" s="1"/>
  <c r="AD71" i="1" s="1"/>
  <c r="S70" i="1"/>
  <c r="Z39" i="1"/>
  <c r="AB39" i="1" s="1"/>
  <c r="AC39" i="1" s="1"/>
  <c r="AD39" i="1" s="1"/>
  <c r="S38" i="1"/>
  <c r="Z1798" i="1"/>
  <c r="AB1798" i="1" s="1"/>
  <c r="AC1798" i="1" s="1"/>
  <c r="AD1798" i="1" s="1"/>
  <c r="S1797" i="1"/>
  <c r="Z1782" i="1"/>
  <c r="AB1782" i="1" s="1"/>
  <c r="AC1782" i="1" s="1"/>
  <c r="AD1782" i="1" s="1"/>
  <c r="S1781" i="1"/>
  <c r="Z1766" i="1"/>
  <c r="AB1766" i="1" s="1"/>
  <c r="AC1766" i="1" s="1"/>
  <c r="AD1766" i="1" s="1"/>
  <c r="S1765" i="1"/>
  <c r="Z1750" i="1"/>
  <c r="AB1750" i="1" s="1"/>
  <c r="AC1750" i="1" s="1"/>
  <c r="AD1750" i="1" s="1"/>
  <c r="S1749" i="1"/>
  <c r="Z1734" i="1"/>
  <c r="AB1734" i="1" s="1"/>
  <c r="AC1734" i="1" s="1"/>
  <c r="AD1734" i="1" s="1"/>
  <c r="S1733" i="1"/>
  <c r="Z1702" i="1"/>
  <c r="AB1702" i="1" s="1"/>
  <c r="AC1702" i="1" s="1"/>
  <c r="AD1702" i="1" s="1"/>
  <c r="S1701" i="1"/>
  <c r="Z1686" i="1"/>
  <c r="AB1686" i="1" s="1"/>
  <c r="AC1686" i="1" s="1"/>
  <c r="AD1686" i="1" s="1"/>
  <c r="S1685" i="1"/>
  <c r="S1669" i="1"/>
  <c r="Z1670" i="1"/>
  <c r="AB1670" i="1" s="1"/>
  <c r="AC1670" i="1" s="1"/>
  <c r="AD1670" i="1" s="1"/>
  <c r="S1653" i="1"/>
  <c r="Z1654" i="1"/>
  <c r="AB1654" i="1" s="1"/>
  <c r="AC1654" i="1" s="1"/>
  <c r="AD1654" i="1" s="1"/>
  <c r="Z1638" i="1"/>
  <c r="AB1638" i="1" s="1"/>
  <c r="AC1638" i="1" s="1"/>
  <c r="AD1638" i="1" s="1"/>
  <c r="S1637" i="1"/>
  <c r="S1621" i="1"/>
  <c r="Z1622" i="1"/>
  <c r="AB1622" i="1" s="1"/>
  <c r="AC1622" i="1" s="1"/>
  <c r="AD1622" i="1" s="1"/>
  <c r="Z1590" i="1"/>
  <c r="AB1590" i="1" s="1"/>
  <c r="AC1590" i="1" s="1"/>
  <c r="AD1590" i="1" s="1"/>
  <c r="S1589" i="1"/>
  <c r="S1573" i="1"/>
  <c r="Z1574" i="1"/>
  <c r="AB1574" i="1" s="1"/>
  <c r="AC1574" i="1" s="1"/>
  <c r="AD1574" i="1" s="1"/>
  <c r="Z1558" i="1"/>
  <c r="AB1558" i="1" s="1"/>
  <c r="AC1558" i="1" s="1"/>
  <c r="AD1558" i="1" s="1"/>
  <c r="S1557" i="1"/>
  <c r="S1541" i="1"/>
  <c r="Z1542" i="1"/>
  <c r="AB1542" i="1" s="1"/>
  <c r="AC1542" i="1" s="1"/>
  <c r="AD1542" i="1" s="1"/>
  <c r="Z1526" i="1"/>
  <c r="AB1526" i="1" s="1"/>
  <c r="AC1526" i="1" s="1"/>
  <c r="AD1526" i="1" s="1"/>
  <c r="S1525" i="1"/>
  <c r="Z1510" i="1"/>
  <c r="AB1510" i="1" s="1"/>
  <c r="AC1510" i="1" s="1"/>
  <c r="AD1510" i="1" s="1"/>
  <c r="S1509" i="1"/>
  <c r="Z1494" i="1"/>
  <c r="AB1494" i="1" s="1"/>
  <c r="AC1494" i="1" s="1"/>
  <c r="AD1494" i="1" s="1"/>
  <c r="S1493" i="1"/>
  <c r="Z1478" i="1"/>
  <c r="AB1478" i="1" s="1"/>
  <c r="AC1478" i="1" s="1"/>
  <c r="AD1478" i="1" s="1"/>
  <c r="S1477" i="1"/>
  <c r="Z1462" i="1"/>
  <c r="AB1462" i="1" s="1"/>
  <c r="AC1462" i="1" s="1"/>
  <c r="AD1462" i="1" s="1"/>
  <c r="S1461" i="1"/>
  <c r="Z1446" i="1"/>
  <c r="AB1446" i="1" s="1"/>
  <c r="AC1446" i="1" s="1"/>
  <c r="AD1446" i="1" s="1"/>
  <c r="S1445" i="1"/>
  <c r="Z1430" i="1"/>
  <c r="AB1430" i="1" s="1"/>
  <c r="AC1430" i="1" s="1"/>
  <c r="AD1430" i="1" s="1"/>
  <c r="S1429" i="1"/>
  <c r="Z1414" i="1"/>
  <c r="AB1414" i="1" s="1"/>
  <c r="AC1414" i="1" s="1"/>
  <c r="AD1414" i="1" s="1"/>
  <c r="S1413" i="1"/>
  <c r="Z1398" i="1"/>
  <c r="AB1398" i="1" s="1"/>
  <c r="AC1398" i="1" s="1"/>
  <c r="AD1398" i="1" s="1"/>
  <c r="S1397" i="1"/>
  <c r="Z1382" i="1"/>
  <c r="AB1382" i="1" s="1"/>
  <c r="AC1382" i="1" s="1"/>
  <c r="AD1382" i="1" s="1"/>
  <c r="S1381" i="1"/>
  <c r="Z1366" i="1"/>
  <c r="AB1366" i="1" s="1"/>
  <c r="AC1366" i="1" s="1"/>
  <c r="AD1366" i="1" s="1"/>
  <c r="S1365" i="1"/>
  <c r="Z1350" i="1"/>
  <c r="AB1350" i="1" s="1"/>
  <c r="AC1350" i="1" s="1"/>
  <c r="AD1350" i="1" s="1"/>
  <c r="S1349" i="1"/>
  <c r="Z1318" i="1"/>
  <c r="AB1318" i="1" s="1"/>
  <c r="AC1318" i="1" s="1"/>
  <c r="AD1318" i="1" s="1"/>
  <c r="S1317" i="1"/>
  <c r="Z1302" i="1"/>
  <c r="AB1302" i="1" s="1"/>
  <c r="AC1302" i="1" s="1"/>
  <c r="AD1302" i="1" s="1"/>
  <c r="S1301" i="1"/>
  <c r="Z1286" i="1"/>
  <c r="AB1286" i="1" s="1"/>
  <c r="AC1286" i="1" s="1"/>
  <c r="AD1286" i="1" s="1"/>
  <c r="S1285" i="1"/>
  <c r="Z1270" i="1"/>
  <c r="AB1270" i="1" s="1"/>
  <c r="AC1270" i="1" s="1"/>
  <c r="AD1270" i="1" s="1"/>
  <c r="S1269" i="1"/>
  <c r="Z1254" i="1"/>
  <c r="AB1254" i="1" s="1"/>
  <c r="AC1254" i="1" s="1"/>
  <c r="AD1254" i="1" s="1"/>
  <c r="S1253" i="1"/>
  <c r="Z1238" i="1"/>
  <c r="AB1238" i="1" s="1"/>
  <c r="AC1238" i="1" s="1"/>
  <c r="AD1238" i="1" s="1"/>
  <c r="S1237" i="1"/>
  <c r="Z1222" i="1"/>
  <c r="AB1222" i="1" s="1"/>
  <c r="AC1222" i="1" s="1"/>
  <c r="AD1222" i="1" s="1"/>
  <c r="S1221" i="1"/>
  <c r="Z1206" i="1"/>
  <c r="AB1206" i="1" s="1"/>
  <c r="AC1206" i="1" s="1"/>
  <c r="AD1206" i="1" s="1"/>
  <c r="S1205" i="1"/>
  <c r="S1189" i="1"/>
  <c r="Z1190" i="1"/>
  <c r="AB1190" i="1" s="1"/>
  <c r="AC1190" i="1" s="1"/>
  <c r="AD1190" i="1" s="1"/>
  <c r="S1173" i="1"/>
  <c r="Z1174" i="1"/>
  <c r="AB1174" i="1" s="1"/>
  <c r="AC1174" i="1" s="1"/>
  <c r="AD1174" i="1" s="1"/>
  <c r="Z1158" i="1"/>
  <c r="AB1158" i="1" s="1"/>
  <c r="AC1158" i="1" s="1"/>
  <c r="AD1158" i="1" s="1"/>
  <c r="S1157" i="1"/>
  <c r="S1141" i="1"/>
  <c r="Z1142" i="1"/>
  <c r="AB1142" i="1" s="1"/>
  <c r="AC1142" i="1" s="1"/>
  <c r="AD1142" i="1" s="1"/>
  <c r="Z1126" i="1"/>
  <c r="AB1126" i="1" s="1"/>
  <c r="AC1126" i="1" s="1"/>
  <c r="AD1126" i="1" s="1"/>
  <c r="S1125" i="1"/>
  <c r="Z1110" i="1"/>
  <c r="AB1110" i="1" s="1"/>
  <c r="AC1110" i="1" s="1"/>
  <c r="AD1110" i="1" s="1"/>
  <c r="S1109" i="1"/>
  <c r="Z1094" i="1"/>
  <c r="AB1094" i="1" s="1"/>
  <c r="AC1094" i="1" s="1"/>
  <c r="AD1094" i="1" s="1"/>
  <c r="S1093" i="1"/>
  <c r="Z1046" i="1"/>
  <c r="AB1046" i="1" s="1"/>
  <c r="AC1046" i="1" s="1"/>
  <c r="AD1046" i="1" s="1"/>
  <c r="S1045" i="1"/>
  <c r="Z1030" i="1"/>
  <c r="AB1030" i="1" s="1"/>
  <c r="AC1030" i="1" s="1"/>
  <c r="AD1030" i="1" s="1"/>
  <c r="S1029" i="1"/>
  <c r="S1013" i="1"/>
  <c r="Z1014" i="1"/>
  <c r="AB1014" i="1" s="1"/>
  <c r="AC1014" i="1" s="1"/>
  <c r="AD1014" i="1" s="1"/>
  <c r="Z998" i="1"/>
  <c r="AB998" i="1" s="1"/>
  <c r="AC998" i="1" s="1"/>
  <c r="AD998" i="1" s="1"/>
  <c r="S997" i="1"/>
  <c r="Z966" i="1"/>
  <c r="AB966" i="1" s="1"/>
  <c r="AC966" i="1" s="1"/>
  <c r="AD966" i="1" s="1"/>
  <c r="S965" i="1"/>
  <c r="Z950" i="1"/>
  <c r="AB950" i="1" s="1"/>
  <c r="AC950" i="1" s="1"/>
  <c r="AD950" i="1" s="1"/>
  <c r="S949" i="1"/>
  <c r="Z934" i="1"/>
  <c r="AB934" i="1" s="1"/>
  <c r="AC934" i="1" s="1"/>
  <c r="AD934" i="1" s="1"/>
  <c r="S933" i="1"/>
  <c r="Z902" i="1"/>
  <c r="AB902" i="1" s="1"/>
  <c r="AC902" i="1" s="1"/>
  <c r="AD902" i="1" s="1"/>
  <c r="S901" i="1"/>
  <c r="S885" i="1"/>
  <c r="Z886" i="1"/>
  <c r="AB886" i="1" s="1"/>
  <c r="AC886" i="1" s="1"/>
  <c r="AD886" i="1" s="1"/>
  <c r="Z870" i="1"/>
  <c r="AB870" i="1" s="1"/>
  <c r="AC870" i="1" s="1"/>
  <c r="AD870" i="1" s="1"/>
  <c r="S869" i="1"/>
  <c r="S853" i="1"/>
  <c r="Z854" i="1"/>
  <c r="AB854" i="1" s="1"/>
  <c r="AC854" i="1" s="1"/>
  <c r="AD854" i="1" s="1"/>
  <c r="Z838" i="1"/>
  <c r="AB838" i="1" s="1"/>
  <c r="AC838" i="1" s="1"/>
  <c r="AD838" i="1" s="1"/>
  <c r="S837" i="1"/>
  <c r="Z806" i="1"/>
  <c r="AB806" i="1" s="1"/>
  <c r="AC806" i="1" s="1"/>
  <c r="AD806" i="1" s="1"/>
  <c r="S805" i="1"/>
  <c r="Z774" i="1"/>
  <c r="AB774" i="1" s="1"/>
  <c r="AC774" i="1" s="1"/>
  <c r="AD774" i="1" s="1"/>
  <c r="S773" i="1"/>
  <c r="Z758" i="1"/>
  <c r="AB758" i="1" s="1"/>
  <c r="AC758" i="1" s="1"/>
  <c r="AD758" i="1" s="1"/>
  <c r="S757" i="1"/>
  <c r="Z742" i="1"/>
  <c r="AB742" i="1" s="1"/>
  <c r="AC742" i="1" s="1"/>
  <c r="AD742" i="1" s="1"/>
  <c r="S741" i="1"/>
  <c r="Z726" i="1"/>
  <c r="AB726" i="1" s="1"/>
  <c r="AC726" i="1" s="1"/>
  <c r="AD726" i="1" s="1"/>
  <c r="S725" i="1"/>
  <c r="Z710" i="1"/>
  <c r="AB710" i="1" s="1"/>
  <c r="AC710" i="1" s="1"/>
  <c r="AD710" i="1" s="1"/>
  <c r="S709" i="1"/>
  <c r="Z694" i="1"/>
  <c r="AB694" i="1" s="1"/>
  <c r="AC694" i="1" s="1"/>
  <c r="AD694" i="1" s="1"/>
  <c r="S693" i="1"/>
  <c r="Z678" i="1"/>
  <c r="AB678" i="1" s="1"/>
  <c r="AC678" i="1" s="1"/>
  <c r="AD678" i="1" s="1"/>
  <c r="S677" i="1"/>
  <c r="Z662" i="1"/>
  <c r="AB662" i="1" s="1"/>
  <c r="AC662" i="1" s="1"/>
  <c r="AD662" i="1" s="1"/>
  <c r="S661" i="1"/>
  <c r="Z646" i="1"/>
  <c r="AB646" i="1" s="1"/>
  <c r="AC646" i="1" s="1"/>
  <c r="AD646" i="1" s="1"/>
  <c r="S645" i="1"/>
  <c r="Z630" i="1"/>
  <c r="AB630" i="1" s="1"/>
  <c r="AC630" i="1" s="1"/>
  <c r="AD630" i="1" s="1"/>
  <c r="S629" i="1"/>
  <c r="Z614" i="1"/>
  <c r="AB614" i="1" s="1"/>
  <c r="AC614" i="1" s="1"/>
  <c r="AD614" i="1" s="1"/>
  <c r="S613" i="1"/>
  <c r="Z598" i="1"/>
  <c r="AB598" i="1" s="1"/>
  <c r="AC598" i="1" s="1"/>
  <c r="AD598" i="1" s="1"/>
  <c r="S597" i="1"/>
  <c r="Z582" i="1"/>
  <c r="AB582" i="1" s="1"/>
  <c r="AC582" i="1" s="1"/>
  <c r="AD582" i="1" s="1"/>
  <c r="S581" i="1"/>
  <c r="Z566" i="1"/>
  <c r="AB566" i="1" s="1"/>
  <c r="AC566" i="1" s="1"/>
  <c r="AD566" i="1" s="1"/>
  <c r="S565" i="1"/>
  <c r="Z550" i="1"/>
  <c r="AB550" i="1" s="1"/>
  <c r="AC550" i="1" s="1"/>
  <c r="AD550" i="1" s="1"/>
  <c r="S549" i="1"/>
  <c r="Z534" i="1"/>
  <c r="AB534" i="1" s="1"/>
  <c r="AC534" i="1" s="1"/>
  <c r="AD534" i="1" s="1"/>
  <c r="S533" i="1"/>
  <c r="Z518" i="1"/>
  <c r="AB518" i="1" s="1"/>
  <c r="AC518" i="1" s="1"/>
  <c r="AD518" i="1" s="1"/>
  <c r="S517" i="1"/>
  <c r="Z502" i="1"/>
  <c r="AB502" i="1" s="1"/>
  <c r="AC502" i="1" s="1"/>
  <c r="AD502" i="1" s="1"/>
  <c r="S501" i="1"/>
  <c r="Z486" i="1"/>
  <c r="AB486" i="1" s="1"/>
  <c r="AC486" i="1" s="1"/>
  <c r="AD486" i="1" s="1"/>
  <c r="S485" i="1"/>
  <c r="S469" i="1"/>
  <c r="Z470" i="1"/>
  <c r="AB470" i="1" s="1"/>
  <c r="AC470" i="1" s="1"/>
  <c r="AD470" i="1" s="1"/>
  <c r="Z454" i="1"/>
  <c r="AB454" i="1" s="1"/>
  <c r="AC454" i="1" s="1"/>
  <c r="AD454" i="1" s="1"/>
  <c r="S453" i="1"/>
  <c r="Z438" i="1"/>
  <c r="AB438" i="1" s="1"/>
  <c r="AC438" i="1" s="1"/>
  <c r="AD438" i="1" s="1"/>
  <c r="S437" i="1"/>
  <c r="Z422" i="1"/>
  <c r="AB422" i="1" s="1"/>
  <c r="AC422" i="1" s="1"/>
  <c r="AD422" i="1" s="1"/>
  <c r="S421" i="1"/>
  <c r="S405" i="1"/>
  <c r="Z406" i="1"/>
  <c r="AB406" i="1" s="1"/>
  <c r="AC406" i="1" s="1"/>
  <c r="AD406" i="1" s="1"/>
  <c r="Z390" i="1"/>
  <c r="AB390" i="1" s="1"/>
  <c r="AC390" i="1" s="1"/>
  <c r="AD390" i="1" s="1"/>
  <c r="S389" i="1"/>
  <c r="Z374" i="1"/>
  <c r="AB374" i="1" s="1"/>
  <c r="AC374" i="1" s="1"/>
  <c r="AD374" i="1" s="1"/>
  <c r="S373" i="1"/>
  <c r="Z358" i="1"/>
  <c r="AB358" i="1" s="1"/>
  <c r="AC358" i="1" s="1"/>
  <c r="AD358" i="1" s="1"/>
  <c r="S357" i="1"/>
  <c r="S341" i="1"/>
  <c r="Z342" i="1"/>
  <c r="AB342" i="1" s="1"/>
  <c r="AC342" i="1" s="1"/>
  <c r="AD342" i="1" s="1"/>
  <c r="Z310" i="1"/>
  <c r="AB310" i="1" s="1"/>
  <c r="AC310" i="1" s="1"/>
  <c r="AD310" i="1" s="1"/>
  <c r="S309" i="1"/>
  <c r="Z294" i="1"/>
  <c r="AB294" i="1" s="1"/>
  <c r="AC294" i="1" s="1"/>
  <c r="AD294" i="1" s="1"/>
  <c r="S293" i="1"/>
  <c r="Z262" i="1"/>
  <c r="AB262" i="1" s="1"/>
  <c r="AC262" i="1" s="1"/>
  <c r="AD262" i="1" s="1"/>
  <c r="S261" i="1"/>
  <c r="Z246" i="1"/>
  <c r="AB246" i="1" s="1"/>
  <c r="AC246" i="1" s="1"/>
  <c r="AD246" i="1" s="1"/>
  <c r="S245" i="1"/>
  <c r="Z230" i="1"/>
  <c r="AB230" i="1" s="1"/>
  <c r="AC230" i="1" s="1"/>
  <c r="AD230" i="1" s="1"/>
  <c r="S229" i="1"/>
  <c r="Z214" i="1"/>
  <c r="AB214" i="1" s="1"/>
  <c r="AC214" i="1" s="1"/>
  <c r="AD214" i="1" s="1"/>
  <c r="S213" i="1"/>
  <c r="Z198" i="1"/>
  <c r="AB198" i="1" s="1"/>
  <c r="AC198" i="1" s="1"/>
  <c r="AD198" i="1" s="1"/>
  <c r="S197" i="1"/>
  <c r="Z182" i="1"/>
  <c r="AB182" i="1" s="1"/>
  <c r="AC182" i="1" s="1"/>
  <c r="AD182" i="1" s="1"/>
  <c r="S181" i="1"/>
  <c r="Z166" i="1"/>
  <c r="AB166" i="1" s="1"/>
  <c r="AC166" i="1" s="1"/>
  <c r="AD166" i="1" s="1"/>
  <c r="S165" i="1"/>
  <c r="S149" i="1"/>
  <c r="Z150" i="1"/>
  <c r="AB150" i="1" s="1"/>
  <c r="AC150" i="1" s="1"/>
  <c r="AD150" i="1" s="1"/>
  <c r="Z134" i="1"/>
  <c r="AB134" i="1" s="1"/>
  <c r="AC134" i="1" s="1"/>
  <c r="AD134" i="1" s="1"/>
  <c r="S133" i="1"/>
  <c r="Z118" i="1"/>
  <c r="AB118" i="1" s="1"/>
  <c r="AC118" i="1" s="1"/>
  <c r="AD118" i="1" s="1"/>
  <c r="S117" i="1"/>
  <c r="S101" i="1"/>
  <c r="Z102" i="1"/>
  <c r="AB102" i="1" s="1"/>
  <c r="AC102" i="1" s="1"/>
  <c r="AD102" i="1" s="1"/>
  <c r="Z86" i="1"/>
  <c r="AB86" i="1" s="1"/>
  <c r="AC86" i="1" s="1"/>
  <c r="AD86" i="1" s="1"/>
  <c r="S85" i="1"/>
  <c r="Z70" i="1"/>
  <c r="AB70" i="1" s="1"/>
  <c r="AC70" i="1" s="1"/>
  <c r="AD70" i="1" s="1"/>
  <c r="S69" i="1"/>
  <c r="Z54" i="1"/>
  <c r="AB54" i="1" s="1"/>
  <c r="AC54" i="1" s="1"/>
  <c r="AD54" i="1" s="1"/>
  <c r="S53" i="1"/>
  <c r="S1432" i="1"/>
  <c r="S1695" i="1"/>
  <c r="Z1696" i="1"/>
  <c r="AB1696" i="1" s="1"/>
  <c r="AC1696" i="1" s="1"/>
  <c r="AD1696" i="1" s="1"/>
  <c r="Z922" i="1"/>
  <c r="AB922" i="1" s="1"/>
  <c r="AC922" i="1" s="1"/>
  <c r="AD922" i="1" s="1"/>
  <c r="Z1768" i="1"/>
  <c r="AB1768" i="1" s="1"/>
  <c r="AC1768" i="1" s="1"/>
  <c r="AD1768" i="1" s="1"/>
  <c r="S1768" i="1"/>
  <c r="S1767" i="1"/>
  <c r="Z1704" i="1"/>
  <c r="AB1704" i="1" s="1"/>
  <c r="AC1704" i="1" s="1"/>
  <c r="AD1704" i="1" s="1"/>
  <c r="S1703" i="1"/>
  <c r="S1704" i="1"/>
  <c r="Z1640" i="1"/>
  <c r="AB1640" i="1" s="1"/>
  <c r="AC1640" i="1" s="1"/>
  <c r="AD1640" i="1" s="1"/>
  <c r="S1639" i="1"/>
  <c r="S1640" i="1"/>
  <c r="S1575" i="1"/>
  <c r="S1576" i="1"/>
  <c r="Z1544" i="1"/>
  <c r="AB1544" i="1" s="1"/>
  <c r="AC1544" i="1" s="1"/>
  <c r="AD1544" i="1" s="1"/>
  <c r="S1543" i="1"/>
  <c r="S1512" i="1"/>
  <c r="Z1448" i="1"/>
  <c r="AB1448" i="1" s="1"/>
  <c r="AC1448" i="1" s="1"/>
  <c r="AD1448" i="1" s="1"/>
  <c r="Z1416" i="1"/>
  <c r="AB1416" i="1" s="1"/>
  <c r="AC1416" i="1" s="1"/>
  <c r="AD1416" i="1" s="1"/>
  <c r="S1415" i="1"/>
  <c r="Z1384" i="1"/>
  <c r="AB1384" i="1" s="1"/>
  <c r="AC1384" i="1" s="1"/>
  <c r="AD1384" i="1" s="1"/>
  <c r="S1383" i="1"/>
  <c r="Z1320" i="1"/>
  <c r="AB1320" i="1" s="1"/>
  <c r="AC1320" i="1" s="1"/>
  <c r="AD1320" i="1" s="1"/>
  <c r="S1320" i="1"/>
  <c r="S1319" i="1"/>
  <c r="Z1288" i="1"/>
  <c r="AB1288" i="1" s="1"/>
  <c r="AC1288" i="1" s="1"/>
  <c r="AD1288" i="1" s="1"/>
  <c r="S1287" i="1"/>
  <c r="Z1256" i="1"/>
  <c r="AB1256" i="1" s="1"/>
  <c r="AC1256" i="1" s="1"/>
  <c r="AD1256" i="1" s="1"/>
  <c r="S1256" i="1"/>
  <c r="S1255" i="1"/>
  <c r="Z1192" i="1"/>
  <c r="AB1192" i="1" s="1"/>
  <c r="AC1192" i="1" s="1"/>
  <c r="AD1192" i="1" s="1"/>
  <c r="S1192" i="1"/>
  <c r="Z1160" i="1"/>
  <c r="AB1160" i="1" s="1"/>
  <c r="AC1160" i="1" s="1"/>
  <c r="AD1160" i="1" s="1"/>
  <c r="S1159" i="1"/>
  <c r="S1160" i="1"/>
  <c r="S1127" i="1"/>
  <c r="Z1096" i="1"/>
  <c r="AB1096" i="1" s="1"/>
  <c r="AC1096" i="1" s="1"/>
  <c r="AD1096" i="1" s="1"/>
  <c r="S1095" i="1"/>
  <c r="Z1064" i="1"/>
  <c r="AB1064" i="1" s="1"/>
  <c r="AC1064" i="1" s="1"/>
  <c r="AD1064" i="1" s="1"/>
  <c r="S1064" i="1"/>
  <c r="Z968" i="1"/>
  <c r="AB968" i="1" s="1"/>
  <c r="AC968" i="1" s="1"/>
  <c r="AD968" i="1" s="1"/>
  <c r="S967" i="1"/>
  <c r="S903" i="1"/>
  <c r="Z872" i="1"/>
  <c r="AB872" i="1" s="1"/>
  <c r="AC872" i="1" s="1"/>
  <c r="AD872" i="1" s="1"/>
  <c r="S871" i="1"/>
  <c r="S872" i="1"/>
  <c r="Z808" i="1"/>
  <c r="AB808" i="1" s="1"/>
  <c r="AC808" i="1" s="1"/>
  <c r="AD808" i="1" s="1"/>
  <c r="S807" i="1"/>
  <c r="S808" i="1"/>
  <c r="S744" i="1"/>
  <c r="Z744" i="1"/>
  <c r="AB744" i="1" s="1"/>
  <c r="AC744" i="1" s="1"/>
  <c r="AD744" i="1" s="1"/>
  <c r="S743" i="1"/>
  <c r="Z712" i="1"/>
  <c r="AB712" i="1" s="1"/>
  <c r="AC712" i="1" s="1"/>
  <c r="AD712" i="1" s="1"/>
  <c r="S711" i="1"/>
  <c r="S647" i="1"/>
  <c r="Z648" i="1"/>
  <c r="AB648" i="1" s="1"/>
  <c r="AC648" i="1" s="1"/>
  <c r="AD648" i="1" s="1"/>
  <c r="Z616" i="1"/>
  <c r="AB616" i="1" s="1"/>
  <c r="AC616" i="1" s="1"/>
  <c r="AD616" i="1" s="1"/>
  <c r="S615" i="1"/>
  <c r="S616" i="1"/>
  <c r="Z584" i="1"/>
  <c r="AB584" i="1" s="1"/>
  <c r="AC584" i="1" s="1"/>
  <c r="AD584" i="1" s="1"/>
  <c r="S584" i="1"/>
  <c r="S583" i="1"/>
  <c r="Z552" i="1"/>
  <c r="AB552" i="1" s="1"/>
  <c r="AC552" i="1" s="1"/>
  <c r="AD552" i="1" s="1"/>
  <c r="S551" i="1"/>
  <c r="S552" i="1"/>
  <c r="S488" i="1"/>
  <c r="Z488" i="1"/>
  <c r="AB488" i="1" s="1"/>
  <c r="AC488" i="1" s="1"/>
  <c r="AD488" i="1" s="1"/>
  <c r="S487" i="1"/>
  <c r="Z456" i="1"/>
  <c r="AB456" i="1" s="1"/>
  <c r="AC456" i="1" s="1"/>
  <c r="AD456" i="1" s="1"/>
  <c r="S455" i="1"/>
  <c r="Z424" i="1"/>
  <c r="AB424" i="1" s="1"/>
  <c r="AC424" i="1" s="1"/>
  <c r="AD424" i="1" s="1"/>
  <c r="S424" i="1"/>
  <c r="S423" i="1"/>
  <c r="Z392" i="1"/>
  <c r="AB392" i="1" s="1"/>
  <c r="AC392" i="1" s="1"/>
  <c r="AD392" i="1" s="1"/>
  <c r="S391" i="1"/>
  <c r="Z360" i="1"/>
  <c r="AB360" i="1" s="1"/>
  <c r="AC360" i="1" s="1"/>
  <c r="AD360" i="1" s="1"/>
  <c r="S359" i="1"/>
  <c r="S360" i="1"/>
  <c r="Z328" i="1"/>
  <c r="AB328" i="1" s="1"/>
  <c r="AC328" i="1" s="1"/>
  <c r="AD328" i="1" s="1"/>
  <c r="S327" i="1"/>
  <c r="S295" i="1"/>
  <c r="S296" i="1"/>
  <c r="Z296" i="1"/>
  <c r="AB296" i="1" s="1"/>
  <c r="AC296" i="1" s="1"/>
  <c r="AD296" i="1" s="1"/>
  <c r="Z264" i="1"/>
  <c r="AB264" i="1" s="1"/>
  <c r="AC264" i="1" s="1"/>
  <c r="AD264" i="1" s="1"/>
  <c r="S263" i="1"/>
  <c r="Z136" i="1"/>
  <c r="AB136" i="1" s="1"/>
  <c r="AC136" i="1" s="1"/>
  <c r="AD136" i="1" s="1"/>
  <c r="S136" i="1"/>
  <c r="S135" i="1"/>
  <c r="S104" i="1"/>
  <c r="Z104" i="1"/>
  <c r="AB104" i="1" s="1"/>
  <c r="AC104" i="1" s="1"/>
  <c r="AD104" i="1" s="1"/>
  <c r="S103" i="1"/>
  <c r="S39" i="1"/>
  <c r="Z1031" i="1"/>
  <c r="AB1031" i="1" s="1"/>
  <c r="AC1031" i="1" s="1"/>
  <c r="AD1031" i="1" s="1"/>
  <c r="S1030" i="1"/>
  <c r="Z921" i="1"/>
  <c r="AB921" i="1" s="1"/>
  <c r="AC921" i="1" s="1"/>
  <c r="AD921" i="1" s="1"/>
  <c r="S920" i="1"/>
  <c r="Z1799" i="1"/>
  <c r="AB1799" i="1" s="1"/>
  <c r="AC1799" i="1" s="1"/>
  <c r="AD1799" i="1" s="1"/>
  <c r="S1798" i="1"/>
  <c r="Z1767" i="1"/>
  <c r="AB1767" i="1" s="1"/>
  <c r="AC1767" i="1" s="1"/>
  <c r="AD1767" i="1" s="1"/>
  <c r="S1766" i="1"/>
  <c r="Z1735" i="1"/>
  <c r="AB1735" i="1" s="1"/>
  <c r="AC1735" i="1" s="1"/>
  <c r="AD1735" i="1" s="1"/>
  <c r="S1734" i="1"/>
  <c r="Z1703" i="1"/>
  <c r="AB1703" i="1" s="1"/>
  <c r="AC1703" i="1" s="1"/>
  <c r="AD1703" i="1" s="1"/>
  <c r="S1702" i="1"/>
  <c r="Z1671" i="1"/>
  <c r="AB1671" i="1" s="1"/>
  <c r="AC1671" i="1" s="1"/>
  <c r="AD1671" i="1" s="1"/>
  <c r="S1670" i="1"/>
  <c r="S1622" i="1"/>
  <c r="Z1623" i="1"/>
  <c r="AB1623" i="1" s="1"/>
  <c r="AC1623" i="1" s="1"/>
  <c r="AD1623" i="1" s="1"/>
  <c r="Z1591" i="1"/>
  <c r="AB1591" i="1" s="1"/>
  <c r="AC1591" i="1" s="1"/>
  <c r="AD1591" i="1" s="1"/>
  <c r="S1590" i="1"/>
  <c r="Z1559" i="1"/>
  <c r="AB1559" i="1" s="1"/>
  <c r="AC1559" i="1" s="1"/>
  <c r="AD1559" i="1" s="1"/>
  <c r="S1558" i="1"/>
  <c r="Z1527" i="1"/>
  <c r="AB1527" i="1" s="1"/>
  <c r="AC1527" i="1" s="1"/>
  <c r="AD1527" i="1" s="1"/>
  <c r="S1526" i="1"/>
  <c r="Z1495" i="1"/>
  <c r="AB1495" i="1" s="1"/>
  <c r="AC1495" i="1" s="1"/>
  <c r="AD1495" i="1" s="1"/>
  <c r="S1494" i="1"/>
  <c r="Z1431" i="1"/>
  <c r="AB1431" i="1" s="1"/>
  <c r="AC1431" i="1" s="1"/>
  <c r="AD1431" i="1" s="1"/>
  <c r="S1430" i="1"/>
  <c r="S1398" i="1"/>
  <c r="Z1399" i="1"/>
  <c r="AB1399" i="1" s="1"/>
  <c r="AC1399" i="1" s="1"/>
  <c r="AD1399" i="1" s="1"/>
  <c r="Z1367" i="1"/>
  <c r="AB1367" i="1" s="1"/>
  <c r="AC1367" i="1" s="1"/>
  <c r="AD1367" i="1" s="1"/>
  <c r="S1366" i="1"/>
  <c r="Z1335" i="1"/>
  <c r="AB1335" i="1" s="1"/>
  <c r="AC1335" i="1" s="1"/>
  <c r="AD1335" i="1" s="1"/>
  <c r="S1334" i="1"/>
  <c r="Z1303" i="1"/>
  <c r="AB1303" i="1" s="1"/>
  <c r="AC1303" i="1" s="1"/>
  <c r="AD1303" i="1" s="1"/>
  <c r="S1302" i="1"/>
  <c r="S1270" i="1"/>
  <c r="Z1271" i="1"/>
  <c r="AB1271" i="1" s="1"/>
  <c r="AC1271" i="1" s="1"/>
  <c r="AD1271" i="1" s="1"/>
  <c r="Z1239" i="1"/>
  <c r="AB1239" i="1" s="1"/>
  <c r="AC1239" i="1" s="1"/>
  <c r="AD1239" i="1" s="1"/>
  <c r="S1238" i="1"/>
  <c r="S1222" i="1"/>
  <c r="Z1223" i="1"/>
  <c r="AB1223" i="1" s="1"/>
  <c r="AC1223" i="1" s="1"/>
  <c r="AD1223" i="1" s="1"/>
  <c r="Z1207" i="1"/>
  <c r="AB1207" i="1" s="1"/>
  <c r="AC1207" i="1" s="1"/>
  <c r="AD1207" i="1" s="1"/>
  <c r="S1206" i="1"/>
  <c r="S1174" i="1"/>
  <c r="Z1175" i="1"/>
  <c r="AB1175" i="1" s="1"/>
  <c r="AC1175" i="1" s="1"/>
  <c r="AD1175" i="1" s="1"/>
  <c r="S1142" i="1"/>
  <c r="Z1143" i="1"/>
  <c r="AB1143" i="1" s="1"/>
  <c r="AC1143" i="1" s="1"/>
  <c r="AD1143" i="1" s="1"/>
  <c r="Z1111" i="1"/>
  <c r="AB1111" i="1" s="1"/>
  <c r="AC1111" i="1" s="1"/>
  <c r="AD1111" i="1" s="1"/>
  <c r="S1110" i="1"/>
  <c r="Z1079" i="1"/>
  <c r="AB1079" i="1" s="1"/>
  <c r="AC1079" i="1" s="1"/>
  <c r="AD1079" i="1" s="1"/>
  <c r="S1078" i="1"/>
  <c r="Z951" i="1"/>
  <c r="AB951" i="1" s="1"/>
  <c r="AC951" i="1" s="1"/>
  <c r="AD951" i="1" s="1"/>
  <c r="S950" i="1"/>
  <c r="S918" i="1"/>
  <c r="Z919" i="1"/>
  <c r="AB919" i="1" s="1"/>
  <c r="AC919" i="1" s="1"/>
  <c r="AD919" i="1" s="1"/>
  <c r="Z871" i="1"/>
  <c r="AB871" i="1" s="1"/>
  <c r="AC871" i="1" s="1"/>
  <c r="AD871" i="1" s="1"/>
  <c r="S870" i="1"/>
  <c r="Z839" i="1"/>
  <c r="AB839" i="1" s="1"/>
  <c r="AC839" i="1" s="1"/>
  <c r="AD839" i="1" s="1"/>
  <c r="S838" i="1"/>
  <c r="Z807" i="1"/>
  <c r="AB807" i="1" s="1"/>
  <c r="AC807" i="1" s="1"/>
  <c r="AD807" i="1" s="1"/>
  <c r="S806" i="1"/>
  <c r="Z775" i="1"/>
  <c r="AB775" i="1" s="1"/>
  <c r="AC775" i="1" s="1"/>
  <c r="AD775" i="1" s="1"/>
  <c r="S774" i="1"/>
  <c r="S742" i="1"/>
  <c r="Z743" i="1"/>
  <c r="AB743" i="1" s="1"/>
  <c r="AC743" i="1" s="1"/>
  <c r="AD743" i="1" s="1"/>
  <c r="Z711" i="1"/>
  <c r="AB711" i="1" s="1"/>
  <c r="AC711" i="1" s="1"/>
  <c r="AD711" i="1" s="1"/>
  <c r="S710" i="1"/>
  <c r="Z679" i="1"/>
  <c r="AB679" i="1" s="1"/>
  <c r="AC679" i="1" s="1"/>
  <c r="AD679" i="1" s="1"/>
  <c r="S678" i="1"/>
  <c r="S646" i="1"/>
  <c r="Z647" i="1"/>
  <c r="AB647" i="1" s="1"/>
  <c r="AC647" i="1" s="1"/>
  <c r="AD647" i="1" s="1"/>
  <c r="Z615" i="1"/>
  <c r="AB615" i="1" s="1"/>
  <c r="AC615" i="1" s="1"/>
  <c r="AD615" i="1" s="1"/>
  <c r="S614" i="1"/>
  <c r="Z583" i="1"/>
  <c r="AB583" i="1" s="1"/>
  <c r="AC583" i="1" s="1"/>
  <c r="AD583" i="1" s="1"/>
  <c r="S582" i="1"/>
  <c r="Z551" i="1"/>
  <c r="AB551" i="1" s="1"/>
  <c r="AC551" i="1" s="1"/>
  <c r="AD551" i="1" s="1"/>
  <c r="S550" i="1"/>
  <c r="Z519" i="1"/>
  <c r="AB519" i="1" s="1"/>
  <c r="AC519" i="1" s="1"/>
  <c r="AD519" i="1" s="1"/>
  <c r="S518" i="1"/>
  <c r="S486" i="1"/>
  <c r="Z487" i="1"/>
  <c r="AB487" i="1" s="1"/>
  <c r="AC487" i="1" s="1"/>
  <c r="AD487" i="1" s="1"/>
  <c r="Z455" i="1"/>
  <c r="AB455" i="1" s="1"/>
  <c r="AC455" i="1" s="1"/>
  <c r="AD455" i="1" s="1"/>
  <c r="S454" i="1"/>
  <c r="Z423" i="1"/>
  <c r="AB423" i="1" s="1"/>
  <c r="AC423" i="1" s="1"/>
  <c r="AD423" i="1" s="1"/>
  <c r="S422" i="1"/>
  <c r="Z391" i="1"/>
  <c r="AB391" i="1" s="1"/>
  <c r="AC391" i="1" s="1"/>
  <c r="AD391" i="1" s="1"/>
  <c r="S390" i="1"/>
  <c r="S374" i="1"/>
  <c r="Z375" i="1"/>
  <c r="AB375" i="1" s="1"/>
  <c r="AC375" i="1" s="1"/>
  <c r="AD375" i="1" s="1"/>
  <c r="S342" i="1"/>
  <c r="Z343" i="1"/>
  <c r="AB343" i="1" s="1"/>
  <c r="AC343" i="1" s="1"/>
  <c r="AD343" i="1" s="1"/>
  <c r="Z311" i="1"/>
  <c r="AB311" i="1" s="1"/>
  <c r="AC311" i="1" s="1"/>
  <c r="AD311" i="1" s="1"/>
  <c r="S310" i="1"/>
  <c r="Z279" i="1"/>
  <c r="AB279" i="1" s="1"/>
  <c r="AC279" i="1" s="1"/>
  <c r="AD279" i="1" s="1"/>
  <c r="S278" i="1"/>
  <c r="Z263" i="1"/>
  <c r="AB263" i="1" s="1"/>
  <c r="AC263" i="1" s="1"/>
  <c r="AD263" i="1" s="1"/>
  <c r="S262" i="1"/>
  <c r="Z231" i="1"/>
  <c r="AB231" i="1" s="1"/>
  <c r="AC231" i="1" s="1"/>
  <c r="AD231" i="1" s="1"/>
  <c r="S230" i="1"/>
  <c r="Z183" i="1"/>
  <c r="AB183" i="1" s="1"/>
  <c r="AC183" i="1" s="1"/>
  <c r="AD183" i="1" s="1"/>
  <c r="S182" i="1"/>
  <c r="Z151" i="1"/>
  <c r="AB151" i="1" s="1"/>
  <c r="AC151" i="1" s="1"/>
  <c r="AD151" i="1" s="1"/>
  <c r="S150" i="1"/>
  <c r="Z119" i="1"/>
  <c r="AB119" i="1" s="1"/>
  <c r="AC119" i="1" s="1"/>
  <c r="AD119" i="1" s="1"/>
  <c r="S118" i="1"/>
  <c r="Z55" i="1"/>
  <c r="AB55" i="1" s="1"/>
  <c r="AC55" i="1" s="1"/>
  <c r="AD55" i="1" s="1"/>
  <c r="S54" i="1"/>
  <c r="Z38" i="1"/>
  <c r="AB38" i="1" s="1"/>
  <c r="AC38" i="1" s="1"/>
  <c r="AD38" i="1" s="1"/>
  <c r="S37" i="1"/>
  <c r="S175" i="1"/>
  <c r="Z176" i="1"/>
  <c r="AB176" i="1" s="1"/>
  <c r="AC176" i="1" s="1"/>
  <c r="AD176" i="1" s="1"/>
  <c r="Z74" i="1"/>
  <c r="AB74" i="1" s="1"/>
  <c r="AC74" i="1" s="1"/>
  <c r="AD74" i="1" s="1"/>
  <c r="Z867" i="1"/>
  <c r="AB867" i="1" s="1"/>
  <c r="AC867" i="1" s="1"/>
  <c r="AD867" i="1" s="1"/>
  <c r="S866" i="1"/>
  <c r="S98" i="1"/>
  <c r="Z99" i="1"/>
  <c r="AB99" i="1" s="1"/>
  <c r="AC99" i="1" s="1"/>
  <c r="AD99" i="1" s="1"/>
  <c r="S1063" i="1"/>
  <c r="Z1226" i="1"/>
  <c r="AB1226" i="1" s="1"/>
  <c r="AC1226" i="1" s="1"/>
  <c r="AD1226" i="1" s="1"/>
  <c r="S1225" i="1"/>
  <c r="S719" i="1"/>
  <c r="Z720" i="1"/>
  <c r="AB720" i="1" s="1"/>
  <c r="AC720" i="1" s="1"/>
  <c r="AD720" i="1" s="1"/>
  <c r="Z204" i="1"/>
  <c r="AB204" i="1" s="1"/>
  <c r="AC204" i="1" s="1"/>
  <c r="AD204" i="1" s="1"/>
  <c r="S203" i="1"/>
  <c r="S1191" i="1"/>
  <c r="S114" i="1"/>
  <c r="Z115" i="1"/>
  <c r="AB115" i="1" s="1"/>
  <c r="AC115" i="1" s="1"/>
  <c r="AD115" i="1" s="1"/>
  <c r="S718" i="1"/>
  <c r="Z719" i="1"/>
  <c r="AB719" i="1" s="1"/>
  <c r="AC719" i="1" s="1"/>
  <c r="AD719" i="1" s="1"/>
  <c r="S352" i="1"/>
  <c r="Z353" i="1"/>
  <c r="AB353" i="1" s="1"/>
  <c r="AC353" i="1" s="1"/>
  <c r="AD353" i="1" s="1"/>
  <c r="Z318" i="1"/>
  <c r="AB318" i="1" s="1"/>
  <c r="AC318" i="1" s="1"/>
  <c r="AD318" i="1" s="1"/>
  <c r="S317" i="1"/>
  <c r="S318" i="1"/>
  <c r="Z281" i="1"/>
  <c r="AB281" i="1" s="1"/>
  <c r="AC281" i="1" s="1"/>
  <c r="AD281" i="1" s="1"/>
  <c r="S280" i="1"/>
  <c r="S281" i="1"/>
  <c r="Z203" i="1"/>
  <c r="AB203" i="1" s="1"/>
  <c r="AC203" i="1" s="1"/>
  <c r="AD203" i="1" s="1"/>
  <c r="S202" i="1"/>
  <c r="S1190" i="1"/>
  <c r="S1762" i="1"/>
  <c r="Z1763" i="1"/>
  <c r="AB1763" i="1" s="1"/>
  <c r="AC1763" i="1" s="1"/>
  <c r="AD1763" i="1" s="1"/>
  <c r="Z1667" i="1"/>
  <c r="AB1667" i="1" s="1"/>
  <c r="AC1667" i="1" s="1"/>
  <c r="AD1667" i="1" s="1"/>
  <c r="S1666" i="1"/>
  <c r="Z1475" i="1"/>
  <c r="AB1475" i="1" s="1"/>
  <c r="AC1475" i="1" s="1"/>
  <c r="AD1475" i="1" s="1"/>
  <c r="S1474" i="1"/>
  <c r="S1475" i="1"/>
  <c r="Z1347" i="1"/>
  <c r="AB1347" i="1" s="1"/>
  <c r="AC1347" i="1" s="1"/>
  <c r="AD1347" i="1" s="1"/>
  <c r="S1346" i="1"/>
  <c r="Z1139" i="1"/>
  <c r="AB1139" i="1" s="1"/>
  <c r="AC1139" i="1" s="1"/>
  <c r="AD1139" i="1" s="1"/>
  <c r="S1138" i="1"/>
  <c r="S1074" i="1"/>
  <c r="Z1075" i="1"/>
  <c r="AB1075" i="1" s="1"/>
  <c r="AC1075" i="1" s="1"/>
  <c r="AD1075" i="1" s="1"/>
  <c r="Z915" i="1"/>
  <c r="AB915" i="1" s="1"/>
  <c r="AC915" i="1" s="1"/>
  <c r="AD915" i="1" s="1"/>
  <c r="S914" i="1"/>
  <c r="Z707" i="1"/>
  <c r="AB707" i="1" s="1"/>
  <c r="AC707" i="1" s="1"/>
  <c r="AD707" i="1" s="1"/>
  <c r="S706" i="1"/>
  <c r="Z51" i="1"/>
  <c r="AB51" i="1" s="1"/>
  <c r="AC51" i="1" s="1"/>
  <c r="AD51" i="1" s="1"/>
  <c r="S50" i="1"/>
  <c r="S51" i="1"/>
  <c r="S416" i="1"/>
  <c r="Z417" i="1"/>
  <c r="AB417" i="1" s="1"/>
  <c r="AC417" i="1" s="1"/>
  <c r="AD417" i="1" s="1"/>
  <c r="S392" i="1"/>
  <c r="S351" i="1"/>
  <c r="Z352" i="1"/>
  <c r="AB352" i="1" s="1"/>
  <c r="AC352" i="1" s="1"/>
  <c r="AD352" i="1" s="1"/>
  <c r="S1333" i="1"/>
  <c r="S1794" i="1"/>
  <c r="Z1795" i="1"/>
  <c r="AB1795" i="1" s="1"/>
  <c r="AC1795" i="1" s="1"/>
  <c r="AD1795" i="1" s="1"/>
  <c r="S1795" i="1"/>
  <c r="Z1731" i="1"/>
  <c r="AB1731" i="1" s="1"/>
  <c r="AC1731" i="1" s="1"/>
  <c r="AD1731" i="1" s="1"/>
  <c r="S1730" i="1"/>
  <c r="Z1683" i="1"/>
  <c r="AB1683" i="1" s="1"/>
  <c r="AC1683" i="1" s="1"/>
  <c r="AD1683" i="1" s="1"/>
  <c r="S1682" i="1"/>
  <c r="S1554" i="1"/>
  <c r="Z1555" i="1"/>
  <c r="AB1555" i="1" s="1"/>
  <c r="AC1555" i="1" s="1"/>
  <c r="AD1555" i="1" s="1"/>
  <c r="Z1491" i="1"/>
  <c r="AB1491" i="1" s="1"/>
  <c r="AC1491" i="1" s="1"/>
  <c r="AD1491" i="1" s="1"/>
  <c r="S1490" i="1"/>
  <c r="Z1363" i="1"/>
  <c r="AB1363" i="1" s="1"/>
  <c r="AC1363" i="1" s="1"/>
  <c r="AD1363" i="1" s="1"/>
  <c r="S1362" i="1"/>
  <c r="S1363" i="1"/>
  <c r="S1314" i="1"/>
  <c r="Z1315" i="1"/>
  <c r="AB1315" i="1" s="1"/>
  <c r="AC1315" i="1" s="1"/>
  <c r="AD1315" i="1" s="1"/>
  <c r="Z1059" i="1"/>
  <c r="AB1059" i="1" s="1"/>
  <c r="AC1059" i="1" s="1"/>
  <c r="AD1059" i="1" s="1"/>
  <c r="S1058" i="1"/>
  <c r="S1010" i="1"/>
  <c r="Z1011" i="1"/>
  <c r="AB1011" i="1" s="1"/>
  <c r="AC1011" i="1" s="1"/>
  <c r="AD1011" i="1" s="1"/>
  <c r="S1011" i="1"/>
  <c r="S802" i="1"/>
  <c r="Z771" i="1"/>
  <c r="AB771" i="1" s="1"/>
  <c r="AC771" i="1" s="1"/>
  <c r="AD771" i="1" s="1"/>
  <c r="S770" i="1"/>
  <c r="S771" i="1"/>
  <c r="Z755" i="1"/>
  <c r="AB755" i="1" s="1"/>
  <c r="AC755" i="1" s="1"/>
  <c r="AD755" i="1" s="1"/>
  <c r="S754" i="1"/>
  <c r="Z739" i="1"/>
  <c r="AB739" i="1" s="1"/>
  <c r="AC739" i="1" s="1"/>
  <c r="AD739" i="1" s="1"/>
  <c r="S738" i="1"/>
  <c r="Z675" i="1"/>
  <c r="AB675" i="1" s="1"/>
  <c r="AC675" i="1" s="1"/>
  <c r="AD675" i="1" s="1"/>
  <c r="S674" i="1"/>
  <c r="Z611" i="1"/>
  <c r="AB611" i="1" s="1"/>
  <c r="AC611" i="1" s="1"/>
  <c r="AD611" i="1" s="1"/>
  <c r="S610" i="1"/>
  <c r="Z579" i="1"/>
  <c r="AB579" i="1" s="1"/>
  <c r="AC579" i="1" s="1"/>
  <c r="AD579" i="1" s="1"/>
  <c r="S578" i="1"/>
  <c r="Z547" i="1"/>
  <c r="AB547" i="1" s="1"/>
  <c r="AC547" i="1" s="1"/>
  <c r="AD547" i="1" s="1"/>
  <c r="S546" i="1"/>
  <c r="Z515" i="1"/>
  <c r="AB515" i="1" s="1"/>
  <c r="AC515" i="1" s="1"/>
  <c r="AD515" i="1" s="1"/>
  <c r="S514" i="1"/>
  <c r="S450" i="1"/>
  <c r="Z451" i="1"/>
  <c r="AB451" i="1" s="1"/>
  <c r="AC451" i="1" s="1"/>
  <c r="AD451" i="1" s="1"/>
  <c r="S451" i="1"/>
  <c r="Z419" i="1"/>
  <c r="AB419" i="1" s="1"/>
  <c r="AC419" i="1" s="1"/>
  <c r="AD419" i="1" s="1"/>
  <c r="S418" i="1"/>
  <c r="Z387" i="1"/>
  <c r="AB387" i="1" s="1"/>
  <c r="AC387" i="1" s="1"/>
  <c r="AD387" i="1" s="1"/>
  <c r="S386" i="1"/>
  <c r="S354" i="1"/>
  <c r="Z355" i="1"/>
  <c r="AB355" i="1" s="1"/>
  <c r="AC355" i="1" s="1"/>
  <c r="AD355" i="1" s="1"/>
  <c r="Z291" i="1"/>
  <c r="AB291" i="1" s="1"/>
  <c r="AC291" i="1" s="1"/>
  <c r="AD291" i="1" s="1"/>
  <c r="S290" i="1"/>
  <c r="S258" i="1"/>
  <c r="Z259" i="1"/>
  <c r="AB259" i="1" s="1"/>
  <c r="AC259" i="1" s="1"/>
  <c r="AD259" i="1" s="1"/>
  <c r="S194" i="1"/>
  <c r="Z195" i="1"/>
  <c r="AB195" i="1" s="1"/>
  <c r="AC195" i="1" s="1"/>
  <c r="AD195" i="1" s="1"/>
  <c r="Z163" i="1"/>
  <c r="AB163" i="1" s="1"/>
  <c r="AC163" i="1" s="1"/>
  <c r="AD163" i="1" s="1"/>
  <c r="S162" i="1"/>
  <c r="S130" i="1"/>
  <c r="Z131" i="1"/>
  <c r="AB131" i="1" s="1"/>
  <c r="AC131" i="1" s="1"/>
  <c r="AD131" i="1" s="1"/>
  <c r="S1196" i="1"/>
  <c r="Z1197" i="1"/>
  <c r="AB1197" i="1" s="1"/>
  <c r="AC1197" i="1" s="1"/>
  <c r="AD1197" i="1" s="1"/>
  <c r="Z251" i="1"/>
  <c r="AB251" i="1" s="1"/>
  <c r="AC251" i="1" s="1"/>
  <c r="AD251" i="1" s="1"/>
  <c r="S250" i="1"/>
  <c r="Z723" i="1"/>
  <c r="AB723" i="1" s="1"/>
  <c r="AC723" i="1" s="1"/>
  <c r="AD723" i="1" s="1"/>
  <c r="S816" i="1"/>
  <c r="Z817" i="1"/>
  <c r="AB817" i="1" s="1"/>
  <c r="AC817" i="1" s="1"/>
  <c r="AD817" i="1" s="1"/>
  <c r="Z784" i="1"/>
  <c r="AB784" i="1" s="1"/>
  <c r="AC784" i="1" s="1"/>
  <c r="AD784" i="1" s="1"/>
  <c r="S783" i="1"/>
  <c r="S648" i="1"/>
  <c r="Z918" i="1"/>
  <c r="AB918" i="1" s="1"/>
  <c r="AC918" i="1" s="1"/>
  <c r="AD918" i="1" s="1"/>
  <c r="S82" i="1"/>
  <c r="Z83" i="1"/>
  <c r="AB83" i="1" s="1"/>
  <c r="AC83" i="1" s="1"/>
  <c r="AD83" i="1" s="1"/>
  <c r="S1369" i="1"/>
  <c r="Z1370" i="1"/>
  <c r="AB1370" i="1" s="1"/>
  <c r="AC1370" i="1" s="1"/>
  <c r="AD1370" i="1" s="1"/>
  <c r="S1531" i="1"/>
  <c r="S1532" i="1"/>
  <c r="Z1532" i="1"/>
  <c r="AB1532" i="1" s="1"/>
  <c r="AC1532" i="1" s="1"/>
  <c r="AD1532" i="1" s="1"/>
  <c r="Z890" i="1"/>
  <c r="AB890" i="1" s="1"/>
  <c r="AC890" i="1" s="1"/>
  <c r="AD890" i="1" s="1"/>
  <c r="S889" i="1"/>
  <c r="Z175" i="1"/>
  <c r="AB175" i="1" s="1"/>
  <c r="AC175" i="1" s="1"/>
  <c r="AD175" i="1" s="1"/>
  <c r="S174" i="1"/>
  <c r="S1778" i="1"/>
  <c r="Z1779" i="1"/>
  <c r="AB1779" i="1" s="1"/>
  <c r="AC1779" i="1" s="1"/>
  <c r="AD1779" i="1" s="1"/>
  <c r="Z1715" i="1"/>
  <c r="AB1715" i="1" s="1"/>
  <c r="AC1715" i="1" s="1"/>
  <c r="AD1715" i="1" s="1"/>
  <c r="S1714" i="1"/>
  <c r="S1715" i="1"/>
  <c r="S1650" i="1"/>
  <c r="S1394" i="1"/>
  <c r="Z1395" i="1"/>
  <c r="AB1395" i="1" s="1"/>
  <c r="AC1395" i="1" s="1"/>
  <c r="AD1395" i="1" s="1"/>
  <c r="Z1235" i="1"/>
  <c r="AB1235" i="1" s="1"/>
  <c r="AC1235" i="1" s="1"/>
  <c r="AD1235" i="1" s="1"/>
  <c r="S1234" i="1"/>
  <c r="Z1155" i="1"/>
  <c r="AB1155" i="1" s="1"/>
  <c r="AC1155" i="1" s="1"/>
  <c r="AD1155" i="1" s="1"/>
  <c r="S1154" i="1"/>
  <c r="S1090" i="1"/>
  <c r="Z963" i="1"/>
  <c r="AB963" i="1" s="1"/>
  <c r="AC963" i="1" s="1"/>
  <c r="AD963" i="1" s="1"/>
  <c r="Z659" i="1"/>
  <c r="AB659" i="1" s="1"/>
  <c r="AC659" i="1" s="1"/>
  <c r="AD659" i="1" s="1"/>
  <c r="S658" i="1"/>
  <c r="S626" i="1"/>
  <c r="Z627" i="1"/>
  <c r="AB627" i="1" s="1"/>
  <c r="AC627" i="1" s="1"/>
  <c r="AD627" i="1" s="1"/>
  <c r="S627" i="1"/>
  <c r="S594" i="1"/>
  <c r="Z595" i="1"/>
  <c r="AB595" i="1" s="1"/>
  <c r="AC595" i="1" s="1"/>
  <c r="AD595" i="1" s="1"/>
  <c r="S595" i="1"/>
  <c r="S562" i="1"/>
  <c r="Z563" i="1"/>
  <c r="AB563" i="1" s="1"/>
  <c r="AC563" i="1" s="1"/>
  <c r="AD563" i="1" s="1"/>
  <c r="S563" i="1"/>
  <c r="Z531" i="1"/>
  <c r="AB531" i="1" s="1"/>
  <c r="AC531" i="1" s="1"/>
  <c r="AD531" i="1" s="1"/>
  <c r="S530" i="1"/>
  <c r="S531" i="1"/>
  <c r="S498" i="1"/>
  <c r="Z499" i="1"/>
  <c r="AB499" i="1" s="1"/>
  <c r="AC499" i="1" s="1"/>
  <c r="AD499" i="1" s="1"/>
  <c r="S499" i="1"/>
  <c r="Z435" i="1"/>
  <c r="AB435" i="1" s="1"/>
  <c r="AC435" i="1" s="1"/>
  <c r="AD435" i="1" s="1"/>
  <c r="S434" i="1"/>
  <c r="S370" i="1"/>
  <c r="Z371" i="1"/>
  <c r="AB371" i="1" s="1"/>
  <c r="AC371" i="1" s="1"/>
  <c r="AD371" i="1" s="1"/>
  <c r="Z339" i="1"/>
  <c r="AB339" i="1" s="1"/>
  <c r="AC339" i="1" s="1"/>
  <c r="AD339" i="1" s="1"/>
  <c r="S338" i="1"/>
  <c r="Z275" i="1"/>
  <c r="AB275" i="1" s="1"/>
  <c r="AC275" i="1" s="1"/>
  <c r="AD275" i="1" s="1"/>
  <c r="S274" i="1"/>
  <c r="Z243" i="1"/>
  <c r="AB243" i="1" s="1"/>
  <c r="AC243" i="1" s="1"/>
  <c r="AD243" i="1" s="1"/>
  <c r="S242" i="1"/>
  <c r="S243" i="1"/>
  <c r="S210" i="1"/>
  <c r="S178" i="1"/>
  <c r="Z179" i="1"/>
  <c r="AB179" i="1" s="1"/>
  <c r="AC179" i="1" s="1"/>
  <c r="AD179" i="1" s="1"/>
  <c r="Z35" i="1"/>
  <c r="AB35" i="1" s="1"/>
  <c r="AC35" i="1" s="1"/>
  <c r="AD35" i="1" s="1"/>
  <c r="S34" i="1"/>
  <c r="Z174" i="1"/>
  <c r="AB174" i="1" s="1"/>
  <c r="AC174" i="1" s="1"/>
  <c r="AD174" i="1" s="1"/>
  <c r="S173" i="1"/>
  <c r="Z103" i="1"/>
  <c r="AB103" i="1" s="1"/>
  <c r="AC103" i="1" s="1"/>
  <c r="AD103" i="1" s="1"/>
  <c r="S102" i="1"/>
  <c r="Z34" i="1"/>
  <c r="AB34" i="1" s="1"/>
  <c r="AC34" i="1" s="1"/>
  <c r="AD34" i="1" s="1"/>
  <c r="S33" i="1"/>
  <c r="Z250" i="1"/>
  <c r="AB250" i="1" s="1"/>
  <c r="AC250" i="1" s="1"/>
  <c r="AD250" i="1" s="1"/>
  <c r="S1741" i="1"/>
  <c r="Z1742" i="1"/>
  <c r="AB1742" i="1" s="1"/>
  <c r="AC1742" i="1" s="1"/>
  <c r="AD1742" i="1" s="1"/>
  <c r="Z1633" i="1"/>
  <c r="AB1633" i="1" s="1"/>
  <c r="AC1633" i="1" s="1"/>
  <c r="AD1633" i="1" s="1"/>
  <c r="S1632" i="1"/>
  <c r="S1600" i="1"/>
  <c r="Z1601" i="1"/>
  <c r="AB1601" i="1" s="1"/>
  <c r="AC1601" i="1" s="1"/>
  <c r="AD1601" i="1" s="1"/>
  <c r="Z1564" i="1"/>
  <c r="AB1564" i="1" s="1"/>
  <c r="AC1564" i="1" s="1"/>
  <c r="AD1564" i="1" s="1"/>
  <c r="S1563" i="1"/>
  <c r="Z1531" i="1"/>
  <c r="AB1531" i="1" s="1"/>
  <c r="AC1531" i="1" s="1"/>
  <c r="AD1531" i="1" s="1"/>
  <c r="S1530" i="1"/>
  <c r="Z815" i="1"/>
  <c r="AB815" i="1" s="1"/>
  <c r="AC815" i="1" s="1"/>
  <c r="AD815" i="1" s="1"/>
  <c r="S814" i="1"/>
  <c r="Z746" i="1"/>
  <c r="AB746" i="1" s="1"/>
  <c r="AC746" i="1" s="1"/>
  <c r="AD746" i="1" s="1"/>
  <c r="S745" i="1"/>
  <c r="S746" i="1"/>
  <c r="S1437" i="1"/>
  <c r="S1746" i="1"/>
  <c r="Z1747" i="1"/>
  <c r="AB1747" i="1" s="1"/>
  <c r="AC1747" i="1" s="1"/>
  <c r="AD1747" i="1" s="1"/>
  <c r="Z1699" i="1"/>
  <c r="AB1699" i="1" s="1"/>
  <c r="AC1699" i="1" s="1"/>
  <c r="AD1699" i="1" s="1"/>
  <c r="S1698" i="1"/>
  <c r="S1634" i="1"/>
  <c r="Z1635" i="1"/>
  <c r="AB1635" i="1" s="1"/>
  <c r="AC1635" i="1" s="1"/>
  <c r="AD1635" i="1" s="1"/>
  <c r="Z1571" i="1"/>
  <c r="AB1571" i="1" s="1"/>
  <c r="AC1571" i="1" s="1"/>
  <c r="AD1571" i="1" s="1"/>
  <c r="S1570" i="1"/>
  <c r="Z1507" i="1"/>
  <c r="AB1507" i="1" s="1"/>
  <c r="AC1507" i="1" s="1"/>
  <c r="AD1507" i="1" s="1"/>
  <c r="Z1443" i="1"/>
  <c r="AB1443" i="1" s="1"/>
  <c r="AC1443" i="1" s="1"/>
  <c r="AD1443" i="1" s="1"/>
  <c r="Z1331" i="1"/>
  <c r="AB1331" i="1" s="1"/>
  <c r="AC1331" i="1" s="1"/>
  <c r="AD1331" i="1" s="1"/>
  <c r="S1330" i="1"/>
  <c r="S1331" i="1"/>
  <c r="S1106" i="1"/>
  <c r="Z1107" i="1"/>
  <c r="AB1107" i="1" s="1"/>
  <c r="AC1107" i="1" s="1"/>
  <c r="AD1107" i="1" s="1"/>
  <c r="Z1043" i="1"/>
  <c r="AB1043" i="1" s="1"/>
  <c r="AC1043" i="1" s="1"/>
  <c r="AD1043" i="1" s="1"/>
  <c r="S1042" i="1"/>
  <c r="S978" i="1"/>
  <c r="Z979" i="1"/>
  <c r="AB979" i="1" s="1"/>
  <c r="AC979" i="1" s="1"/>
  <c r="AD979" i="1" s="1"/>
  <c r="Z835" i="1"/>
  <c r="AB835" i="1" s="1"/>
  <c r="AC835" i="1" s="1"/>
  <c r="AD835" i="1" s="1"/>
  <c r="S834" i="1"/>
  <c r="S690" i="1"/>
  <c r="Z691" i="1"/>
  <c r="AB691" i="1" s="1"/>
  <c r="AC691" i="1" s="1"/>
  <c r="AD691" i="1" s="1"/>
  <c r="Z173" i="1"/>
  <c r="AB173" i="1" s="1"/>
  <c r="AC173" i="1" s="1"/>
  <c r="AD173" i="1" s="1"/>
  <c r="S172" i="1"/>
  <c r="S1696" i="1"/>
  <c r="Z1697" i="1"/>
  <c r="AB1697" i="1" s="1"/>
  <c r="AC1697" i="1" s="1"/>
  <c r="AD1697" i="1" s="1"/>
  <c r="Z1632" i="1"/>
  <c r="AB1632" i="1" s="1"/>
  <c r="AC1632" i="1" s="1"/>
  <c r="AD1632" i="1" s="1"/>
  <c r="S1631" i="1"/>
  <c r="Z1598" i="1"/>
  <c r="AB1598" i="1" s="1"/>
  <c r="AC1598" i="1" s="1"/>
  <c r="AD1598" i="1" s="1"/>
  <c r="S1597" i="1"/>
  <c r="Z1563" i="1"/>
  <c r="AB1563" i="1" s="1"/>
  <c r="AC1563" i="1" s="1"/>
  <c r="AD1563" i="1" s="1"/>
  <c r="S1562" i="1"/>
  <c r="S844" i="1"/>
  <c r="Z845" i="1"/>
  <c r="AB845" i="1" s="1"/>
  <c r="AC845" i="1" s="1"/>
  <c r="AD845" i="1" s="1"/>
  <c r="Z814" i="1"/>
  <c r="AB814" i="1" s="1"/>
  <c r="AC814" i="1" s="1"/>
  <c r="AD814" i="1" s="1"/>
  <c r="S813" i="1"/>
  <c r="S1436" i="1"/>
  <c r="S214" i="1"/>
  <c r="Z1797" i="1"/>
  <c r="AB1797" i="1" s="1"/>
  <c r="AC1797" i="1" s="1"/>
  <c r="AD1797" i="1" s="1"/>
  <c r="S1796" i="1"/>
  <c r="Z1781" i="1"/>
  <c r="AB1781" i="1" s="1"/>
  <c r="AC1781" i="1" s="1"/>
  <c r="AD1781" i="1" s="1"/>
  <c r="S1780" i="1"/>
  <c r="S1764" i="1"/>
  <c r="Z1765" i="1"/>
  <c r="AB1765" i="1" s="1"/>
  <c r="AC1765" i="1" s="1"/>
  <c r="AD1765" i="1" s="1"/>
  <c r="Z1749" i="1"/>
  <c r="AB1749" i="1" s="1"/>
  <c r="AC1749" i="1" s="1"/>
  <c r="AD1749" i="1" s="1"/>
  <c r="S1748" i="1"/>
  <c r="Z1733" i="1"/>
  <c r="AB1733" i="1" s="1"/>
  <c r="AC1733" i="1" s="1"/>
  <c r="AD1733" i="1" s="1"/>
  <c r="S1732" i="1"/>
  <c r="Z1717" i="1"/>
  <c r="AB1717" i="1" s="1"/>
  <c r="AC1717" i="1" s="1"/>
  <c r="AD1717" i="1" s="1"/>
  <c r="S1716" i="1"/>
  <c r="Z1701" i="1"/>
  <c r="AB1701" i="1" s="1"/>
  <c r="AC1701" i="1" s="1"/>
  <c r="AD1701" i="1" s="1"/>
  <c r="S1700" i="1"/>
  <c r="Z1685" i="1"/>
  <c r="AB1685" i="1" s="1"/>
  <c r="AC1685" i="1" s="1"/>
  <c r="AD1685" i="1" s="1"/>
  <c r="S1684" i="1"/>
  <c r="Z1669" i="1"/>
  <c r="AB1669" i="1" s="1"/>
  <c r="AC1669" i="1" s="1"/>
  <c r="AD1669" i="1" s="1"/>
  <c r="S1668" i="1"/>
  <c r="Z1653" i="1"/>
  <c r="AB1653" i="1" s="1"/>
  <c r="AC1653" i="1" s="1"/>
  <c r="AD1653" i="1" s="1"/>
  <c r="Z1637" i="1"/>
  <c r="AB1637" i="1" s="1"/>
  <c r="AC1637" i="1" s="1"/>
  <c r="AD1637" i="1" s="1"/>
  <c r="S1636" i="1"/>
  <c r="Z1621" i="1"/>
  <c r="AB1621" i="1" s="1"/>
  <c r="AC1621" i="1" s="1"/>
  <c r="AD1621" i="1" s="1"/>
  <c r="Z1605" i="1"/>
  <c r="AB1605" i="1" s="1"/>
  <c r="AC1605" i="1" s="1"/>
  <c r="AD1605" i="1" s="1"/>
  <c r="Z1589" i="1"/>
  <c r="AB1589" i="1" s="1"/>
  <c r="AC1589" i="1" s="1"/>
  <c r="AD1589" i="1" s="1"/>
  <c r="Z1573" i="1"/>
  <c r="AB1573" i="1" s="1"/>
  <c r="AC1573" i="1" s="1"/>
  <c r="AD1573" i="1" s="1"/>
  <c r="S1572" i="1"/>
  <c r="Z1557" i="1"/>
  <c r="AB1557" i="1" s="1"/>
  <c r="AC1557" i="1" s="1"/>
  <c r="AD1557" i="1" s="1"/>
  <c r="S1556" i="1"/>
  <c r="S1540" i="1"/>
  <c r="Z1541" i="1"/>
  <c r="AB1541" i="1" s="1"/>
  <c r="AC1541" i="1" s="1"/>
  <c r="AD1541" i="1" s="1"/>
  <c r="Z1525" i="1"/>
  <c r="AB1525" i="1" s="1"/>
  <c r="AC1525" i="1" s="1"/>
  <c r="AD1525" i="1" s="1"/>
  <c r="Z1509" i="1"/>
  <c r="AB1509" i="1" s="1"/>
  <c r="AC1509" i="1" s="1"/>
  <c r="AD1509" i="1" s="1"/>
  <c r="Z1493" i="1"/>
  <c r="AB1493" i="1" s="1"/>
  <c r="AC1493" i="1" s="1"/>
  <c r="AD1493" i="1" s="1"/>
  <c r="S1492" i="1"/>
  <c r="Z1477" i="1"/>
  <c r="AB1477" i="1" s="1"/>
  <c r="AC1477" i="1" s="1"/>
  <c r="AD1477" i="1" s="1"/>
  <c r="S1476" i="1"/>
  <c r="Z1461" i="1"/>
  <c r="AB1461" i="1" s="1"/>
  <c r="AC1461" i="1" s="1"/>
  <c r="AD1461" i="1" s="1"/>
  <c r="Z1445" i="1"/>
  <c r="AB1445" i="1" s="1"/>
  <c r="AC1445" i="1" s="1"/>
  <c r="AD1445" i="1" s="1"/>
  <c r="Z1429" i="1"/>
  <c r="AB1429" i="1" s="1"/>
  <c r="AC1429" i="1" s="1"/>
  <c r="AD1429" i="1" s="1"/>
  <c r="Z1413" i="1"/>
  <c r="AB1413" i="1" s="1"/>
  <c r="AC1413" i="1" s="1"/>
  <c r="AD1413" i="1" s="1"/>
  <c r="Z1397" i="1"/>
  <c r="AB1397" i="1" s="1"/>
  <c r="AC1397" i="1" s="1"/>
  <c r="AD1397" i="1" s="1"/>
  <c r="Z1381" i="1"/>
  <c r="AB1381" i="1" s="1"/>
  <c r="AC1381" i="1" s="1"/>
  <c r="AD1381" i="1" s="1"/>
  <c r="Z1349" i="1"/>
  <c r="AB1349" i="1" s="1"/>
  <c r="AC1349" i="1" s="1"/>
  <c r="AD1349" i="1" s="1"/>
  <c r="S1348" i="1"/>
  <c r="Z1301" i="1"/>
  <c r="AB1301" i="1" s="1"/>
  <c r="AC1301" i="1" s="1"/>
  <c r="AD1301" i="1" s="1"/>
  <c r="S1300" i="1"/>
  <c r="Z1285" i="1"/>
  <c r="AB1285" i="1" s="1"/>
  <c r="AC1285" i="1" s="1"/>
  <c r="AD1285" i="1" s="1"/>
  <c r="Z1253" i="1"/>
  <c r="AB1253" i="1" s="1"/>
  <c r="AC1253" i="1" s="1"/>
  <c r="AD1253" i="1" s="1"/>
  <c r="Z1237" i="1"/>
  <c r="AB1237" i="1" s="1"/>
  <c r="AC1237" i="1" s="1"/>
  <c r="AD1237" i="1" s="1"/>
  <c r="Z1221" i="1"/>
  <c r="AB1221" i="1" s="1"/>
  <c r="AC1221" i="1" s="1"/>
  <c r="AD1221" i="1" s="1"/>
  <c r="S1220" i="1"/>
  <c r="Z1205" i="1"/>
  <c r="AB1205" i="1" s="1"/>
  <c r="AC1205" i="1" s="1"/>
  <c r="AD1205" i="1" s="1"/>
  <c r="S1204" i="1"/>
  <c r="Z1189" i="1"/>
  <c r="AB1189" i="1" s="1"/>
  <c r="AC1189" i="1" s="1"/>
  <c r="AD1189" i="1" s="1"/>
  <c r="S1188" i="1"/>
  <c r="Z1173" i="1"/>
  <c r="AB1173" i="1" s="1"/>
  <c r="AC1173" i="1" s="1"/>
  <c r="AD1173" i="1" s="1"/>
  <c r="S1140" i="1"/>
  <c r="Z1141" i="1"/>
  <c r="AB1141" i="1" s="1"/>
  <c r="AC1141" i="1" s="1"/>
  <c r="AD1141" i="1" s="1"/>
  <c r="Z1125" i="1"/>
  <c r="AB1125" i="1" s="1"/>
  <c r="AC1125" i="1" s="1"/>
  <c r="AD1125" i="1" s="1"/>
  <c r="S1124" i="1"/>
  <c r="Z1109" i="1"/>
  <c r="AB1109" i="1" s="1"/>
  <c r="AC1109" i="1" s="1"/>
  <c r="AD1109" i="1" s="1"/>
  <c r="S1108" i="1"/>
  <c r="Z1093" i="1"/>
  <c r="AB1093" i="1" s="1"/>
  <c r="AC1093" i="1" s="1"/>
  <c r="AD1093" i="1" s="1"/>
  <c r="Z1077" i="1"/>
  <c r="AB1077" i="1" s="1"/>
  <c r="AC1077" i="1" s="1"/>
  <c r="AD1077" i="1" s="1"/>
  <c r="S1076" i="1"/>
  <c r="Z1061" i="1"/>
  <c r="AB1061" i="1" s="1"/>
  <c r="AC1061" i="1" s="1"/>
  <c r="AD1061" i="1" s="1"/>
  <c r="S1060" i="1"/>
  <c r="Z1045" i="1"/>
  <c r="AB1045" i="1" s="1"/>
  <c r="AC1045" i="1" s="1"/>
  <c r="AD1045" i="1" s="1"/>
  <c r="Z1029" i="1"/>
  <c r="AB1029" i="1" s="1"/>
  <c r="AC1029" i="1" s="1"/>
  <c r="AD1029" i="1" s="1"/>
  <c r="S1028" i="1"/>
  <c r="Z1013" i="1"/>
  <c r="AB1013" i="1" s="1"/>
  <c r="AC1013" i="1" s="1"/>
  <c r="AD1013" i="1" s="1"/>
  <c r="S1012" i="1"/>
  <c r="Z997" i="1"/>
  <c r="AB997" i="1" s="1"/>
  <c r="AC997" i="1" s="1"/>
  <c r="AD997" i="1" s="1"/>
  <c r="Z965" i="1"/>
  <c r="AB965" i="1" s="1"/>
  <c r="AC965" i="1" s="1"/>
  <c r="AD965" i="1" s="1"/>
  <c r="Z949" i="1"/>
  <c r="AB949" i="1" s="1"/>
  <c r="AC949" i="1" s="1"/>
  <c r="AD949" i="1" s="1"/>
  <c r="Z933" i="1"/>
  <c r="AB933" i="1" s="1"/>
  <c r="AC933" i="1" s="1"/>
  <c r="AD933" i="1" s="1"/>
  <c r="Z901" i="1"/>
  <c r="AB901" i="1" s="1"/>
  <c r="AC901" i="1" s="1"/>
  <c r="AD901" i="1" s="1"/>
  <c r="Z885" i="1"/>
  <c r="AB885" i="1" s="1"/>
  <c r="AC885" i="1" s="1"/>
  <c r="AD885" i="1" s="1"/>
  <c r="Z869" i="1"/>
  <c r="AB869" i="1" s="1"/>
  <c r="AC869" i="1" s="1"/>
  <c r="AD869" i="1" s="1"/>
  <c r="S868" i="1"/>
  <c r="Z853" i="1"/>
  <c r="AB853" i="1" s="1"/>
  <c r="AC853" i="1" s="1"/>
  <c r="AD853" i="1" s="1"/>
  <c r="Z837" i="1"/>
  <c r="AB837" i="1" s="1"/>
  <c r="AC837" i="1" s="1"/>
  <c r="AD837" i="1" s="1"/>
  <c r="S836" i="1"/>
  <c r="Z821" i="1"/>
  <c r="AB821" i="1" s="1"/>
  <c r="AC821" i="1" s="1"/>
  <c r="AD821" i="1" s="1"/>
  <c r="Z805" i="1"/>
  <c r="AB805" i="1" s="1"/>
  <c r="AC805" i="1" s="1"/>
  <c r="AD805" i="1" s="1"/>
  <c r="Z789" i="1"/>
  <c r="AB789" i="1" s="1"/>
  <c r="AC789" i="1" s="1"/>
  <c r="AD789" i="1" s="1"/>
  <c r="Z773" i="1"/>
  <c r="AB773" i="1" s="1"/>
  <c r="AC773" i="1" s="1"/>
  <c r="AD773" i="1" s="1"/>
  <c r="S772" i="1"/>
  <c r="Z757" i="1"/>
  <c r="AB757" i="1" s="1"/>
  <c r="AC757" i="1" s="1"/>
  <c r="AD757" i="1" s="1"/>
  <c r="Z741" i="1"/>
  <c r="AB741" i="1" s="1"/>
  <c r="AC741" i="1" s="1"/>
  <c r="AD741" i="1" s="1"/>
  <c r="S740" i="1"/>
  <c r="Z725" i="1"/>
  <c r="AB725" i="1" s="1"/>
  <c r="AC725" i="1" s="1"/>
  <c r="AD725" i="1" s="1"/>
  <c r="S724" i="1"/>
  <c r="Z709" i="1"/>
  <c r="AB709" i="1" s="1"/>
  <c r="AC709" i="1" s="1"/>
  <c r="AD709" i="1" s="1"/>
  <c r="Z693" i="1"/>
  <c r="AB693" i="1" s="1"/>
  <c r="AC693" i="1" s="1"/>
  <c r="AD693" i="1" s="1"/>
  <c r="Z677" i="1"/>
  <c r="AB677" i="1" s="1"/>
  <c r="AC677" i="1" s="1"/>
  <c r="AD677" i="1" s="1"/>
  <c r="Z661" i="1"/>
  <c r="AB661" i="1" s="1"/>
  <c r="AC661" i="1" s="1"/>
  <c r="AD661" i="1" s="1"/>
  <c r="Z645" i="1"/>
  <c r="AB645" i="1" s="1"/>
  <c r="AC645" i="1" s="1"/>
  <c r="AD645" i="1" s="1"/>
  <c r="Z629" i="1"/>
  <c r="AB629" i="1" s="1"/>
  <c r="AC629" i="1" s="1"/>
  <c r="AD629" i="1" s="1"/>
  <c r="S628" i="1"/>
  <c r="Z613" i="1"/>
  <c r="AB613" i="1" s="1"/>
  <c r="AC613" i="1" s="1"/>
  <c r="AD613" i="1" s="1"/>
  <c r="S612" i="1"/>
  <c r="Z597" i="1"/>
  <c r="AB597" i="1" s="1"/>
  <c r="AC597" i="1" s="1"/>
  <c r="AD597" i="1" s="1"/>
  <c r="S596" i="1"/>
  <c r="Z581" i="1"/>
  <c r="AB581" i="1" s="1"/>
  <c r="AC581" i="1" s="1"/>
  <c r="AD581" i="1" s="1"/>
  <c r="S580" i="1"/>
  <c r="Z565" i="1"/>
  <c r="AB565" i="1" s="1"/>
  <c r="AC565" i="1" s="1"/>
  <c r="AD565" i="1" s="1"/>
  <c r="S564" i="1"/>
  <c r="Z549" i="1"/>
  <c r="AB549" i="1" s="1"/>
  <c r="AC549" i="1" s="1"/>
  <c r="AD549" i="1" s="1"/>
  <c r="S548" i="1"/>
  <c r="Z517" i="1"/>
  <c r="AB517" i="1" s="1"/>
  <c r="AC517" i="1" s="1"/>
  <c r="AD517" i="1" s="1"/>
  <c r="Z485" i="1"/>
  <c r="AB485" i="1" s="1"/>
  <c r="AC485" i="1" s="1"/>
  <c r="AD485" i="1" s="1"/>
  <c r="Z469" i="1"/>
  <c r="AB469" i="1" s="1"/>
  <c r="AC469" i="1" s="1"/>
  <c r="AD469" i="1" s="1"/>
  <c r="Z453" i="1"/>
  <c r="AB453" i="1" s="1"/>
  <c r="AC453" i="1" s="1"/>
  <c r="AD453" i="1" s="1"/>
  <c r="Z437" i="1"/>
  <c r="AB437" i="1" s="1"/>
  <c r="AC437" i="1" s="1"/>
  <c r="AD437" i="1" s="1"/>
  <c r="S436" i="1"/>
  <c r="Z421" i="1"/>
  <c r="AB421" i="1" s="1"/>
  <c r="AC421" i="1" s="1"/>
  <c r="AD421" i="1" s="1"/>
  <c r="Z405" i="1"/>
  <c r="AB405" i="1" s="1"/>
  <c r="AC405" i="1" s="1"/>
  <c r="AD405" i="1" s="1"/>
  <c r="Z389" i="1"/>
  <c r="AB389" i="1" s="1"/>
  <c r="AC389" i="1" s="1"/>
  <c r="AD389" i="1" s="1"/>
  <c r="S388" i="1"/>
  <c r="Z373" i="1"/>
  <c r="AB373" i="1" s="1"/>
  <c r="AC373" i="1" s="1"/>
  <c r="AD373" i="1" s="1"/>
  <c r="Z357" i="1"/>
  <c r="AB357" i="1" s="1"/>
  <c r="AC357" i="1" s="1"/>
  <c r="AD357" i="1" s="1"/>
  <c r="Z341" i="1"/>
  <c r="AB341" i="1" s="1"/>
  <c r="AC341" i="1" s="1"/>
  <c r="AD341" i="1" s="1"/>
  <c r="S340" i="1"/>
  <c r="Z309" i="1"/>
  <c r="AB309" i="1" s="1"/>
  <c r="AC309" i="1" s="1"/>
  <c r="AD309" i="1" s="1"/>
  <c r="Z293" i="1"/>
  <c r="AB293" i="1" s="1"/>
  <c r="AC293" i="1" s="1"/>
  <c r="AD293" i="1" s="1"/>
  <c r="Z277" i="1"/>
  <c r="AB277" i="1" s="1"/>
  <c r="AC277" i="1" s="1"/>
  <c r="AD277" i="1" s="1"/>
  <c r="S260" i="1"/>
  <c r="Z261" i="1"/>
  <c r="AB261" i="1" s="1"/>
  <c r="AC261" i="1" s="1"/>
  <c r="AD261" i="1" s="1"/>
  <c r="Z229" i="1"/>
  <c r="AB229" i="1" s="1"/>
  <c r="AC229" i="1" s="1"/>
  <c r="AD229" i="1" s="1"/>
  <c r="S228" i="1"/>
  <c r="Z213" i="1"/>
  <c r="AB213" i="1" s="1"/>
  <c r="AC213" i="1" s="1"/>
  <c r="AD213" i="1" s="1"/>
  <c r="S212" i="1"/>
  <c r="Z197" i="1"/>
  <c r="AB197" i="1" s="1"/>
  <c r="AC197" i="1" s="1"/>
  <c r="AD197" i="1" s="1"/>
  <c r="Z181" i="1"/>
  <c r="AB181" i="1" s="1"/>
  <c r="AC181" i="1" s="1"/>
  <c r="AD181" i="1" s="1"/>
  <c r="Z165" i="1"/>
  <c r="AB165" i="1" s="1"/>
  <c r="AC165" i="1" s="1"/>
  <c r="AD165" i="1" s="1"/>
  <c r="S164" i="1"/>
  <c r="S148" i="1"/>
  <c r="Z149" i="1"/>
  <c r="AB149" i="1" s="1"/>
  <c r="AC149" i="1" s="1"/>
  <c r="AD149" i="1" s="1"/>
  <c r="Z117" i="1"/>
  <c r="AB117" i="1" s="1"/>
  <c r="AC117" i="1" s="1"/>
  <c r="AD117" i="1" s="1"/>
  <c r="S116" i="1"/>
  <c r="Z101" i="1"/>
  <c r="AB101" i="1" s="1"/>
  <c r="AC101" i="1" s="1"/>
  <c r="AD101" i="1" s="1"/>
  <c r="Z85" i="1"/>
  <c r="AB85" i="1" s="1"/>
  <c r="AC85" i="1" s="1"/>
  <c r="AD85" i="1" s="1"/>
  <c r="S84" i="1"/>
  <c r="Z69" i="1"/>
  <c r="AB69" i="1" s="1"/>
  <c r="AC69" i="1" s="1"/>
  <c r="AD69" i="1" s="1"/>
  <c r="S68" i="1"/>
  <c r="Z37" i="1"/>
  <c r="AB37" i="1" s="1"/>
  <c r="AC37" i="1" s="1"/>
  <c r="AD37" i="1" s="1"/>
  <c r="S36" i="1"/>
  <c r="S1694" i="1"/>
  <c r="Z1695" i="1"/>
  <c r="AB1695" i="1" s="1"/>
  <c r="AC1695" i="1" s="1"/>
  <c r="AD1695" i="1" s="1"/>
  <c r="Z889" i="1"/>
  <c r="AB889" i="1" s="1"/>
  <c r="AC889" i="1" s="1"/>
  <c r="AD889" i="1" s="1"/>
  <c r="S888" i="1"/>
  <c r="S815" i="1"/>
  <c r="Z816" i="1"/>
  <c r="AB816" i="1" s="1"/>
  <c r="AC816" i="1" s="1"/>
  <c r="AD816" i="1" s="1"/>
  <c r="Z394" i="1"/>
  <c r="AB394" i="1" s="1"/>
  <c r="AC394" i="1" s="1"/>
  <c r="AD394" i="1" s="1"/>
  <c r="S320" i="1"/>
  <c r="Z321" i="1"/>
  <c r="AB321" i="1" s="1"/>
  <c r="AC321" i="1" s="1"/>
  <c r="AD321" i="1" s="1"/>
  <c r="S204" i="1"/>
  <c r="Z205" i="1"/>
  <c r="AB205" i="1" s="1"/>
  <c r="AC205" i="1" s="1"/>
  <c r="AD205" i="1" s="1"/>
  <c r="S348" i="1"/>
  <c r="S1793" i="1"/>
  <c r="Z1794" i="1"/>
  <c r="AB1794" i="1" s="1"/>
  <c r="AC1794" i="1" s="1"/>
  <c r="AD1794" i="1" s="1"/>
  <c r="S1777" i="1"/>
  <c r="Z1778" i="1"/>
  <c r="AB1778" i="1" s="1"/>
  <c r="AC1778" i="1" s="1"/>
  <c r="AD1778" i="1" s="1"/>
  <c r="S1761" i="1"/>
  <c r="Z1762" i="1"/>
  <c r="AB1762" i="1" s="1"/>
  <c r="AC1762" i="1" s="1"/>
  <c r="AD1762" i="1" s="1"/>
  <c r="S1745" i="1"/>
  <c r="Z1746" i="1"/>
  <c r="AB1746" i="1" s="1"/>
  <c r="AC1746" i="1" s="1"/>
  <c r="AD1746" i="1" s="1"/>
  <c r="Z1730" i="1"/>
  <c r="AB1730" i="1" s="1"/>
  <c r="AC1730" i="1" s="1"/>
  <c r="AD1730" i="1" s="1"/>
  <c r="S1729" i="1"/>
  <c r="S1713" i="1"/>
  <c r="Z1714" i="1"/>
  <c r="AB1714" i="1" s="1"/>
  <c r="AC1714" i="1" s="1"/>
  <c r="AD1714" i="1" s="1"/>
  <c r="Z1698" i="1"/>
  <c r="AB1698" i="1" s="1"/>
  <c r="AC1698" i="1" s="1"/>
  <c r="AD1698" i="1" s="1"/>
  <c r="S1697" i="1"/>
  <c r="Z1682" i="1"/>
  <c r="AB1682" i="1" s="1"/>
  <c r="AC1682" i="1" s="1"/>
  <c r="AD1682" i="1" s="1"/>
  <c r="S1681" i="1"/>
  <c r="Z1666" i="1"/>
  <c r="AB1666" i="1" s="1"/>
  <c r="AC1666" i="1" s="1"/>
  <c r="AD1666" i="1" s="1"/>
  <c r="S1665" i="1"/>
  <c r="Z1650" i="1"/>
  <c r="AB1650" i="1" s="1"/>
  <c r="AC1650" i="1" s="1"/>
  <c r="AD1650" i="1" s="1"/>
  <c r="S1649" i="1"/>
  <c r="S1633" i="1"/>
  <c r="Z1634" i="1"/>
  <c r="AB1634" i="1" s="1"/>
  <c r="AC1634" i="1" s="1"/>
  <c r="AD1634" i="1" s="1"/>
  <c r="Z1618" i="1"/>
  <c r="AB1618" i="1" s="1"/>
  <c r="AC1618" i="1" s="1"/>
  <c r="AD1618" i="1" s="1"/>
  <c r="S1617" i="1"/>
  <c r="S1601" i="1"/>
  <c r="Z1602" i="1"/>
  <c r="AB1602" i="1" s="1"/>
  <c r="AC1602" i="1" s="1"/>
  <c r="AD1602" i="1" s="1"/>
  <c r="S1585" i="1"/>
  <c r="Z1586" i="1"/>
  <c r="AB1586" i="1" s="1"/>
  <c r="AC1586" i="1" s="1"/>
  <c r="AD1586" i="1" s="1"/>
  <c r="Z1570" i="1"/>
  <c r="AB1570" i="1" s="1"/>
  <c r="AC1570" i="1" s="1"/>
  <c r="AD1570" i="1" s="1"/>
  <c r="S1569" i="1"/>
  <c r="S1553" i="1"/>
  <c r="Z1554" i="1"/>
  <c r="AB1554" i="1" s="1"/>
  <c r="AC1554" i="1" s="1"/>
  <c r="AD1554" i="1" s="1"/>
  <c r="S1537" i="1"/>
  <c r="Z1538" i="1"/>
  <c r="AB1538" i="1" s="1"/>
  <c r="AC1538" i="1" s="1"/>
  <c r="AD1538" i="1" s="1"/>
  <c r="S1521" i="1"/>
  <c r="Z1522" i="1"/>
  <c r="AB1522" i="1" s="1"/>
  <c r="AC1522" i="1" s="1"/>
  <c r="AD1522" i="1" s="1"/>
  <c r="S1505" i="1"/>
  <c r="Z1506" i="1"/>
  <c r="AB1506" i="1" s="1"/>
  <c r="AC1506" i="1" s="1"/>
  <c r="AD1506" i="1" s="1"/>
  <c r="S1489" i="1"/>
  <c r="Z1490" i="1"/>
  <c r="AB1490" i="1" s="1"/>
  <c r="AC1490" i="1" s="1"/>
  <c r="AD1490" i="1" s="1"/>
  <c r="Z1474" i="1"/>
  <c r="AB1474" i="1" s="1"/>
  <c r="AC1474" i="1" s="1"/>
  <c r="AD1474" i="1" s="1"/>
  <c r="S1473" i="1"/>
  <c r="Z1458" i="1"/>
  <c r="AB1458" i="1" s="1"/>
  <c r="AC1458" i="1" s="1"/>
  <c r="AD1458" i="1" s="1"/>
  <c r="S1457" i="1"/>
  <c r="S1441" i="1"/>
  <c r="Z1442" i="1"/>
  <c r="AB1442" i="1" s="1"/>
  <c r="AC1442" i="1" s="1"/>
  <c r="AD1442" i="1" s="1"/>
  <c r="S1425" i="1"/>
  <c r="Z1426" i="1"/>
  <c r="AB1426" i="1" s="1"/>
  <c r="AC1426" i="1" s="1"/>
  <c r="AD1426" i="1" s="1"/>
  <c r="S1409" i="1"/>
  <c r="Z1410" i="1"/>
  <c r="AB1410" i="1" s="1"/>
  <c r="AC1410" i="1" s="1"/>
  <c r="AD1410" i="1" s="1"/>
  <c r="S1393" i="1"/>
  <c r="Z1394" i="1"/>
  <c r="AB1394" i="1" s="1"/>
  <c r="AC1394" i="1" s="1"/>
  <c r="AD1394" i="1" s="1"/>
  <c r="Z1378" i="1"/>
  <c r="AB1378" i="1" s="1"/>
  <c r="AC1378" i="1" s="1"/>
  <c r="AD1378" i="1" s="1"/>
  <c r="S1377" i="1"/>
  <c r="Z1346" i="1"/>
  <c r="AB1346" i="1" s="1"/>
  <c r="AC1346" i="1" s="1"/>
  <c r="AD1346" i="1" s="1"/>
  <c r="S1345" i="1"/>
  <c r="Z1330" i="1"/>
  <c r="AB1330" i="1" s="1"/>
  <c r="AC1330" i="1" s="1"/>
  <c r="AD1330" i="1" s="1"/>
  <c r="S1329" i="1"/>
  <c r="S1313" i="1"/>
  <c r="Z1314" i="1"/>
  <c r="AB1314" i="1" s="1"/>
  <c r="AC1314" i="1" s="1"/>
  <c r="AD1314" i="1" s="1"/>
  <c r="S1297" i="1"/>
  <c r="Z1298" i="1"/>
  <c r="AB1298" i="1" s="1"/>
  <c r="AC1298" i="1" s="1"/>
  <c r="AD1298" i="1" s="1"/>
  <c r="Z1282" i="1"/>
  <c r="AB1282" i="1" s="1"/>
  <c r="AC1282" i="1" s="1"/>
  <c r="AD1282" i="1" s="1"/>
  <c r="S1281" i="1"/>
  <c r="S1265" i="1"/>
  <c r="Z1266" i="1"/>
  <c r="AB1266" i="1" s="1"/>
  <c r="AC1266" i="1" s="1"/>
  <c r="AD1266" i="1" s="1"/>
  <c r="S1249" i="1"/>
  <c r="Z1250" i="1"/>
  <c r="AB1250" i="1" s="1"/>
  <c r="AC1250" i="1" s="1"/>
  <c r="AD1250" i="1" s="1"/>
  <c r="S1233" i="1"/>
  <c r="Z1234" i="1"/>
  <c r="AB1234" i="1" s="1"/>
  <c r="AC1234" i="1" s="1"/>
  <c r="AD1234" i="1" s="1"/>
  <c r="Z1218" i="1"/>
  <c r="AB1218" i="1" s="1"/>
  <c r="AC1218" i="1" s="1"/>
  <c r="AD1218" i="1" s="1"/>
  <c r="S1201" i="1"/>
  <c r="Z1202" i="1"/>
  <c r="AB1202" i="1" s="1"/>
  <c r="AC1202" i="1" s="1"/>
  <c r="AD1202" i="1" s="1"/>
  <c r="S1185" i="1"/>
  <c r="Z1186" i="1"/>
  <c r="AB1186" i="1" s="1"/>
  <c r="AC1186" i="1" s="1"/>
  <c r="AD1186" i="1" s="1"/>
  <c r="S1169" i="1"/>
  <c r="Z1170" i="1"/>
  <c r="AB1170" i="1" s="1"/>
  <c r="AC1170" i="1" s="1"/>
  <c r="AD1170" i="1" s="1"/>
  <c r="Z1154" i="1"/>
  <c r="AB1154" i="1" s="1"/>
  <c r="AC1154" i="1" s="1"/>
  <c r="AD1154" i="1" s="1"/>
  <c r="S1153" i="1"/>
  <c r="Z1138" i="1"/>
  <c r="AB1138" i="1" s="1"/>
  <c r="AC1138" i="1" s="1"/>
  <c r="AD1138" i="1" s="1"/>
  <c r="S1137" i="1"/>
  <c r="S1121" i="1"/>
  <c r="Z1122" i="1"/>
  <c r="AB1122" i="1" s="1"/>
  <c r="AC1122" i="1" s="1"/>
  <c r="AD1122" i="1" s="1"/>
  <c r="S1105" i="1"/>
  <c r="Z1106" i="1"/>
  <c r="AB1106" i="1" s="1"/>
  <c r="AC1106" i="1" s="1"/>
  <c r="AD1106" i="1" s="1"/>
  <c r="Z1090" i="1"/>
  <c r="AB1090" i="1" s="1"/>
  <c r="AC1090" i="1" s="1"/>
  <c r="AD1090" i="1" s="1"/>
  <c r="S1089" i="1"/>
  <c r="S1073" i="1"/>
  <c r="Z1074" i="1"/>
  <c r="AB1074" i="1" s="1"/>
  <c r="AC1074" i="1" s="1"/>
  <c r="AD1074" i="1" s="1"/>
  <c r="Z1058" i="1"/>
  <c r="AB1058" i="1" s="1"/>
  <c r="AC1058" i="1" s="1"/>
  <c r="AD1058" i="1" s="1"/>
  <c r="S1057" i="1"/>
  <c r="Z1042" i="1"/>
  <c r="AB1042" i="1" s="1"/>
  <c r="AC1042" i="1" s="1"/>
  <c r="AD1042" i="1" s="1"/>
  <c r="S1041" i="1"/>
  <c r="S1025" i="1"/>
  <c r="Z1026" i="1"/>
  <c r="AB1026" i="1" s="1"/>
  <c r="AC1026" i="1" s="1"/>
  <c r="AD1026" i="1" s="1"/>
  <c r="S1009" i="1"/>
  <c r="Z1010" i="1"/>
  <c r="AB1010" i="1" s="1"/>
  <c r="AC1010" i="1" s="1"/>
  <c r="AD1010" i="1" s="1"/>
  <c r="Z994" i="1"/>
  <c r="AB994" i="1" s="1"/>
  <c r="AC994" i="1" s="1"/>
  <c r="AD994" i="1" s="1"/>
  <c r="S993" i="1"/>
  <c r="S977" i="1"/>
  <c r="Z978" i="1"/>
  <c r="AB978" i="1" s="1"/>
  <c r="AC978" i="1" s="1"/>
  <c r="AD978" i="1" s="1"/>
  <c r="Z962" i="1"/>
  <c r="AB962" i="1" s="1"/>
  <c r="AC962" i="1" s="1"/>
  <c r="AD962" i="1" s="1"/>
  <c r="S961" i="1"/>
  <c r="Z946" i="1"/>
  <c r="AB946" i="1" s="1"/>
  <c r="AC946" i="1" s="1"/>
  <c r="AD946" i="1" s="1"/>
  <c r="S945" i="1"/>
  <c r="Z930" i="1"/>
  <c r="AB930" i="1" s="1"/>
  <c r="AC930" i="1" s="1"/>
  <c r="AD930" i="1" s="1"/>
  <c r="S929" i="1"/>
  <c r="Z914" i="1"/>
  <c r="AB914" i="1" s="1"/>
  <c r="AC914" i="1" s="1"/>
  <c r="AD914" i="1" s="1"/>
  <c r="S913" i="1"/>
  <c r="Z898" i="1"/>
  <c r="AB898" i="1" s="1"/>
  <c r="AC898" i="1" s="1"/>
  <c r="AD898" i="1" s="1"/>
  <c r="S897" i="1"/>
  <c r="S881" i="1"/>
  <c r="Z882" i="1"/>
  <c r="AB882" i="1" s="1"/>
  <c r="AC882" i="1" s="1"/>
  <c r="AD882" i="1" s="1"/>
  <c r="Z866" i="1"/>
  <c r="AB866" i="1" s="1"/>
  <c r="AC866" i="1" s="1"/>
  <c r="AD866" i="1" s="1"/>
  <c r="S865" i="1"/>
  <c r="Z850" i="1"/>
  <c r="AB850" i="1" s="1"/>
  <c r="AC850" i="1" s="1"/>
  <c r="AD850" i="1" s="1"/>
  <c r="S849" i="1"/>
  <c r="Z834" i="1"/>
  <c r="AB834" i="1" s="1"/>
  <c r="AC834" i="1" s="1"/>
  <c r="AD834" i="1" s="1"/>
  <c r="S833" i="1"/>
  <c r="S817" i="1"/>
  <c r="Z818" i="1"/>
  <c r="AB818" i="1" s="1"/>
  <c r="AC818" i="1" s="1"/>
  <c r="AD818" i="1" s="1"/>
  <c r="Z802" i="1"/>
  <c r="AB802" i="1" s="1"/>
  <c r="AC802" i="1" s="1"/>
  <c r="AD802" i="1" s="1"/>
  <c r="S801" i="1"/>
  <c r="Z786" i="1"/>
  <c r="AB786" i="1" s="1"/>
  <c r="AC786" i="1" s="1"/>
  <c r="AD786" i="1" s="1"/>
  <c r="S785" i="1"/>
  <c r="Z770" i="1"/>
  <c r="AB770" i="1" s="1"/>
  <c r="AC770" i="1" s="1"/>
  <c r="AD770" i="1" s="1"/>
  <c r="S769" i="1"/>
  <c r="Z754" i="1"/>
  <c r="AB754" i="1" s="1"/>
  <c r="AC754" i="1" s="1"/>
  <c r="AD754" i="1" s="1"/>
  <c r="S753" i="1"/>
  <c r="Z738" i="1"/>
  <c r="AB738" i="1" s="1"/>
  <c r="AC738" i="1" s="1"/>
  <c r="AD738" i="1" s="1"/>
  <c r="S737" i="1"/>
  <c r="S721" i="1"/>
  <c r="Z722" i="1"/>
  <c r="AB722" i="1" s="1"/>
  <c r="AC722" i="1" s="1"/>
  <c r="AD722" i="1" s="1"/>
  <c r="Z706" i="1"/>
  <c r="AB706" i="1" s="1"/>
  <c r="AC706" i="1" s="1"/>
  <c r="AD706" i="1" s="1"/>
  <c r="S705" i="1"/>
  <c r="S689" i="1"/>
  <c r="Z690" i="1"/>
  <c r="AB690" i="1" s="1"/>
  <c r="AC690" i="1" s="1"/>
  <c r="AD690" i="1" s="1"/>
  <c r="Z674" i="1"/>
  <c r="AB674" i="1" s="1"/>
  <c r="AC674" i="1" s="1"/>
  <c r="AD674" i="1" s="1"/>
  <c r="S673" i="1"/>
  <c r="Z658" i="1"/>
  <c r="AB658" i="1" s="1"/>
  <c r="AC658" i="1" s="1"/>
  <c r="AD658" i="1" s="1"/>
  <c r="S657" i="1"/>
  <c r="Z642" i="1"/>
  <c r="AB642" i="1" s="1"/>
  <c r="AC642" i="1" s="1"/>
  <c r="AD642" i="1" s="1"/>
  <c r="S641" i="1"/>
  <c r="S625" i="1"/>
  <c r="Z626" i="1"/>
  <c r="AB626" i="1" s="1"/>
  <c r="AC626" i="1" s="1"/>
  <c r="AD626" i="1" s="1"/>
  <c r="Z610" i="1"/>
  <c r="AB610" i="1" s="1"/>
  <c r="AC610" i="1" s="1"/>
  <c r="AD610" i="1" s="1"/>
  <c r="S609" i="1"/>
  <c r="S593" i="1"/>
  <c r="Z594" i="1"/>
  <c r="AB594" i="1" s="1"/>
  <c r="AC594" i="1" s="1"/>
  <c r="AD594" i="1" s="1"/>
  <c r="Z578" i="1"/>
  <c r="AB578" i="1" s="1"/>
  <c r="AC578" i="1" s="1"/>
  <c r="AD578" i="1" s="1"/>
  <c r="S561" i="1"/>
  <c r="Z562" i="1"/>
  <c r="AB562" i="1" s="1"/>
  <c r="AC562" i="1" s="1"/>
  <c r="AD562" i="1" s="1"/>
  <c r="Z546" i="1"/>
  <c r="AB546" i="1" s="1"/>
  <c r="AC546" i="1" s="1"/>
  <c r="AD546" i="1" s="1"/>
  <c r="S545" i="1"/>
  <c r="Z530" i="1"/>
  <c r="AB530" i="1" s="1"/>
  <c r="AC530" i="1" s="1"/>
  <c r="AD530" i="1" s="1"/>
  <c r="S529" i="1"/>
  <c r="Z514" i="1"/>
  <c r="AB514" i="1" s="1"/>
  <c r="AC514" i="1" s="1"/>
  <c r="AD514" i="1" s="1"/>
  <c r="S513" i="1"/>
  <c r="S497" i="1"/>
  <c r="Z498" i="1"/>
  <c r="AB498" i="1" s="1"/>
  <c r="AC498" i="1" s="1"/>
  <c r="AD498" i="1" s="1"/>
  <c r="Z482" i="1"/>
  <c r="AB482" i="1" s="1"/>
  <c r="AC482" i="1" s="1"/>
  <c r="AD482" i="1" s="1"/>
  <c r="S481" i="1"/>
  <c r="S465" i="1"/>
  <c r="Z466" i="1"/>
  <c r="AB466" i="1" s="1"/>
  <c r="AC466" i="1" s="1"/>
  <c r="AD466" i="1" s="1"/>
  <c r="Z450" i="1"/>
  <c r="AB450" i="1" s="1"/>
  <c r="AC450" i="1" s="1"/>
  <c r="AD450" i="1" s="1"/>
  <c r="Z434" i="1"/>
  <c r="AB434" i="1" s="1"/>
  <c r="AC434" i="1" s="1"/>
  <c r="AD434" i="1" s="1"/>
  <c r="S433" i="1"/>
  <c r="Z418" i="1"/>
  <c r="AB418" i="1" s="1"/>
  <c r="AC418" i="1" s="1"/>
  <c r="AD418" i="1" s="1"/>
  <c r="S417" i="1"/>
  <c r="Z402" i="1"/>
  <c r="AB402" i="1" s="1"/>
  <c r="AC402" i="1" s="1"/>
  <c r="AD402" i="1" s="1"/>
  <c r="S401" i="1"/>
  <c r="Z386" i="1"/>
  <c r="AB386" i="1" s="1"/>
  <c r="AC386" i="1" s="1"/>
  <c r="AD386" i="1" s="1"/>
  <c r="S385" i="1"/>
  <c r="S369" i="1"/>
  <c r="Z370" i="1"/>
  <c r="AB370" i="1" s="1"/>
  <c r="AC370" i="1" s="1"/>
  <c r="AD370" i="1" s="1"/>
  <c r="S353" i="1"/>
  <c r="Z354" i="1"/>
  <c r="AB354" i="1" s="1"/>
  <c r="AC354" i="1" s="1"/>
  <c r="AD354" i="1" s="1"/>
  <c r="Z338" i="1"/>
  <c r="AB338" i="1" s="1"/>
  <c r="AC338" i="1" s="1"/>
  <c r="AD338" i="1" s="1"/>
  <c r="S337" i="1"/>
  <c r="Z322" i="1"/>
  <c r="AB322" i="1" s="1"/>
  <c r="AC322" i="1" s="1"/>
  <c r="AD322" i="1" s="1"/>
  <c r="S321" i="1"/>
  <c r="S305" i="1"/>
  <c r="Z306" i="1"/>
  <c r="AB306" i="1" s="1"/>
  <c r="AC306" i="1" s="1"/>
  <c r="AD306" i="1" s="1"/>
  <c r="Z290" i="1"/>
  <c r="AB290" i="1" s="1"/>
  <c r="AC290" i="1" s="1"/>
  <c r="AD290" i="1" s="1"/>
  <c r="Z274" i="1"/>
  <c r="AB274" i="1" s="1"/>
  <c r="AC274" i="1" s="1"/>
  <c r="AD274" i="1" s="1"/>
  <c r="S273" i="1"/>
  <c r="Z258" i="1"/>
  <c r="AB258" i="1" s="1"/>
  <c r="AC258" i="1" s="1"/>
  <c r="AD258" i="1" s="1"/>
  <c r="S257" i="1"/>
  <c r="Z242" i="1"/>
  <c r="AB242" i="1" s="1"/>
  <c r="AC242" i="1" s="1"/>
  <c r="AD242" i="1" s="1"/>
  <c r="S241" i="1"/>
  <c r="Z226" i="1"/>
  <c r="AB226" i="1" s="1"/>
  <c r="AC226" i="1" s="1"/>
  <c r="AD226" i="1" s="1"/>
  <c r="S225" i="1"/>
  <c r="S193" i="1"/>
  <c r="Z194" i="1"/>
  <c r="AB194" i="1" s="1"/>
  <c r="AC194" i="1" s="1"/>
  <c r="AD194" i="1" s="1"/>
  <c r="S177" i="1"/>
  <c r="Z178" i="1"/>
  <c r="AB178" i="1" s="1"/>
  <c r="AC178" i="1" s="1"/>
  <c r="AD178" i="1" s="1"/>
  <c r="Z162" i="1"/>
  <c r="AB162" i="1" s="1"/>
  <c r="AC162" i="1" s="1"/>
  <c r="AD162" i="1" s="1"/>
  <c r="S161" i="1"/>
  <c r="Z146" i="1"/>
  <c r="AB146" i="1" s="1"/>
  <c r="AC146" i="1" s="1"/>
  <c r="AD146" i="1" s="1"/>
  <c r="Z130" i="1"/>
  <c r="AB130" i="1" s="1"/>
  <c r="AC130" i="1" s="1"/>
  <c r="AD130" i="1" s="1"/>
  <c r="S129" i="1"/>
  <c r="S113" i="1"/>
  <c r="Z114" i="1"/>
  <c r="AB114" i="1" s="1"/>
  <c r="AC114" i="1" s="1"/>
  <c r="AD114" i="1" s="1"/>
  <c r="S97" i="1"/>
  <c r="Z98" i="1"/>
  <c r="AB98" i="1" s="1"/>
  <c r="AC98" i="1" s="1"/>
  <c r="AD98" i="1" s="1"/>
  <c r="S81" i="1"/>
  <c r="Z82" i="1"/>
  <c r="AB82" i="1" s="1"/>
  <c r="AC82" i="1" s="1"/>
  <c r="AD82" i="1" s="1"/>
  <c r="Z66" i="1"/>
  <c r="AB66" i="1" s="1"/>
  <c r="AC66" i="1" s="1"/>
  <c r="AD66" i="1" s="1"/>
  <c r="S49" i="1"/>
  <c r="Z50" i="1"/>
  <c r="AB50" i="1" s="1"/>
  <c r="AC50" i="1" s="1"/>
  <c r="AD50" i="1" s="1"/>
  <c r="S1725" i="1"/>
  <c r="Z1726" i="1"/>
  <c r="AB1726" i="1" s="1"/>
  <c r="AC1726" i="1" s="1"/>
  <c r="AD1726" i="1" s="1"/>
  <c r="Z1225" i="1"/>
  <c r="AB1225" i="1" s="1"/>
  <c r="AC1225" i="1" s="1"/>
  <c r="AD1225" i="1" s="1"/>
  <c r="Z844" i="1"/>
  <c r="AB844" i="1" s="1"/>
  <c r="AC844" i="1" s="1"/>
  <c r="AD844" i="1" s="1"/>
  <c r="S843" i="1"/>
  <c r="Z272" i="1"/>
  <c r="AB272" i="1" s="1"/>
  <c r="AC272" i="1" s="1"/>
  <c r="AD272" i="1" s="1"/>
  <c r="S271" i="1"/>
  <c r="Z202" i="1"/>
  <c r="AB202" i="1" s="1"/>
  <c r="AC202" i="1" s="1"/>
  <c r="AD202" i="1" s="1"/>
  <c r="S1776" i="1"/>
  <c r="Z1777" i="1"/>
  <c r="AB1777" i="1" s="1"/>
  <c r="AC1777" i="1" s="1"/>
  <c r="AD1777" i="1" s="1"/>
  <c r="S1760" i="1"/>
  <c r="Z1761" i="1"/>
  <c r="AB1761" i="1" s="1"/>
  <c r="AC1761" i="1" s="1"/>
  <c r="AD1761" i="1" s="1"/>
  <c r="Z1729" i="1"/>
  <c r="AB1729" i="1" s="1"/>
  <c r="AC1729" i="1" s="1"/>
  <c r="AD1729" i="1" s="1"/>
  <c r="S1728" i="1"/>
  <c r="S1712" i="1"/>
  <c r="Z1713" i="1"/>
  <c r="AB1713" i="1" s="1"/>
  <c r="AC1713" i="1" s="1"/>
  <c r="AD1713" i="1" s="1"/>
  <c r="Z1665" i="1"/>
  <c r="AB1665" i="1" s="1"/>
  <c r="AC1665" i="1" s="1"/>
  <c r="AD1665" i="1" s="1"/>
  <c r="S1664" i="1"/>
  <c r="S1584" i="1"/>
  <c r="Z1585" i="1"/>
  <c r="AB1585" i="1" s="1"/>
  <c r="AC1585" i="1" s="1"/>
  <c r="AD1585" i="1" s="1"/>
  <c r="S1568" i="1"/>
  <c r="Z1569" i="1"/>
  <c r="AB1569" i="1" s="1"/>
  <c r="AC1569" i="1" s="1"/>
  <c r="AD1569" i="1" s="1"/>
  <c r="S1520" i="1"/>
  <c r="Z1521" i="1"/>
  <c r="AB1521" i="1" s="1"/>
  <c r="AC1521" i="1" s="1"/>
  <c r="AD1521" i="1" s="1"/>
  <c r="Z1473" i="1"/>
  <c r="AB1473" i="1" s="1"/>
  <c r="AC1473" i="1" s="1"/>
  <c r="AD1473" i="1" s="1"/>
  <c r="S1472" i="1"/>
  <c r="Z1377" i="1"/>
  <c r="AB1377" i="1" s="1"/>
  <c r="AC1377" i="1" s="1"/>
  <c r="AD1377" i="1" s="1"/>
  <c r="S1376" i="1"/>
  <c r="Z1329" i="1"/>
  <c r="AB1329" i="1" s="1"/>
  <c r="AC1329" i="1" s="1"/>
  <c r="AD1329" i="1" s="1"/>
  <c r="S1328" i="1"/>
  <c r="Z1281" i="1"/>
  <c r="AB1281" i="1" s="1"/>
  <c r="AC1281" i="1" s="1"/>
  <c r="AD1281" i="1" s="1"/>
  <c r="S1280" i="1"/>
  <c r="S1184" i="1"/>
  <c r="Z1185" i="1"/>
  <c r="AB1185" i="1" s="1"/>
  <c r="AC1185" i="1" s="1"/>
  <c r="AD1185" i="1" s="1"/>
  <c r="Z1137" i="1"/>
  <c r="AB1137" i="1" s="1"/>
  <c r="AC1137" i="1" s="1"/>
  <c r="AD1137" i="1" s="1"/>
  <c r="S1136" i="1"/>
  <c r="S1120" i="1"/>
  <c r="Z1121" i="1"/>
  <c r="AB1121" i="1" s="1"/>
  <c r="AC1121" i="1" s="1"/>
  <c r="AD1121" i="1" s="1"/>
  <c r="S1088" i="1"/>
  <c r="Z1089" i="1"/>
  <c r="AB1089" i="1" s="1"/>
  <c r="AC1089" i="1" s="1"/>
  <c r="AD1089" i="1" s="1"/>
  <c r="Z1025" i="1"/>
  <c r="AB1025" i="1" s="1"/>
  <c r="AC1025" i="1" s="1"/>
  <c r="AD1025" i="1" s="1"/>
  <c r="S1024" i="1"/>
  <c r="S992" i="1"/>
  <c r="Z993" i="1"/>
  <c r="AB993" i="1" s="1"/>
  <c r="AC993" i="1" s="1"/>
  <c r="AD993" i="1" s="1"/>
  <c r="Z945" i="1"/>
  <c r="AB945" i="1" s="1"/>
  <c r="AC945" i="1" s="1"/>
  <c r="AD945" i="1" s="1"/>
  <c r="S944" i="1"/>
  <c r="S928" i="1"/>
  <c r="Z929" i="1"/>
  <c r="AB929" i="1" s="1"/>
  <c r="AC929" i="1" s="1"/>
  <c r="AD929" i="1" s="1"/>
  <c r="Z897" i="1"/>
  <c r="AB897" i="1" s="1"/>
  <c r="AC897" i="1" s="1"/>
  <c r="AD897" i="1" s="1"/>
  <c r="S896" i="1"/>
  <c r="S880" i="1"/>
  <c r="Z881" i="1"/>
  <c r="AB881" i="1" s="1"/>
  <c r="AC881" i="1" s="1"/>
  <c r="AD881" i="1" s="1"/>
  <c r="S832" i="1"/>
  <c r="Z833" i="1"/>
  <c r="AB833" i="1" s="1"/>
  <c r="AC833" i="1" s="1"/>
  <c r="AD833" i="1" s="1"/>
  <c r="Z801" i="1"/>
  <c r="AB801" i="1" s="1"/>
  <c r="AC801" i="1" s="1"/>
  <c r="AD801" i="1" s="1"/>
  <c r="S800" i="1"/>
  <c r="Z705" i="1"/>
  <c r="AB705" i="1" s="1"/>
  <c r="AC705" i="1" s="1"/>
  <c r="AD705" i="1" s="1"/>
  <c r="S704" i="1"/>
  <c r="S624" i="1"/>
  <c r="Z625" i="1"/>
  <c r="AB625" i="1" s="1"/>
  <c r="AC625" i="1" s="1"/>
  <c r="AD625" i="1" s="1"/>
  <c r="Z609" i="1"/>
  <c r="AB609" i="1" s="1"/>
  <c r="AC609" i="1" s="1"/>
  <c r="AD609" i="1" s="1"/>
  <c r="S608" i="1"/>
  <c r="Z129" i="1"/>
  <c r="AB129" i="1" s="1"/>
  <c r="AC129" i="1" s="1"/>
  <c r="AD129" i="1" s="1"/>
  <c r="S128" i="1"/>
  <c r="S48" i="1"/>
  <c r="Z49" i="1"/>
  <c r="AB49" i="1" s="1"/>
  <c r="AC49" i="1" s="1"/>
  <c r="AD49" i="1" s="1"/>
  <c r="S1312" i="1"/>
  <c r="Z1313" i="1"/>
  <c r="AB1313" i="1" s="1"/>
  <c r="AC1313" i="1" s="1"/>
  <c r="AD1313" i="1" s="1"/>
  <c r="Z1084" i="1"/>
  <c r="AB1084" i="1" s="1"/>
  <c r="AC1084" i="1" s="1"/>
  <c r="AD1084" i="1" s="1"/>
  <c r="S1084" i="1"/>
  <c r="Z956" i="1"/>
  <c r="AB956" i="1" s="1"/>
  <c r="AC956" i="1" s="1"/>
  <c r="AD956" i="1" s="1"/>
  <c r="S956" i="1"/>
  <c r="S955" i="1"/>
  <c r="Z843" i="1"/>
  <c r="AB843" i="1" s="1"/>
  <c r="AC843" i="1" s="1"/>
  <c r="AD843" i="1" s="1"/>
  <c r="S842" i="1"/>
  <c r="S591" i="1"/>
  <c r="Z592" i="1"/>
  <c r="AB592" i="1" s="1"/>
  <c r="AC592" i="1" s="1"/>
  <c r="AD592" i="1" s="1"/>
  <c r="Z379" i="1"/>
  <c r="AB379" i="1" s="1"/>
  <c r="AC379" i="1" s="1"/>
  <c r="AD379" i="1" s="1"/>
  <c r="S378" i="1"/>
  <c r="S379" i="1"/>
  <c r="S270" i="1"/>
  <c r="Z271" i="1"/>
  <c r="AB271" i="1" s="1"/>
  <c r="AC271" i="1" s="1"/>
  <c r="AD271" i="1" s="1"/>
  <c r="Z1362" i="1"/>
  <c r="AB1362" i="1" s="1"/>
  <c r="AC1362" i="1" s="1"/>
  <c r="AD1362" i="1" s="1"/>
  <c r="Z1083" i="1"/>
  <c r="AB1083" i="1" s="1"/>
  <c r="AC1083" i="1" s="1"/>
  <c r="AD1083" i="1" s="1"/>
  <c r="S1082" i="1"/>
  <c r="Z988" i="1"/>
  <c r="AB988" i="1" s="1"/>
  <c r="AC988" i="1" s="1"/>
  <c r="AD988" i="1" s="1"/>
  <c r="S987" i="1"/>
  <c r="Z955" i="1"/>
  <c r="AB955" i="1" s="1"/>
  <c r="AC955" i="1" s="1"/>
  <c r="AD955" i="1" s="1"/>
  <c r="S954" i="1"/>
  <c r="S910" i="1"/>
  <c r="Z911" i="1"/>
  <c r="AB911" i="1" s="1"/>
  <c r="AC911" i="1" s="1"/>
  <c r="AD911" i="1" s="1"/>
  <c r="Z591" i="1"/>
  <c r="AB591" i="1" s="1"/>
  <c r="AC591" i="1" s="1"/>
  <c r="AD591" i="1" s="1"/>
  <c r="S590" i="1"/>
  <c r="Z513" i="1"/>
  <c r="AB513" i="1" s="1"/>
  <c r="AC513" i="1" s="1"/>
  <c r="AD513" i="1" s="1"/>
  <c r="S512" i="1"/>
  <c r="Z478" i="1"/>
  <c r="AB478" i="1" s="1"/>
  <c r="AC478" i="1" s="1"/>
  <c r="AD478" i="1" s="1"/>
  <c r="S477" i="1"/>
  <c r="Z449" i="1"/>
  <c r="AB449" i="1" s="1"/>
  <c r="AC449" i="1" s="1"/>
  <c r="AD449" i="1" s="1"/>
  <c r="Z378" i="1"/>
  <c r="AB378" i="1" s="1"/>
  <c r="AC378" i="1" s="1"/>
  <c r="AD378" i="1" s="1"/>
  <c r="S377" i="1"/>
  <c r="S52" i="1"/>
  <c r="S1504" i="1"/>
  <c r="Z1505" i="1"/>
  <c r="AB1505" i="1" s="1"/>
  <c r="AC1505" i="1" s="1"/>
  <c r="AD1505" i="1" s="1"/>
  <c r="S1248" i="1"/>
  <c r="Z1249" i="1"/>
  <c r="AB1249" i="1" s="1"/>
  <c r="AC1249" i="1" s="1"/>
  <c r="AD1249" i="1" s="1"/>
  <c r="Z1082" i="1"/>
  <c r="AB1082" i="1" s="1"/>
  <c r="AC1082" i="1" s="1"/>
  <c r="AD1082" i="1" s="1"/>
  <c r="Z477" i="1"/>
  <c r="AB477" i="1" s="1"/>
  <c r="AC477" i="1" s="1"/>
  <c r="AD477" i="1" s="1"/>
  <c r="S476" i="1"/>
  <c r="Z446" i="1"/>
  <c r="AB446" i="1" s="1"/>
  <c r="AC446" i="1" s="1"/>
  <c r="AD446" i="1" s="1"/>
  <c r="S445" i="1"/>
  <c r="S446" i="1"/>
  <c r="Z377" i="1"/>
  <c r="AB377" i="1" s="1"/>
  <c r="AC377" i="1" s="1"/>
  <c r="AD377" i="1" s="1"/>
  <c r="S376" i="1"/>
  <c r="S1503" i="1"/>
  <c r="Z1504" i="1"/>
  <c r="AB1504" i="1" s="1"/>
  <c r="AC1504" i="1" s="1"/>
  <c r="AD1504" i="1" s="1"/>
  <c r="Z1386" i="1"/>
  <c r="AB1386" i="1" s="1"/>
  <c r="AC1386" i="1" s="1"/>
  <c r="AD1386" i="1" s="1"/>
  <c r="S1386" i="1"/>
  <c r="Z1345" i="1"/>
  <c r="AB1345" i="1" s="1"/>
  <c r="AC1345" i="1" s="1"/>
  <c r="AD1345" i="1" s="1"/>
  <c r="S1344" i="1"/>
  <c r="Z1275" i="1"/>
  <c r="AB1275" i="1" s="1"/>
  <c r="AC1275" i="1" s="1"/>
  <c r="AD1275" i="1" s="1"/>
  <c r="S1274" i="1"/>
  <c r="S1247" i="1"/>
  <c r="Z1248" i="1"/>
  <c r="AB1248" i="1" s="1"/>
  <c r="AC1248" i="1" s="1"/>
  <c r="AD1248" i="1" s="1"/>
  <c r="Z1217" i="1"/>
  <c r="AB1217" i="1" s="1"/>
  <c r="AC1217" i="1" s="1"/>
  <c r="AD1217" i="1" s="1"/>
  <c r="S1216" i="1"/>
  <c r="Z1182" i="1"/>
  <c r="AB1182" i="1" s="1"/>
  <c r="AC1182" i="1" s="1"/>
  <c r="AD1182" i="1" s="1"/>
  <c r="S1181" i="1"/>
  <c r="Z1153" i="1"/>
  <c r="AB1153" i="1" s="1"/>
  <c r="AC1153" i="1" s="1"/>
  <c r="AD1153" i="1" s="1"/>
  <c r="S1152" i="1"/>
  <c r="Z476" i="1"/>
  <c r="AB476" i="1" s="1"/>
  <c r="AC476" i="1" s="1"/>
  <c r="AD476" i="1" s="1"/>
  <c r="S475" i="1"/>
  <c r="S1440" i="1"/>
  <c r="Z1441" i="1"/>
  <c r="AB1441" i="1" s="1"/>
  <c r="AC1441" i="1" s="1"/>
  <c r="AD1441" i="1" s="1"/>
  <c r="Z1342" i="1"/>
  <c r="AB1342" i="1" s="1"/>
  <c r="AC1342" i="1" s="1"/>
  <c r="AD1342" i="1" s="1"/>
  <c r="S1341" i="1"/>
  <c r="Z1274" i="1"/>
  <c r="AB1274" i="1" s="1"/>
  <c r="AC1274" i="1" s="1"/>
  <c r="AD1274" i="1" s="1"/>
  <c r="S1246" i="1"/>
  <c r="Z1247" i="1"/>
  <c r="AB1247" i="1" s="1"/>
  <c r="AC1247" i="1" s="1"/>
  <c r="AD1247" i="1" s="1"/>
  <c r="Z1181" i="1"/>
  <c r="AB1181" i="1" s="1"/>
  <c r="AC1181" i="1" s="1"/>
  <c r="AD1181" i="1" s="1"/>
  <c r="S1180" i="1"/>
  <c r="Z667" i="1"/>
  <c r="AB667" i="1" s="1"/>
  <c r="AC667" i="1" s="1"/>
  <c r="AD667" i="1" s="1"/>
  <c r="S666" i="1"/>
  <c r="S544" i="1"/>
  <c r="Z545" i="1"/>
  <c r="AB545" i="1" s="1"/>
  <c r="AC545" i="1" s="1"/>
  <c r="AD545" i="1" s="1"/>
  <c r="Z475" i="1"/>
  <c r="AB475" i="1" s="1"/>
  <c r="AC475" i="1" s="1"/>
  <c r="AD475" i="1" s="1"/>
  <c r="S474" i="1"/>
  <c r="S986" i="1"/>
  <c r="Z1534" i="1"/>
  <c r="AB1534" i="1" s="1"/>
  <c r="AC1534" i="1" s="1"/>
  <c r="AD1534" i="1" s="1"/>
  <c r="Z1317" i="1"/>
  <c r="AB1317" i="1" s="1"/>
  <c r="AC1317" i="1" s="1"/>
  <c r="AD1317" i="1" s="1"/>
  <c r="Z1440" i="1"/>
  <c r="AB1440" i="1" s="1"/>
  <c r="AC1440" i="1" s="1"/>
  <c r="AD1440" i="1" s="1"/>
  <c r="S1439" i="1"/>
  <c r="S1408" i="1"/>
  <c r="Z1409" i="1"/>
  <c r="AB1409" i="1" s="1"/>
  <c r="AC1409" i="1" s="1"/>
  <c r="AD1409" i="1" s="1"/>
  <c r="S1372" i="1"/>
  <c r="Z1373" i="1"/>
  <c r="AB1373" i="1" s="1"/>
  <c r="AC1373" i="1" s="1"/>
  <c r="AD1373" i="1" s="1"/>
  <c r="S1272" i="1"/>
  <c r="S1245" i="1"/>
  <c r="Z1246" i="1"/>
  <c r="AB1246" i="1" s="1"/>
  <c r="AC1246" i="1" s="1"/>
  <c r="AD1246" i="1" s="1"/>
  <c r="S688" i="1"/>
  <c r="Z689" i="1"/>
  <c r="AB689" i="1" s="1"/>
  <c r="AC689" i="1" s="1"/>
  <c r="AD689" i="1" s="1"/>
  <c r="S543" i="1"/>
  <c r="Z544" i="1"/>
  <c r="AB544" i="1" s="1"/>
  <c r="AC544" i="1" s="1"/>
  <c r="AD544" i="1" s="1"/>
  <c r="S244" i="1"/>
  <c r="S1536" i="1"/>
  <c r="Z1537" i="1"/>
  <c r="AB1537" i="1" s="1"/>
  <c r="AC1537" i="1" s="1"/>
  <c r="AD1537" i="1" s="1"/>
  <c r="Z1466" i="1"/>
  <c r="AB1466" i="1" s="1"/>
  <c r="AC1466" i="1" s="1"/>
  <c r="AD1466" i="1" s="1"/>
  <c r="S1466" i="1"/>
  <c r="Z1439" i="1"/>
  <c r="AB1439" i="1" s="1"/>
  <c r="AC1439" i="1" s="1"/>
  <c r="AD1439" i="1" s="1"/>
  <c r="S1438" i="1"/>
  <c r="Z1406" i="1"/>
  <c r="AB1406" i="1" s="1"/>
  <c r="AC1406" i="1" s="1"/>
  <c r="AD1406" i="1" s="1"/>
  <c r="S1406" i="1"/>
  <c r="S1405" i="1"/>
  <c r="Z1372" i="1"/>
  <c r="AB1372" i="1" s="1"/>
  <c r="AC1372" i="1" s="1"/>
  <c r="AD1372" i="1" s="1"/>
  <c r="S1371" i="1"/>
  <c r="Z1340" i="1"/>
  <c r="AB1340" i="1" s="1"/>
  <c r="AC1340" i="1" s="1"/>
  <c r="AD1340" i="1" s="1"/>
  <c r="S1340" i="1"/>
  <c r="S687" i="1"/>
  <c r="Z688" i="1"/>
  <c r="AB688" i="1" s="1"/>
  <c r="AC688" i="1" s="1"/>
  <c r="AD688" i="1" s="1"/>
  <c r="Z76" i="1"/>
  <c r="AB76" i="1" s="1"/>
  <c r="AC76" i="1" s="1"/>
  <c r="AD76" i="1" s="1"/>
  <c r="S75" i="1"/>
  <c r="S532" i="1"/>
  <c r="Z1578" i="1"/>
  <c r="AB1578" i="1" s="1"/>
  <c r="AC1578" i="1" s="1"/>
  <c r="AD1578" i="1" s="1"/>
  <c r="S1578" i="1"/>
  <c r="Z1371" i="1"/>
  <c r="AB1371" i="1" s="1"/>
  <c r="AC1371" i="1" s="1"/>
  <c r="AD1371" i="1" s="1"/>
  <c r="S1370" i="1"/>
  <c r="S1338" i="1"/>
  <c r="Z1339" i="1"/>
  <c r="AB1339" i="1" s="1"/>
  <c r="AC1339" i="1" s="1"/>
  <c r="AD1339" i="1" s="1"/>
  <c r="Z142" i="1"/>
  <c r="AB142" i="1" s="1"/>
  <c r="AC142" i="1" s="1"/>
  <c r="AD142" i="1" s="1"/>
  <c r="S141" i="1"/>
  <c r="Z75" i="1"/>
  <c r="AB75" i="1" s="1"/>
  <c r="AC75" i="1" s="1"/>
  <c r="AD75" i="1" s="1"/>
  <c r="S74" i="1"/>
  <c r="S1083" i="1"/>
  <c r="S480" i="1"/>
  <c r="Z481" i="1"/>
  <c r="AB481" i="1" s="1"/>
  <c r="AC481" i="1" s="1"/>
  <c r="AD481" i="1" s="1"/>
  <c r="Z385" i="1"/>
  <c r="AB385" i="1" s="1"/>
  <c r="AC385" i="1" s="1"/>
  <c r="AD385" i="1" s="1"/>
  <c r="S384" i="1"/>
  <c r="Z241" i="1"/>
  <c r="AB241" i="1" s="1"/>
  <c r="AC241" i="1" s="1"/>
  <c r="AD241" i="1" s="1"/>
  <c r="S240" i="1"/>
  <c r="Z33" i="1"/>
  <c r="AB33" i="1" s="1"/>
  <c r="AC33" i="1" s="1"/>
  <c r="AD33" i="1" s="1"/>
  <c r="S32" i="1"/>
  <c r="Z1630" i="1"/>
  <c r="AB1630" i="1" s="1"/>
  <c r="AC1630" i="1" s="1"/>
  <c r="AD1630" i="1" s="1"/>
  <c r="S1629" i="1"/>
  <c r="Z1530" i="1"/>
  <c r="AB1530" i="1" s="1"/>
  <c r="AC1530" i="1" s="1"/>
  <c r="AD1530" i="1" s="1"/>
  <c r="S1529" i="1"/>
  <c r="S1368" i="1"/>
  <c r="S909" i="1"/>
  <c r="Z910" i="1"/>
  <c r="AB910" i="1" s="1"/>
  <c r="AC910" i="1" s="1"/>
  <c r="AD910" i="1" s="1"/>
  <c r="Z574" i="1"/>
  <c r="AB574" i="1" s="1"/>
  <c r="AC574" i="1" s="1"/>
  <c r="AD574" i="1" s="1"/>
  <c r="S573" i="1"/>
  <c r="S1807" i="1"/>
  <c r="S1808" i="1"/>
  <c r="Z1808" i="1"/>
  <c r="AB1808" i="1" s="1"/>
  <c r="AC1808" i="1" s="1"/>
  <c r="AD1808" i="1" s="1"/>
  <c r="S1775" i="1"/>
  <c r="Z1776" i="1"/>
  <c r="AB1776" i="1" s="1"/>
  <c r="AC1776" i="1" s="1"/>
  <c r="AD1776" i="1" s="1"/>
  <c r="S1679" i="1"/>
  <c r="Z1680" i="1"/>
  <c r="AB1680" i="1" s="1"/>
  <c r="AC1680" i="1" s="1"/>
  <c r="AD1680" i="1" s="1"/>
  <c r="Z1616" i="1"/>
  <c r="AB1616" i="1" s="1"/>
  <c r="AC1616" i="1" s="1"/>
  <c r="AD1616" i="1" s="1"/>
  <c r="S1615" i="1"/>
  <c r="S1567" i="1"/>
  <c r="Z1568" i="1"/>
  <c r="AB1568" i="1" s="1"/>
  <c r="AC1568" i="1" s="1"/>
  <c r="AD1568" i="1" s="1"/>
  <c r="S1519" i="1"/>
  <c r="Z1520" i="1"/>
  <c r="AB1520" i="1" s="1"/>
  <c r="AC1520" i="1" s="1"/>
  <c r="AD1520" i="1" s="1"/>
  <c r="S1423" i="1"/>
  <c r="Z1424" i="1"/>
  <c r="AB1424" i="1" s="1"/>
  <c r="AC1424" i="1" s="1"/>
  <c r="AD1424" i="1" s="1"/>
  <c r="S1375" i="1"/>
  <c r="Z1376" i="1"/>
  <c r="AB1376" i="1" s="1"/>
  <c r="AC1376" i="1" s="1"/>
  <c r="AD1376" i="1" s="1"/>
  <c r="Z1328" i="1"/>
  <c r="AB1328" i="1" s="1"/>
  <c r="AC1328" i="1" s="1"/>
  <c r="AD1328" i="1" s="1"/>
  <c r="S1327" i="1"/>
  <c r="S1231" i="1"/>
  <c r="Z1232" i="1"/>
  <c r="AB1232" i="1" s="1"/>
  <c r="AC1232" i="1" s="1"/>
  <c r="AD1232" i="1" s="1"/>
  <c r="S1183" i="1"/>
  <c r="Z1184" i="1"/>
  <c r="AB1184" i="1" s="1"/>
  <c r="AC1184" i="1" s="1"/>
  <c r="AD1184" i="1" s="1"/>
  <c r="S1119" i="1"/>
  <c r="Z1120" i="1"/>
  <c r="AB1120" i="1" s="1"/>
  <c r="AC1120" i="1" s="1"/>
  <c r="AD1120" i="1" s="1"/>
  <c r="Z1040" i="1"/>
  <c r="AB1040" i="1" s="1"/>
  <c r="AC1040" i="1" s="1"/>
  <c r="AD1040" i="1" s="1"/>
  <c r="S1039" i="1"/>
  <c r="S991" i="1"/>
  <c r="Z992" i="1"/>
  <c r="AB992" i="1" s="1"/>
  <c r="AC992" i="1" s="1"/>
  <c r="AD992" i="1" s="1"/>
  <c r="Z944" i="1"/>
  <c r="AB944" i="1" s="1"/>
  <c r="AC944" i="1" s="1"/>
  <c r="AD944" i="1" s="1"/>
  <c r="S943" i="1"/>
  <c r="S927" i="1"/>
  <c r="Z928" i="1"/>
  <c r="AB928" i="1" s="1"/>
  <c r="AC928" i="1" s="1"/>
  <c r="AD928" i="1" s="1"/>
  <c r="S879" i="1"/>
  <c r="Z880" i="1"/>
  <c r="AB880" i="1" s="1"/>
  <c r="AC880" i="1" s="1"/>
  <c r="AD880" i="1" s="1"/>
  <c r="Z800" i="1"/>
  <c r="AB800" i="1" s="1"/>
  <c r="AC800" i="1" s="1"/>
  <c r="AD800" i="1" s="1"/>
  <c r="S799" i="1"/>
  <c r="Z752" i="1"/>
  <c r="AB752" i="1" s="1"/>
  <c r="AC752" i="1" s="1"/>
  <c r="AD752" i="1" s="1"/>
  <c r="S751" i="1"/>
  <c r="Z656" i="1"/>
  <c r="AB656" i="1" s="1"/>
  <c r="AC656" i="1" s="1"/>
  <c r="AD656" i="1" s="1"/>
  <c r="S655" i="1"/>
  <c r="Z608" i="1"/>
  <c r="AB608" i="1" s="1"/>
  <c r="AC608" i="1" s="1"/>
  <c r="AD608" i="1" s="1"/>
  <c r="S607" i="1"/>
  <c r="S559" i="1"/>
  <c r="Z560" i="1"/>
  <c r="AB560" i="1" s="1"/>
  <c r="AC560" i="1" s="1"/>
  <c r="AD560" i="1" s="1"/>
  <c r="Z528" i="1"/>
  <c r="AB528" i="1" s="1"/>
  <c r="AC528" i="1" s="1"/>
  <c r="AD528" i="1" s="1"/>
  <c r="S527" i="1"/>
  <c r="S479" i="1"/>
  <c r="Z480" i="1"/>
  <c r="AB480" i="1" s="1"/>
  <c r="AC480" i="1" s="1"/>
  <c r="AD480" i="1" s="1"/>
  <c r="Z432" i="1"/>
  <c r="AB432" i="1" s="1"/>
  <c r="AC432" i="1" s="1"/>
  <c r="AD432" i="1" s="1"/>
  <c r="S431" i="1"/>
  <c r="Z336" i="1"/>
  <c r="AB336" i="1" s="1"/>
  <c r="AC336" i="1" s="1"/>
  <c r="AD336" i="1" s="1"/>
  <c r="S335" i="1"/>
  <c r="S303" i="1"/>
  <c r="Z304" i="1"/>
  <c r="AB304" i="1" s="1"/>
  <c r="AC304" i="1" s="1"/>
  <c r="AD304" i="1" s="1"/>
  <c r="Z288" i="1"/>
  <c r="AB288" i="1" s="1"/>
  <c r="AC288" i="1" s="1"/>
  <c r="AD288" i="1" s="1"/>
  <c r="S287" i="1"/>
  <c r="Z240" i="1"/>
  <c r="AB240" i="1" s="1"/>
  <c r="AC240" i="1" s="1"/>
  <c r="AD240" i="1" s="1"/>
  <c r="S239" i="1"/>
  <c r="Z17" i="1"/>
  <c r="AB17" i="1" s="1"/>
  <c r="AC17" i="1" s="1"/>
  <c r="AD17" i="1" s="1"/>
  <c r="S1792" i="1"/>
  <c r="Z1793" i="1"/>
  <c r="AB1793" i="1" s="1"/>
  <c r="AC1793" i="1" s="1"/>
  <c r="AD1793" i="1" s="1"/>
  <c r="Z1629" i="1"/>
  <c r="AB1629" i="1" s="1"/>
  <c r="AC1629" i="1" s="1"/>
  <c r="AD1629" i="1" s="1"/>
  <c r="S1628" i="1"/>
  <c r="Z1529" i="1"/>
  <c r="AB1529" i="1" s="1"/>
  <c r="AC1529" i="1" s="1"/>
  <c r="AD1529" i="1" s="1"/>
  <c r="S1528" i="1"/>
  <c r="S1487" i="1"/>
  <c r="Z1488" i="1"/>
  <c r="AB1488" i="1" s="1"/>
  <c r="AC1488" i="1" s="1"/>
  <c r="AD1488" i="1" s="1"/>
  <c r="Z1457" i="1"/>
  <c r="AB1457" i="1" s="1"/>
  <c r="AC1457" i="1" s="1"/>
  <c r="AD1457" i="1" s="1"/>
  <c r="S1456" i="1"/>
  <c r="S908" i="1"/>
  <c r="Z909" i="1"/>
  <c r="AB909" i="1" s="1"/>
  <c r="AC909" i="1" s="1"/>
  <c r="AD909" i="1" s="1"/>
  <c r="S540" i="1"/>
  <c r="Z541" i="1"/>
  <c r="AB541" i="1" s="1"/>
  <c r="AC541" i="1" s="1"/>
  <c r="AD541" i="1" s="1"/>
  <c r="Z443" i="1"/>
  <c r="AB443" i="1" s="1"/>
  <c r="AC443" i="1" s="1"/>
  <c r="AD443" i="1" s="1"/>
  <c r="S442" i="1"/>
  <c r="S443" i="1"/>
  <c r="S268" i="1"/>
  <c r="Z269" i="1"/>
  <c r="AB269" i="1" s="1"/>
  <c r="AC269" i="1" s="1"/>
  <c r="AD269" i="1" s="1"/>
  <c r="S560" i="1"/>
  <c r="Z561" i="1"/>
  <c r="AB561" i="1" s="1"/>
  <c r="AC561" i="1" s="1"/>
  <c r="AD561" i="1" s="1"/>
  <c r="Z433" i="1"/>
  <c r="AB433" i="1" s="1"/>
  <c r="AC433" i="1" s="1"/>
  <c r="AD433" i="1" s="1"/>
  <c r="S432" i="1"/>
  <c r="S304" i="1"/>
  <c r="Z305" i="1"/>
  <c r="AB305" i="1" s="1"/>
  <c r="AC305" i="1" s="1"/>
  <c r="AD305" i="1" s="1"/>
  <c r="Z257" i="1"/>
  <c r="AB257" i="1" s="1"/>
  <c r="AC257" i="1" s="1"/>
  <c r="AD257" i="1" s="1"/>
  <c r="S256" i="1"/>
  <c r="Z193" i="1"/>
  <c r="AB193" i="1" s="1"/>
  <c r="AC193" i="1" s="1"/>
  <c r="AD193" i="1" s="1"/>
  <c r="S192" i="1"/>
  <c r="S160" i="1"/>
  <c r="Z161" i="1"/>
  <c r="AB161" i="1" s="1"/>
  <c r="AC161" i="1" s="1"/>
  <c r="AD161" i="1" s="1"/>
  <c r="Z1562" i="1"/>
  <c r="AB1562" i="1" s="1"/>
  <c r="AC1562" i="1" s="1"/>
  <c r="AD1562" i="1" s="1"/>
  <c r="S1337" i="1"/>
  <c r="Z1338" i="1"/>
  <c r="AB1338" i="1" s="1"/>
  <c r="AC1338" i="1" s="1"/>
  <c r="AD1338" i="1" s="1"/>
  <c r="Z618" i="1"/>
  <c r="AB618" i="1" s="1"/>
  <c r="AC618" i="1" s="1"/>
  <c r="AD618" i="1" s="1"/>
  <c r="S617" i="1"/>
  <c r="S618" i="1"/>
  <c r="Z543" i="1"/>
  <c r="AB543" i="1" s="1"/>
  <c r="AC543" i="1" s="1"/>
  <c r="AD543" i="1" s="1"/>
  <c r="S542" i="1"/>
  <c r="Z474" i="1"/>
  <c r="AB474" i="1" s="1"/>
  <c r="AC474" i="1" s="1"/>
  <c r="AD474" i="1" s="1"/>
  <c r="S269" i="1"/>
  <c r="Z270" i="1"/>
  <c r="AB270" i="1" s="1"/>
  <c r="AC270" i="1" s="1"/>
  <c r="AD270" i="1" s="1"/>
  <c r="S1759" i="1"/>
  <c r="Z1760" i="1"/>
  <c r="AB1760" i="1" s="1"/>
  <c r="AC1760" i="1" s="1"/>
  <c r="AD1760" i="1" s="1"/>
  <c r="S1711" i="1"/>
  <c r="Z1712" i="1"/>
  <c r="AB1712" i="1" s="1"/>
  <c r="AC1712" i="1" s="1"/>
  <c r="AD1712" i="1" s="1"/>
  <c r="Z1136" i="1"/>
  <c r="AB1136" i="1" s="1"/>
  <c r="AC1136" i="1" s="1"/>
  <c r="AD1136" i="1" s="1"/>
  <c r="S1135" i="1"/>
  <c r="Z16" i="1"/>
  <c r="AB16" i="1" s="1"/>
  <c r="AC16" i="1" s="1"/>
  <c r="AD16" i="1" s="1"/>
  <c r="Z1755" i="1"/>
  <c r="AB1755" i="1" s="1"/>
  <c r="AC1755" i="1" s="1"/>
  <c r="AD1755" i="1" s="1"/>
  <c r="S1754" i="1"/>
  <c r="S1755" i="1"/>
  <c r="S1721" i="1"/>
  <c r="Z1722" i="1"/>
  <c r="AB1722" i="1" s="1"/>
  <c r="AC1722" i="1" s="1"/>
  <c r="AD1722" i="1" s="1"/>
  <c r="Z1628" i="1"/>
  <c r="AB1628" i="1" s="1"/>
  <c r="AC1628" i="1" s="1"/>
  <c r="AD1628" i="1" s="1"/>
  <c r="S1627" i="1"/>
  <c r="Z1487" i="1"/>
  <c r="AB1487" i="1" s="1"/>
  <c r="AC1487" i="1" s="1"/>
  <c r="AD1487" i="1" s="1"/>
  <c r="S1486" i="1"/>
  <c r="Z1456" i="1"/>
  <c r="AB1456" i="1" s="1"/>
  <c r="AC1456" i="1" s="1"/>
  <c r="AD1456" i="1" s="1"/>
  <c r="S1455" i="1"/>
  <c r="S1359" i="1"/>
  <c r="Z1360" i="1"/>
  <c r="AB1360" i="1" s="1"/>
  <c r="AC1360" i="1" s="1"/>
  <c r="AD1360" i="1" s="1"/>
  <c r="Z1103" i="1"/>
  <c r="AB1103" i="1" s="1"/>
  <c r="AC1103" i="1" s="1"/>
  <c r="AD1103" i="1" s="1"/>
  <c r="S1102" i="1"/>
  <c r="S1008" i="1"/>
  <c r="Z1009" i="1"/>
  <c r="AB1009" i="1" s="1"/>
  <c r="AC1009" i="1" s="1"/>
  <c r="AD1009" i="1" s="1"/>
  <c r="Z942" i="1"/>
  <c r="AB942" i="1" s="1"/>
  <c r="AC942" i="1" s="1"/>
  <c r="AD942" i="1" s="1"/>
  <c r="S941" i="1"/>
  <c r="Z908" i="1"/>
  <c r="AB908" i="1" s="1"/>
  <c r="AC908" i="1" s="1"/>
  <c r="AD908" i="1" s="1"/>
  <c r="S907" i="1"/>
  <c r="Z769" i="1"/>
  <c r="AB769" i="1" s="1"/>
  <c r="AC769" i="1" s="1"/>
  <c r="AD769" i="1" s="1"/>
  <c r="S768" i="1"/>
  <c r="S672" i="1"/>
  <c r="Z673" i="1"/>
  <c r="AB673" i="1" s="1"/>
  <c r="AC673" i="1" s="1"/>
  <c r="AD673" i="1" s="1"/>
  <c r="Z572" i="1"/>
  <c r="AB572" i="1" s="1"/>
  <c r="AC572" i="1" s="1"/>
  <c r="AD572" i="1" s="1"/>
  <c r="S572" i="1"/>
  <c r="S571" i="1"/>
  <c r="Z442" i="1"/>
  <c r="AB442" i="1" s="1"/>
  <c r="AC442" i="1" s="1"/>
  <c r="AD442" i="1" s="1"/>
  <c r="S368" i="1"/>
  <c r="Z369" i="1"/>
  <c r="AB369" i="1" s="1"/>
  <c r="AC369" i="1" s="1"/>
  <c r="AD369" i="1" s="1"/>
  <c r="Z346" i="1"/>
  <c r="AB346" i="1" s="1"/>
  <c r="AC346" i="1" s="1"/>
  <c r="AD346" i="1" s="1"/>
  <c r="S345" i="1"/>
  <c r="Z303" i="1"/>
  <c r="AB303" i="1" s="1"/>
  <c r="AC303" i="1" s="1"/>
  <c r="AD303" i="1" s="1"/>
  <c r="S302" i="1"/>
  <c r="Z46" i="1"/>
  <c r="AB46" i="1" s="1"/>
  <c r="AC46" i="1" s="1"/>
  <c r="AD46" i="1" s="1"/>
  <c r="S45" i="1"/>
  <c r="S841" i="1"/>
  <c r="Z15" i="1"/>
  <c r="AB15" i="1" s="1"/>
  <c r="AC15" i="1" s="1"/>
  <c r="AD15" i="1" s="1"/>
  <c r="S14" i="1"/>
  <c r="Z1754" i="1"/>
  <c r="AB1754" i="1" s="1"/>
  <c r="AC1754" i="1" s="1"/>
  <c r="AD1754" i="1" s="1"/>
  <c r="S1753" i="1"/>
  <c r="Z1721" i="1"/>
  <c r="AB1721" i="1" s="1"/>
  <c r="AC1721" i="1" s="1"/>
  <c r="AD1721" i="1" s="1"/>
  <c r="S1626" i="1"/>
  <c r="Z1627" i="1"/>
  <c r="AB1627" i="1" s="1"/>
  <c r="AC1627" i="1" s="1"/>
  <c r="AD1627" i="1" s="1"/>
  <c r="S1551" i="1"/>
  <c r="Z1552" i="1"/>
  <c r="AB1552" i="1" s="1"/>
  <c r="AC1552" i="1" s="1"/>
  <c r="AD1552" i="1" s="1"/>
  <c r="S1167" i="1"/>
  <c r="Z1168" i="1"/>
  <c r="AB1168" i="1" s="1"/>
  <c r="AC1168" i="1" s="1"/>
  <c r="AD1168" i="1" s="1"/>
  <c r="Z1102" i="1"/>
  <c r="AB1102" i="1" s="1"/>
  <c r="AC1102" i="1" s="1"/>
  <c r="AD1102" i="1" s="1"/>
  <c r="S1101" i="1"/>
  <c r="Z1037" i="1"/>
  <c r="AB1037" i="1" s="1"/>
  <c r="AC1037" i="1" s="1"/>
  <c r="AD1037" i="1" s="1"/>
  <c r="S1036" i="1"/>
  <c r="S1007" i="1"/>
  <c r="Z1008" i="1"/>
  <c r="AB1008" i="1" s="1"/>
  <c r="AC1008" i="1" s="1"/>
  <c r="AD1008" i="1" s="1"/>
  <c r="Z941" i="1"/>
  <c r="AB941" i="1" s="1"/>
  <c r="AC941" i="1" s="1"/>
  <c r="AD941" i="1" s="1"/>
  <c r="S940" i="1"/>
  <c r="Z698" i="1"/>
  <c r="AB698" i="1" s="1"/>
  <c r="AC698" i="1" s="1"/>
  <c r="AD698" i="1" s="1"/>
  <c r="S697" i="1"/>
  <c r="S671" i="1"/>
  <c r="Z672" i="1"/>
  <c r="AB672" i="1" s="1"/>
  <c r="AC672" i="1" s="1"/>
  <c r="AD672" i="1" s="1"/>
  <c r="Z641" i="1"/>
  <c r="AB641" i="1" s="1"/>
  <c r="AC641" i="1" s="1"/>
  <c r="AD641" i="1" s="1"/>
  <c r="S640" i="1"/>
  <c r="Z571" i="1"/>
  <c r="AB571" i="1" s="1"/>
  <c r="AC571" i="1" s="1"/>
  <c r="AD571" i="1" s="1"/>
  <c r="S570" i="1"/>
  <c r="S496" i="1"/>
  <c r="Z497" i="1"/>
  <c r="AB497" i="1" s="1"/>
  <c r="AC497" i="1" s="1"/>
  <c r="AD497" i="1" s="1"/>
  <c r="S463" i="1"/>
  <c r="Z464" i="1"/>
  <c r="AB464" i="1" s="1"/>
  <c r="AC464" i="1" s="1"/>
  <c r="AD464" i="1" s="1"/>
  <c r="Z400" i="1"/>
  <c r="AB400" i="1" s="1"/>
  <c r="AC400" i="1" s="1"/>
  <c r="AD400" i="1" s="1"/>
  <c r="S399" i="1"/>
  <c r="S367" i="1"/>
  <c r="Z368" i="1"/>
  <c r="AB368" i="1" s="1"/>
  <c r="AC368" i="1" s="1"/>
  <c r="AD368" i="1" s="1"/>
  <c r="Z301" i="1"/>
  <c r="AB301" i="1" s="1"/>
  <c r="AC301" i="1" s="1"/>
  <c r="AD301" i="1" s="1"/>
  <c r="S300" i="1"/>
  <c r="S301" i="1"/>
  <c r="Z154" i="1"/>
  <c r="AB154" i="1" s="1"/>
  <c r="AC154" i="1" s="1"/>
  <c r="AD154" i="1" s="1"/>
  <c r="S153" i="1"/>
  <c r="Z121" i="1"/>
  <c r="AB121" i="1" s="1"/>
  <c r="AC121" i="1" s="1"/>
  <c r="AD121" i="1" s="1"/>
  <c r="S120" i="1"/>
  <c r="Z45" i="1"/>
  <c r="AB45" i="1" s="1"/>
  <c r="AC45" i="1" s="1"/>
  <c r="AD45" i="1" s="1"/>
  <c r="S44" i="1"/>
  <c r="S1789" i="1"/>
  <c r="S668" i="1"/>
  <c r="Z14" i="1"/>
  <c r="AB14" i="1" s="1"/>
  <c r="AC14" i="1" s="1"/>
  <c r="AD14" i="1" s="1"/>
  <c r="S13" i="1"/>
  <c r="Z1753" i="1"/>
  <c r="AB1753" i="1" s="1"/>
  <c r="AC1753" i="1" s="1"/>
  <c r="AD1753" i="1" s="1"/>
  <c r="S1752" i="1"/>
  <c r="S1678" i="1"/>
  <c r="Z1679" i="1"/>
  <c r="AB1679" i="1" s="1"/>
  <c r="AC1679" i="1" s="1"/>
  <c r="AD1679" i="1" s="1"/>
  <c r="Z1649" i="1"/>
  <c r="AB1649" i="1" s="1"/>
  <c r="AC1649" i="1" s="1"/>
  <c r="AD1649" i="1" s="1"/>
  <c r="S1648" i="1"/>
  <c r="Z1626" i="1"/>
  <c r="AB1626" i="1" s="1"/>
  <c r="AC1626" i="1" s="1"/>
  <c r="AD1626" i="1" s="1"/>
  <c r="Z1201" i="1"/>
  <c r="AB1201" i="1" s="1"/>
  <c r="AC1201" i="1" s="1"/>
  <c r="AD1201" i="1" s="1"/>
  <c r="S1200" i="1"/>
  <c r="Z1133" i="1"/>
  <c r="AB1133" i="1" s="1"/>
  <c r="AC1133" i="1" s="1"/>
  <c r="AD1133" i="1" s="1"/>
  <c r="S1132" i="1"/>
  <c r="Z1101" i="1"/>
  <c r="AB1101" i="1" s="1"/>
  <c r="AC1101" i="1" s="1"/>
  <c r="AD1101" i="1" s="1"/>
  <c r="S1100" i="1"/>
  <c r="Z1036" i="1"/>
  <c r="AB1036" i="1" s="1"/>
  <c r="AC1036" i="1" s="1"/>
  <c r="AD1036" i="1" s="1"/>
  <c r="S1035" i="1"/>
  <c r="Z1007" i="1"/>
  <c r="AB1007" i="1" s="1"/>
  <c r="AC1007" i="1" s="1"/>
  <c r="AD1007" i="1" s="1"/>
  <c r="S1006" i="1"/>
  <c r="Z797" i="1"/>
  <c r="AB797" i="1" s="1"/>
  <c r="AC797" i="1" s="1"/>
  <c r="AD797" i="1" s="1"/>
  <c r="S796" i="1"/>
  <c r="Z697" i="1"/>
  <c r="AB697" i="1" s="1"/>
  <c r="AC697" i="1" s="1"/>
  <c r="AD697" i="1" s="1"/>
  <c r="S696" i="1"/>
  <c r="Z671" i="1"/>
  <c r="AB671" i="1" s="1"/>
  <c r="AC671" i="1" s="1"/>
  <c r="AD671" i="1" s="1"/>
  <c r="S670" i="1"/>
  <c r="Z638" i="1"/>
  <c r="AB638" i="1" s="1"/>
  <c r="AC638" i="1" s="1"/>
  <c r="AD638" i="1" s="1"/>
  <c r="S637" i="1"/>
  <c r="S638" i="1"/>
  <c r="S495" i="1"/>
  <c r="Z496" i="1"/>
  <c r="AB496" i="1" s="1"/>
  <c r="AC496" i="1" s="1"/>
  <c r="AD496" i="1" s="1"/>
  <c r="Z429" i="1"/>
  <c r="AB429" i="1" s="1"/>
  <c r="AC429" i="1" s="1"/>
  <c r="AD429" i="1" s="1"/>
  <c r="S428" i="1"/>
  <c r="S1788" i="1"/>
  <c r="S667" i="1"/>
  <c r="S79" i="1"/>
  <c r="Z80" i="1"/>
  <c r="AB80" i="1" s="1"/>
  <c r="AC80" i="1" s="1"/>
  <c r="AD80" i="1" s="1"/>
  <c r="S1677" i="1"/>
  <c r="Z1678" i="1"/>
  <c r="AB1678" i="1" s="1"/>
  <c r="AC1678" i="1" s="1"/>
  <c r="AD1678" i="1" s="1"/>
  <c r="Z1648" i="1"/>
  <c r="AB1648" i="1" s="1"/>
  <c r="AC1648" i="1" s="1"/>
  <c r="AD1648" i="1" s="1"/>
  <c r="S1647" i="1"/>
  <c r="S1583" i="1"/>
  <c r="Z1584" i="1"/>
  <c r="AB1584" i="1" s="1"/>
  <c r="AC1584" i="1" s="1"/>
  <c r="AD1584" i="1" s="1"/>
  <c r="Z1550" i="1"/>
  <c r="AB1550" i="1" s="1"/>
  <c r="AC1550" i="1" s="1"/>
  <c r="AD1550" i="1" s="1"/>
  <c r="S1549" i="1"/>
  <c r="Z1200" i="1"/>
  <c r="AB1200" i="1" s="1"/>
  <c r="AC1200" i="1" s="1"/>
  <c r="AD1200" i="1" s="1"/>
  <c r="S1199" i="1"/>
  <c r="Z1100" i="1"/>
  <c r="AB1100" i="1" s="1"/>
  <c r="AC1100" i="1" s="1"/>
  <c r="AD1100" i="1" s="1"/>
  <c r="S1099" i="1"/>
  <c r="Z1035" i="1"/>
  <c r="AB1035" i="1" s="1"/>
  <c r="AC1035" i="1" s="1"/>
  <c r="AD1035" i="1" s="1"/>
  <c r="S1034" i="1"/>
  <c r="Z1006" i="1"/>
  <c r="AB1006" i="1" s="1"/>
  <c r="AC1006" i="1" s="1"/>
  <c r="AD1006" i="1" s="1"/>
  <c r="S1005" i="1"/>
  <c r="Z796" i="1"/>
  <c r="AB796" i="1" s="1"/>
  <c r="AC796" i="1" s="1"/>
  <c r="AD796" i="1" s="1"/>
  <c r="S795" i="1"/>
  <c r="Z764" i="1"/>
  <c r="AB764" i="1" s="1"/>
  <c r="AC764" i="1" s="1"/>
  <c r="AD764" i="1" s="1"/>
  <c r="S763" i="1"/>
  <c r="Z602" i="1"/>
  <c r="AB602" i="1" s="1"/>
  <c r="AC602" i="1" s="1"/>
  <c r="AD602" i="1" s="1"/>
  <c r="S601" i="1"/>
  <c r="Z495" i="1"/>
  <c r="AB495" i="1" s="1"/>
  <c r="AC495" i="1" s="1"/>
  <c r="AD495" i="1" s="1"/>
  <c r="S494" i="1"/>
  <c r="Z222" i="1"/>
  <c r="AB222" i="1" s="1"/>
  <c r="AC222" i="1" s="1"/>
  <c r="AD222" i="1" s="1"/>
  <c r="S221" i="1"/>
  <c r="S1787" i="1"/>
  <c r="Z32" i="1"/>
  <c r="AB32" i="1" s="1"/>
  <c r="AC32" i="1" s="1"/>
  <c r="AD32" i="1" s="1"/>
  <c r="S31" i="1"/>
  <c r="S1743" i="1"/>
  <c r="Z1744" i="1"/>
  <c r="AB1744" i="1" s="1"/>
  <c r="AC1744" i="1" s="1"/>
  <c r="AD1744" i="1" s="1"/>
  <c r="Z1292" i="1"/>
  <c r="AB1292" i="1" s="1"/>
  <c r="AC1292" i="1" s="1"/>
  <c r="AD1292" i="1" s="1"/>
  <c r="S1291" i="1"/>
  <c r="S1227" i="1"/>
  <c r="Z1228" i="1"/>
  <c r="AB1228" i="1" s="1"/>
  <c r="AC1228" i="1" s="1"/>
  <c r="AD1228" i="1" s="1"/>
  <c r="Z1099" i="1"/>
  <c r="AB1099" i="1" s="1"/>
  <c r="AC1099" i="1" s="1"/>
  <c r="AD1099" i="1" s="1"/>
  <c r="S1098" i="1"/>
  <c r="Z1034" i="1"/>
  <c r="AB1034" i="1" s="1"/>
  <c r="AC1034" i="1" s="1"/>
  <c r="AD1034" i="1" s="1"/>
  <c r="Z1005" i="1"/>
  <c r="AB1005" i="1" s="1"/>
  <c r="AC1005" i="1" s="1"/>
  <c r="AD1005" i="1" s="1"/>
  <c r="S1004" i="1"/>
  <c r="Z795" i="1"/>
  <c r="AB795" i="1" s="1"/>
  <c r="AC795" i="1" s="1"/>
  <c r="AD795" i="1" s="1"/>
  <c r="S794" i="1"/>
  <c r="Z763" i="1"/>
  <c r="AB763" i="1" s="1"/>
  <c r="AC763" i="1" s="1"/>
  <c r="AD763" i="1" s="1"/>
  <c r="S762" i="1"/>
  <c r="Z601" i="1"/>
  <c r="AB601" i="1" s="1"/>
  <c r="AC601" i="1" s="1"/>
  <c r="AD601" i="1" s="1"/>
  <c r="S600" i="1"/>
  <c r="S524" i="1"/>
  <c r="Z525" i="1"/>
  <c r="AB525" i="1" s="1"/>
  <c r="AC525" i="1" s="1"/>
  <c r="AD525" i="1" s="1"/>
  <c r="Z144" i="1"/>
  <c r="AB144" i="1" s="1"/>
  <c r="AC144" i="1" s="1"/>
  <c r="AD144" i="1" s="1"/>
  <c r="S143" i="1"/>
  <c r="S47" i="1"/>
  <c r="Z48" i="1"/>
  <c r="AB48" i="1" s="1"/>
  <c r="AC48" i="1" s="1"/>
  <c r="AD48" i="1" s="1"/>
  <c r="S1742" i="1"/>
  <c r="Z1743" i="1"/>
  <c r="AB1743" i="1" s="1"/>
  <c r="AC1743" i="1" s="1"/>
  <c r="AD1743" i="1" s="1"/>
  <c r="Z1291" i="1"/>
  <c r="AB1291" i="1" s="1"/>
  <c r="AC1291" i="1" s="1"/>
  <c r="AD1291" i="1" s="1"/>
  <c r="S1290" i="1"/>
  <c r="S1226" i="1"/>
  <c r="Z1227" i="1"/>
  <c r="AB1227" i="1" s="1"/>
  <c r="AC1227" i="1" s="1"/>
  <c r="AD1227" i="1" s="1"/>
  <c r="Z1198" i="1"/>
  <c r="AB1198" i="1" s="1"/>
  <c r="AC1198" i="1" s="1"/>
  <c r="AD1198" i="1" s="1"/>
  <c r="S1197" i="1"/>
  <c r="Z1130" i="1"/>
  <c r="AB1130" i="1" s="1"/>
  <c r="AC1130" i="1" s="1"/>
  <c r="AD1130" i="1" s="1"/>
  <c r="S1130" i="1"/>
  <c r="Z862" i="1"/>
  <c r="AB862" i="1" s="1"/>
  <c r="AC862" i="1" s="1"/>
  <c r="AD862" i="1" s="1"/>
  <c r="S861" i="1"/>
  <c r="Z794" i="1"/>
  <c r="AB794" i="1" s="1"/>
  <c r="AC794" i="1" s="1"/>
  <c r="AD794" i="1" s="1"/>
  <c r="Z762" i="1"/>
  <c r="AB762" i="1" s="1"/>
  <c r="AC762" i="1" s="1"/>
  <c r="AD762" i="1" s="1"/>
  <c r="Z524" i="1"/>
  <c r="AB524" i="1" s="1"/>
  <c r="AC524" i="1" s="1"/>
  <c r="AD524" i="1" s="1"/>
  <c r="S523" i="1"/>
  <c r="S176" i="1"/>
  <c r="Z177" i="1"/>
  <c r="AB177" i="1" s="1"/>
  <c r="AC177" i="1" s="1"/>
  <c r="AD177" i="1" s="1"/>
  <c r="Z143" i="1"/>
  <c r="AB143" i="1" s="1"/>
  <c r="AC143" i="1" s="1"/>
  <c r="AD143" i="1" s="1"/>
  <c r="S142" i="1"/>
  <c r="S1550" i="1"/>
  <c r="S1779" i="1"/>
  <c r="S1763" i="1"/>
  <c r="Z1764" i="1"/>
  <c r="AB1764" i="1" s="1"/>
  <c r="AC1764" i="1" s="1"/>
  <c r="AD1764" i="1" s="1"/>
  <c r="Z1748" i="1"/>
  <c r="AB1748" i="1" s="1"/>
  <c r="AC1748" i="1" s="1"/>
  <c r="AD1748" i="1" s="1"/>
  <c r="S1747" i="1"/>
  <c r="Z1732" i="1"/>
  <c r="AB1732" i="1" s="1"/>
  <c r="AC1732" i="1" s="1"/>
  <c r="AD1732" i="1" s="1"/>
  <c r="S1731" i="1"/>
  <c r="Z1700" i="1"/>
  <c r="AB1700" i="1" s="1"/>
  <c r="AC1700" i="1" s="1"/>
  <c r="AD1700" i="1" s="1"/>
  <c r="S1699" i="1"/>
  <c r="Z1668" i="1"/>
  <c r="AB1668" i="1" s="1"/>
  <c r="AC1668" i="1" s="1"/>
  <c r="AD1668" i="1" s="1"/>
  <c r="S1667" i="1"/>
  <c r="S1635" i="1"/>
  <c r="Z1636" i="1"/>
  <c r="AB1636" i="1" s="1"/>
  <c r="AC1636" i="1" s="1"/>
  <c r="AD1636" i="1" s="1"/>
  <c r="Z1572" i="1"/>
  <c r="AB1572" i="1" s="1"/>
  <c r="AC1572" i="1" s="1"/>
  <c r="AD1572" i="1" s="1"/>
  <c r="S1571" i="1"/>
  <c r="Z1556" i="1"/>
  <c r="AB1556" i="1" s="1"/>
  <c r="AC1556" i="1" s="1"/>
  <c r="AD1556" i="1" s="1"/>
  <c r="S1555" i="1"/>
  <c r="S1523" i="1"/>
  <c r="S1507" i="1"/>
  <c r="Z1492" i="1"/>
  <c r="AB1492" i="1" s="1"/>
  <c r="AC1492" i="1" s="1"/>
  <c r="AD1492" i="1" s="1"/>
  <c r="S1491" i="1"/>
  <c r="Z1428" i="1"/>
  <c r="AB1428" i="1" s="1"/>
  <c r="AC1428" i="1" s="1"/>
  <c r="AD1428" i="1" s="1"/>
  <c r="Z1220" i="1"/>
  <c r="AB1220" i="1" s="1"/>
  <c r="AC1220" i="1" s="1"/>
  <c r="AD1220" i="1" s="1"/>
  <c r="Z1204" i="1"/>
  <c r="AB1204" i="1" s="1"/>
  <c r="AC1204" i="1" s="1"/>
  <c r="AD1204" i="1" s="1"/>
  <c r="Z1140" i="1"/>
  <c r="AB1140" i="1" s="1"/>
  <c r="AC1140" i="1" s="1"/>
  <c r="AD1140" i="1" s="1"/>
  <c r="S1139" i="1"/>
  <c r="Z1124" i="1"/>
  <c r="AB1124" i="1" s="1"/>
  <c r="AC1124" i="1" s="1"/>
  <c r="AD1124" i="1" s="1"/>
  <c r="Z1108" i="1"/>
  <c r="AB1108" i="1" s="1"/>
  <c r="AC1108" i="1" s="1"/>
  <c r="AD1108" i="1" s="1"/>
  <c r="S1107" i="1"/>
  <c r="Z1076" i="1"/>
  <c r="AB1076" i="1" s="1"/>
  <c r="AC1076" i="1" s="1"/>
  <c r="AD1076" i="1" s="1"/>
  <c r="S1075" i="1"/>
  <c r="Z1060" i="1"/>
  <c r="AB1060" i="1" s="1"/>
  <c r="AC1060" i="1" s="1"/>
  <c r="AD1060" i="1" s="1"/>
  <c r="S1059" i="1"/>
  <c r="Z932" i="1"/>
  <c r="AB932" i="1" s="1"/>
  <c r="AC932" i="1" s="1"/>
  <c r="AD932" i="1" s="1"/>
  <c r="S899" i="1"/>
  <c r="Z868" i="1"/>
  <c r="AB868" i="1" s="1"/>
  <c r="AC868" i="1" s="1"/>
  <c r="AD868" i="1" s="1"/>
  <c r="S867" i="1"/>
  <c r="Z836" i="1"/>
  <c r="AB836" i="1" s="1"/>
  <c r="AC836" i="1" s="1"/>
  <c r="AD836" i="1" s="1"/>
  <c r="S835" i="1"/>
  <c r="Z756" i="1"/>
  <c r="AB756" i="1" s="1"/>
  <c r="AC756" i="1" s="1"/>
  <c r="AD756" i="1" s="1"/>
  <c r="Z740" i="1"/>
  <c r="AB740" i="1" s="1"/>
  <c r="AC740" i="1" s="1"/>
  <c r="AD740" i="1" s="1"/>
  <c r="S739" i="1"/>
  <c r="S691" i="1"/>
  <c r="S659" i="1"/>
  <c r="Z612" i="1"/>
  <c r="AB612" i="1" s="1"/>
  <c r="AC612" i="1" s="1"/>
  <c r="AD612" i="1" s="1"/>
  <c r="S611" i="1"/>
  <c r="Z580" i="1"/>
  <c r="AB580" i="1" s="1"/>
  <c r="AC580" i="1" s="1"/>
  <c r="AD580" i="1" s="1"/>
  <c r="S579" i="1"/>
  <c r="Z548" i="1"/>
  <c r="AB548" i="1" s="1"/>
  <c r="AC548" i="1" s="1"/>
  <c r="AD548" i="1" s="1"/>
  <c r="S547" i="1"/>
  <c r="Z436" i="1"/>
  <c r="AB436" i="1" s="1"/>
  <c r="AC436" i="1" s="1"/>
  <c r="AD436" i="1" s="1"/>
  <c r="S435" i="1"/>
  <c r="Z340" i="1"/>
  <c r="AB340" i="1" s="1"/>
  <c r="AC340" i="1" s="1"/>
  <c r="AD340" i="1" s="1"/>
  <c r="S339" i="1"/>
  <c r="S259" i="1"/>
  <c r="Z260" i="1"/>
  <c r="AB260" i="1" s="1"/>
  <c r="AC260" i="1" s="1"/>
  <c r="AD260" i="1" s="1"/>
  <c r="S195" i="1"/>
  <c r="Z180" i="1"/>
  <c r="AB180" i="1" s="1"/>
  <c r="AC180" i="1" s="1"/>
  <c r="AD180" i="1" s="1"/>
  <c r="S179" i="1"/>
  <c r="Z164" i="1"/>
  <c r="AB164" i="1" s="1"/>
  <c r="AC164" i="1" s="1"/>
  <c r="AD164" i="1" s="1"/>
  <c r="S163" i="1"/>
  <c r="Z116" i="1"/>
  <c r="AB116" i="1" s="1"/>
  <c r="AC116" i="1" s="1"/>
  <c r="AD116" i="1" s="1"/>
  <c r="S115" i="1"/>
  <c r="S99" i="1"/>
  <c r="Z100" i="1"/>
  <c r="AB100" i="1" s="1"/>
  <c r="AC100" i="1" s="1"/>
  <c r="AD100" i="1" s="1"/>
  <c r="Z84" i="1"/>
  <c r="AB84" i="1" s="1"/>
  <c r="AC84" i="1" s="1"/>
  <c r="AD84" i="1" s="1"/>
  <c r="S35" i="1"/>
  <c r="Z1807" i="1"/>
  <c r="AB1807" i="1" s="1"/>
  <c r="AC1807" i="1" s="1"/>
  <c r="AD1807" i="1" s="1"/>
  <c r="S1806" i="1"/>
  <c r="S1758" i="1"/>
  <c r="Z1759" i="1"/>
  <c r="AB1759" i="1" s="1"/>
  <c r="AC1759" i="1" s="1"/>
  <c r="AD1759" i="1" s="1"/>
  <c r="S1566" i="1"/>
  <c r="Z1567" i="1"/>
  <c r="AB1567" i="1" s="1"/>
  <c r="AC1567" i="1" s="1"/>
  <c r="AD1567" i="1" s="1"/>
  <c r="Z1519" i="1"/>
  <c r="AB1519" i="1" s="1"/>
  <c r="AC1519" i="1" s="1"/>
  <c r="AD1519" i="1" s="1"/>
  <c r="S1518" i="1"/>
  <c r="Z1423" i="1"/>
  <c r="AB1423" i="1" s="1"/>
  <c r="AC1423" i="1" s="1"/>
  <c r="AD1423" i="1" s="1"/>
  <c r="S1422" i="1"/>
  <c r="S1374" i="1"/>
  <c r="Z1375" i="1"/>
  <c r="AB1375" i="1" s="1"/>
  <c r="AC1375" i="1" s="1"/>
  <c r="AD1375" i="1" s="1"/>
  <c r="Z1183" i="1"/>
  <c r="AB1183" i="1" s="1"/>
  <c r="AC1183" i="1" s="1"/>
  <c r="AD1183" i="1" s="1"/>
  <c r="S1182" i="1"/>
  <c r="Z1135" i="1"/>
  <c r="AB1135" i="1" s="1"/>
  <c r="AC1135" i="1" s="1"/>
  <c r="AD1135" i="1" s="1"/>
  <c r="S1134" i="1"/>
  <c r="Z1119" i="1"/>
  <c r="AB1119" i="1" s="1"/>
  <c r="AC1119" i="1" s="1"/>
  <c r="AD1119" i="1" s="1"/>
  <c r="S1118" i="1"/>
  <c r="S926" i="1"/>
  <c r="Z927" i="1"/>
  <c r="AB927" i="1" s="1"/>
  <c r="AC927" i="1" s="1"/>
  <c r="AD927" i="1" s="1"/>
  <c r="Z879" i="1"/>
  <c r="AB879" i="1" s="1"/>
  <c r="AC879" i="1" s="1"/>
  <c r="AD879" i="1" s="1"/>
  <c r="S878" i="1"/>
  <c r="Z799" i="1"/>
  <c r="AB799" i="1" s="1"/>
  <c r="AC799" i="1" s="1"/>
  <c r="AD799" i="1" s="1"/>
  <c r="S798" i="1"/>
  <c r="Z751" i="1"/>
  <c r="AB751" i="1" s="1"/>
  <c r="AC751" i="1" s="1"/>
  <c r="AD751" i="1" s="1"/>
  <c r="S750" i="1"/>
  <c r="Z655" i="1"/>
  <c r="AB655" i="1" s="1"/>
  <c r="AC655" i="1" s="1"/>
  <c r="AD655" i="1" s="1"/>
  <c r="S654" i="1"/>
  <c r="Z607" i="1"/>
  <c r="AB607" i="1" s="1"/>
  <c r="AC607" i="1" s="1"/>
  <c r="AD607" i="1" s="1"/>
  <c r="S606" i="1"/>
  <c r="Z479" i="1"/>
  <c r="AB479" i="1" s="1"/>
  <c r="AC479" i="1" s="1"/>
  <c r="AD479" i="1" s="1"/>
  <c r="S478" i="1"/>
  <c r="Z431" i="1"/>
  <c r="AB431" i="1" s="1"/>
  <c r="AC431" i="1" s="1"/>
  <c r="AD431" i="1" s="1"/>
  <c r="S430" i="1"/>
  <c r="Z335" i="1"/>
  <c r="AB335" i="1" s="1"/>
  <c r="AC335" i="1" s="1"/>
  <c r="AD335" i="1" s="1"/>
  <c r="S334" i="1"/>
  <c r="Z287" i="1"/>
  <c r="AB287" i="1" s="1"/>
  <c r="AC287" i="1" s="1"/>
  <c r="AD287" i="1" s="1"/>
  <c r="S286" i="1"/>
  <c r="S158" i="1"/>
  <c r="Z159" i="1"/>
  <c r="AB159" i="1" s="1"/>
  <c r="AC159" i="1" s="1"/>
  <c r="AD159" i="1" s="1"/>
  <c r="Z79" i="1"/>
  <c r="AB79" i="1" s="1"/>
  <c r="AC79" i="1" s="1"/>
  <c r="AD79" i="1" s="1"/>
  <c r="S78" i="1"/>
  <c r="S1805" i="1"/>
  <c r="Z1806" i="1"/>
  <c r="AB1806" i="1" s="1"/>
  <c r="AC1806" i="1" s="1"/>
  <c r="AD1806" i="1" s="1"/>
  <c r="Z1758" i="1"/>
  <c r="AB1758" i="1" s="1"/>
  <c r="AC1758" i="1" s="1"/>
  <c r="AD1758" i="1" s="1"/>
  <c r="S1757" i="1"/>
  <c r="Z1710" i="1"/>
  <c r="AB1710" i="1" s="1"/>
  <c r="AC1710" i="1" s="1"/>
  <c r="AD1710" i="1" s="1"/>
  <c r="S1709" i="1"/>
  <c r="Z1662" i="1"/>
  <c r="AB1662" i="1" s="1"/>
  <c r="AC1662" i="1" s="1"/>
  <c r="AD1662" i="1" s="1"/>
  <c r="S1661" i="1"/>
  <c r="Z1614" i="1"/>
  <c r="AB1614" i="1" s="1"/>
  <c r="AC1614" i="1" s="1"/>
  <c r="AD1614" i="1" s="1"/>
  <c r="S1613" i="1"/>
  <c r="S1565" i="1"/>
  <c r="Z1566" i="1"/>
  <c r="AB1566" i="1" s="1"/>
  <c r="AC1566" i="1" s="1"/>
  <c r="AD1566" i="1" s="1"/>
  <c r="Z1518" i="1"/>
  <c r="AB1518" i="1" s="1"/>
  <c r="AC1518" i="1" s="1"/>
  <c r="AD1518" i="1" s="1"/>
  <c r="S1517" i="1"/>
  <c r="Z1422" i="1"/>
  <c r="AB1422" i="1" s="1"/>
  <c r="AC1422" i="1" s="1"/>
  <c r="AD1422" i="1" s="1"/>
  <c r="S1421" i="1"/>
  <c r="Z1374" i="1"/>
  <c r="AB1374" i="1" s="1"/>
  <c r="AC1374" i="1" s="1"/>
  <c r="AD1374" i="1" s="1"/>
  <c r="S1373" i="1"/>
  <c r="Z1278" i="1"/>
  <c r="AB1278" i="1" s="1"/>
  <c r="AC1278" i="1" s="1"/>
  <c r="AD1278" i="1" s="1"/>
  <c r="S1277" i="1"/>
  <c r="S1229" i="1"/>
  <c r="Z1230" i="1"/>
  <c r="AB1230" i="1" s="1"/>
  <c r="AC1230" i="1" s="1"/>
  <c r="AD1230" i="1" s="1"/>
  <c r="Z1134" i="1"/>
  <c r="AB1134" i="1" s="1"/>
  <c r="AC1134" i="1" s="1"/>
  <c r="AD1134" i="1" s="1"/>
  <c r="S1133" i="1"/>
  <c r="S1085" i="1"/>
  <c r="Z1086" i="1"/>
  <c r="AB1086" i="1" s="1"/>
  <c r="AC1086" i="1" s="1"/>
  <c r="AD1086" i="1" s="1"/>
  <c r="Z1038" i="1"/>
  <c r="AB1038" i="1" s="1"/>
  <c r="AC1038" i="1" s="1"/>
  <c r="AD1038" i="1" s="1"/>
  <c r="S1037" i="1"/>
  <c r="Z926" i="1"/>
  <c r="AB926" i="1" s="1"/>
  <c r="AC926" i="1" s="1"/>
  <c r="AD926" i="1" s="1"/>
  <c r="S925" i="1"/>
  <c r="Z894" i="1"/>
  <c r="AB894" i="1" s="1"/>
  <c r="AC894" i="1" s="1"/>
  <c r="AD894" i="1" s="1"/>
  <c r="S893" i="1"/>
  <c r="Z846" i="1"/>
  <c r="AB846" i="1" s="1"/>
  <c r="AC846" i="1" s="1"/>
  <c r="AD846" i="1" s="1"/>
  <c r="S845" i="1"/>
  <c r="Z750" i="1"/>
  <c r="AB750" i="1" s="1"/>
  <c r="AC750" i="1" s="1"/>
  <c r="AD750" i="1" s="1"/>
  <c r="S749" i="1"/>
  <c r="Z654" i="1"/>
  <c r="AB654" i="1" s="1"/>
  <c r="AC654" i="1" s="1"/>
  <c r="AD654" i="1" s="1"/>
  <c r="S653" i="1"/>
  <c r="Z606" i="1"/>
  <c r="AB606" i="1" s="1"/>
  <c r="AC606" i="1" s="1"/>
  <c r="AD606" i="1" s="1"/>
  <c r="S605" i="1"/>
  <c r="S525" i="1"/>
  <c r="Z526" i="1"/>
  <c r="AB526" i="1" s="1"/>
  <c r="AC526" i="1" s="1"/>
  <c r="AD526" i="1" s="1"/>
  <c r="Z430" i="1"/>
  <c r="AB430" i="1" s="1"/>
  <c r="AC430" i="1" s="1"/>
  <c r="AD430" i="1" s="1"/>
  <c r="S429" i="1"/>
  <c r="Z286" i="1"/>
  <c r="AB286" i="1" s="1"/>
  <c r="AC286" i="1" s="1"/>
  <c r="AD286" i="1" s="1"/>
  <c r="S285" i="1"/>
  <c r="Z254" i="1"/>
  <c r="AB254" i="1" s="1"/>
  <c r="AC254" i="1" s="1"/>
  <c r="AD254" i="1" s="1"/>
  <c r="S253" i="1"/>
  <c r="S1740" i="1"/>
  <c r="Z1741" i="1"/>
  <c r="AB1741" i="1" s="1"/>
  <c r="AC1741" i="1" s="1"/>
  <c r="AD1741" i="1" s="1"/>
  <c r="S1706" i="1"/>
  <c r="S1705" i="1"/>
  <c r="S1676" i="1"/>
  <c r="Z1677" i="1"/>
  <c r="AB1677" i="1" s="1"/>
  <c r="AC1677" i="1" s="1"/>
  <c r="AD1677" i="1" s="1"/>
  <c r="Z1647" i="1"/>
  <c r="AB1647" i="1" s="1"/>
  <c r="AC1647" i="1" s="1"/>
  <c r="AD1647" i="1" s="1"/>
  <c r="S1646" i="1"/>
  <c r="Z1583" i="1"/>
  <c r="AB1583" i="1" s="1"/>
  <c r="AC1583" i="1" s="1"/>
  <c r="AD1583" i="1" s="1"/>
  <c r="S1582" i="1"/>
  <c r="Z1514" i="1"/>
  <c r="AB1514" i="1" s="1"/>
  <c r="AC1514" i="1" s="1"/>
  <c r="AD1514" i="1" s="1"/>
  <c r="S1513" i="1"/>
  <c r="Z1486" i="1"/>
  <c r="AB1486" i="1" s="1"/>
  <c r="AC1486" i="1" s="1"/>
  <c r="AD1486" i="1" s="1"/>
  <c r="S1485" i="1"/>
  <c r="Z1455" i="1"/>
  <c r="AB1455" i="1" s="1"/>
  <c r="AC1455" i="1" s="1"/>
  <c r="AD1455" i="1" s="1"/>
  <c r="S1454" i="1"/>
  <c r="S1392" i="1"/>
  <c r="Z1393" i="1"/>
  <c r="AB1393" i="1" s="1"/>
  <c r="AC1393" i="1" s="1"/>
  <c r="AD1393" i="1" s="1"/>
  <c r="Z1359" i="1"/>
  <c r="AB1359" i="1" s="1"/>
  <c r="AC1359" i="1" s="1"/>
  <c r="AD1359" i="1" s="1"/>
  <c r="S1358" i="1"/>
  <c r="Z1180" i="1"/>
  <c r="AB1180" i="1" s="1"/>
  <c r="AC1180" i="1" s="1"/>
  <c r="AD1180" i="1" s="1"/>
  <c r="S1179" i="1"/>
  <c r="Z1150" i="1"/>
  <c r="AB1150" i="1" s="1"/>
  <c r="AC1150" i="1" s="1"/>
  <c r="AD1150" i="1" s="1"/>
  <c r="S1149" i="1"/>
  <c r="S1056" i="1"/>
  <c r="Z1057" i="1"/>
  <c r="AB1057" i="1" s="1"/>
  <c r="AC1057" i="1" s="1"/>
  <c r="AD1057" i="1" s="1"/>
  <c r="Z938" i="1"/>
  <c r="AB938" i="1" s="1"/>
  <c r="AC938" i="1" s="1"/>
  <c r="AD938" i="1" s="1"/>
  <c r="S938" i="1"/>
  <c r="S717" i="1"/>
  <c r="Z718" i="1"/>
  <c r="AB718" i="1" s="1"/>
  <c r="AC718" i="1" s="1"/>
  <c r="AD718" i="1" s="1"/>
  <c r="Z687" i="1"/>
  <c r="AB687" i="1" s="1"/>
  <c r="AC687" i="1" s="1"/>
  <c r="AD687" i="1" s="1"/>
  <c r="S686" i="1"/>
  <c r="S623" i="1"/>
  <c r="Z624" i="1"/>
  <c r="AB624" i="1" s="1"/>
  <c r="AC624" i="1" s="1"/>
  <c r="AD624" i="1" s="1"/>
  <c r="Z523" i="1"/>
  <c r="AB523" i="1" s="1"/>
  <c r="AC523" i="1" s="1"/>
  <c r="AD523" i="1" s="1"/>
  <c r="S522" i="1"/>
  <c r="Z367" i="1"/>
  <c r="AB367" i="1" s="1"/>
  <c r="AC367" i="1" s="1"/>
  <c r="AD367" i="1" s="1"/>
  <c r="S366" i="1"/>
  <c r="Z97" i="1"/>
  <c r="AB97" i="1" s="1"/>
  <c r="AC97" i="1" s="1"/>
  <c r="AD97" i="1" s="1"/>
  <c r="S96" i="1"/>
  <c r="Z27" i="1"/>
  <c r="AB27" i="1" s="1"/>
  <c r="AC27" i="1" s="1"/>
  <c r="AD27" i="1" s="1"/>
  <c r="S26" i="1"/>
  <c r="S1675" i="1"/>
  <c r="Z1676" i="1"/>
  <c r="AB1676" i="1" s="1"/>
  <c r="AC1676" i="1" s="1"/>
  <c r="AD1676" i="1" s="1"/>
  <c r="S1484" i="1"/>
  <c r="S1391" i="1"/>
  <c r="Z1392" i="1"/>
  <c r="AB1392" i="1" s="1"/>
  <c r="AC1392" i="1" s="1"/>
  <c r="AD1392" i="1" s="1"/>
  <c r="S1295" i="1"/>
  <c r="Z1296" i="1"/>
  <c r="AB1296" i="1" s="1"/>
  <c r="AC1296" i="1" s="1"/>
  <c r="AD1296" i="1" s="1"/>
  <c r="S1264" i="1"/>
  <c r="Z1265" i="1"/>
  <c r="AB1265" i="1" s="1"/>
  <c r="AC1265" i="1" s="1"/>
  <c r="AD1265" i="1" s="1"/>
  <c r="Z1179" i="1"/>
  <c r="AB1179" i="1" s="1"/>
  <c r="AC1179" i="1" s="1"/>
  <c r="AD1179" i="1" s="1"/>
  <c r="S1178" i="1"/>
  <c r="S1055" i="1"/>
  <c r="Z1056" i="1"/>
  <c r="AB1056" i="1" s="1"/>
  <c r="AC1056" i="1" s="1"/>
  <c r="AD1056" i="1" s="1"/>
  <c r="S716" i="1"/>
  <c r="Z717" i="1"/>
  <c r="AB717" i="1" s="1"/>
  <c r="AC717" i="1" s="1"/>
  <c r="AD717" i="1" s="1"/>
  <c r="Z623" i="1"/>
  <c r="AB623" i="1" s="1"/>
  <c r="AC623" i="1" s="1"/>
  <c r="AD623" i="1" s="1"/>
  <c r="S622" i="1"/>
  <c r="Z426" i="1"/>
  <c r="AB426" i="1" s="1"/>
  <c r="AC426" i="1" s="1"/>
  <c r="AD426" i="1" s="1"/>
  <c r="S426" i="1"/>
  <c r="Z96" i="1"/>
  <c r="AB96" i="1" s="1"/>
  <c r="AC96" i="1" s="1"/>
  <c r="AD96" i="1" s="1"/>
  <c r="S95" i="1"/>
  <c r="Z26" i="1"/>
  <c r="AB26" i="1" s="1"/>
  <c r="AC26" i="1" s="1"/>
  <c r="AD26" i="1" s="1"/>
  <c r="S25" i="1"/>
  <c r="S1614" i="1"/>
  <c r="S1469" i="1"/>
  <c r="S1325" i="1"/>
  <c r="S382" i="1"/>
  <c r="S237" i="1"/>
  <c r="Z1706" i="1"/>
  <c r="AB1706" i="1" s="1"/>
  <c r="AC1706" i="1" s="1"/>
  <c r="AD1706" i="1" s="1"/>
  <c r="S1674" i="1"/>
  <c r="Z1675" i="1"/>
  <c r="AB1675" i="1" s="1"/>
  <c r="AC1675" i="1" s="1"/>
  <c r="AD1675" i="1" s="1"/>
  <c r="S1483" i="1"/>
  <c r="Z1391" i="1"/>
  <c r="AB1391" i="1" s="1"/>
  <c r="AC1391" i="1" s="1"/>
  <c r="AD1391" i="1" s="1"/>
  <c r="S1390" i="1"/>
  <c r="Z1322" i="1"/>
  <c r="AB1322" i="1" s="1"/>
  <c r="AC1322" i="1" s="1"/>
  <c r="AD1322" i="1" s="1"/>
  <c r="S1321" i="1"/>
  <c r="S1322" i="1"/>
  <c r="S1263" i="1"/>
  <c r="Z1264" i="1"/>
  <c r="AB1264" i="1" s="1"/>
  <c r="AC1264" i="1" s="1"/>
  <c r="AD1264" i="1" s="1"/>
  <c r="Z1178" i="1"/>
  <c r="AB1178" i="1" s="1"/>
  <c r="AC1178" i="1" s="1"/>
  <c r="AD1178" i="1" s="1"/>
  <c r="S1177" i="1"/>
  <c r="Z1148" i="1"/>
  <c r="AB1148" i="1" s="1"/>
  <c r="AC1148" i="1" s="1"/>
  <c r="AD1148" i="1" s="1"/>
  <c r="S1148" i="1"/>
  <c r="S1147" i="1"/>
  <c r="S1054" i="1"/>
  <c r="Z1055" i="1"/>
  <c r="AB1055" i="1" s="1"/>
  <c r="AC1055" i="1" s="1"/>
  <c r="AD1055" i="1" s="1"/>
  <c r="S990" i="1"/>
  <c r="Z991" i="1"/>
  <c r="AB991" i="1" s="1"/>
  <c r="AC991" i="1" s="1"/>
  <c r="AD991" i="1" s="1"/>
  <c r="S864" i="1"/>
  <c r="Z865" i="1"/>
  <c r="AB865" i="1" s="1"/>
  <c r="AC865" i="1" s="1"/>
  <c r="AD865" i="1" s="1"/>
  <c r="Z716" i="1"/>
  <c r="AB716" i="1" s="1"/>
  <c r="AC716" i="1" s="1"/>
  <c r="AD716" i="1" s="1"/>
  <c r="S715" i="1"/>
  <c r="S298" i="1"/>
  <c r="S224" i="1"/>
  <c r="Z225" i="1"/>
  <c r="AB225" i="1" s="1"/>
  <c r="AC225" i="1" s="1"/>
  <c r="AD225" i="1" s="1"/>
  <c r="Z124" i="1"/>
  <c r="AB124" i="1" s="1"/>
  <c r="AC124" i="1" s="1"/>
  <c r="AD124" i="1" s="1"/>
  <c r="S123" i="1"/>
  <c r="S124" i="1"/>
  <c r="Z95" i="1"/>
  <c r="AB95" i="1" s="1"/>
  <c r="AC95" i="1" s="1"/>
  <c r="AD95" i="1" s="1"/>
  <c r="S94" i="1"/>
  <c r="Z25" i="1"/>
  <c r="AB25" i="1" s="1"/>
  <c r="AC25" i="1" s="1"/>
  <c r="AD25" i="1" s="1"/>
  <c r="S24" i="1"/>
  <c r="S381" i="1"/>
  <c r="Z1485" i="1"/>
  <c r="AB1485" i="1" s="1"/>
  <c r="AC1485" i="1" s="1"/>
  <c r="AD1485" i="1" s="1"/>
  <c r="Z1172" i="1"/>
  <c r="AB1172" i="1" s="1"/>
  <c r="AC1172" i="1" s="1"/>
  <c r="AD1172" i="1" s="1"/>
  <c r="Z1419" i="1"/>
  <c r="AB1419" i="1" s="1"/>
  <c r="AC1419" i="1" s="1"/>
  <c r="AD1419" i="1" s="1"/>
  <c r="S1418" i="1"/>
  <c r="Z1390" i="1"/>
  <c r="AB1390" i="1" s="1"/>
  <c r="AC1390" i="1" s="1"/>
  <c r="AD1390" i="1" s="1"/>
  <c r="S1389" i="1"/>
  <c r="Z1294" i="1"/>
  <c r="AB1294" i="1" s="1"/>
  <c r="AC1294" i="1" s="1"/>
  <c r="AD1294" i="1" s="1"/>
  <c r="S1293" i="1"/>
  <c r="Z1177" i="1"/>
  <c r="AB1177" i="1" s="1"/>
  <c r="AC1177" i="1" s="1"/>
  <c r="AD1177" i="1" s="1"/>
  <c r="S1176" i="1"/>
  <c r="Z1147" i="1"/>
  <c r="AB1147" i="1" s="1"/>
  <c r="AC1147" i="1" s="1"/>
  <c r="AD1147" i="1" s="1"/>
  <c r="S1146" i="1"/>
  <c r="Z1054" i="1"/>
  <c r="AB1054" i="1" s="1"/>
  <c r="AC1054" i="1" s="1"/>
  <c r="AD1054" i="1" s="1"/>
  <c r="S1053" i="1"/>
  <c r="Z990" i="1"/>
  <c r="AB990" i="1" s="1"/>
  <c r="AC990" i="1" s="1"/>
  <c r="AD990" i="1" s="1"/>
  <c r="S989" i="1"/>
  <c r="Z892" i="1"/>
  <c r="AB892" i="1" s="1"/>
  <c r="AC892" i="1" s="1"/>
  <c r="AD892" i="1" s="1"/>
  <c r="S891" i="1"/>
  <c r="S892" i="1"/>
  <c r="S863" i="1"/>
  <c r="Z864" i="1"/>
  <c r="AB864" i="1" s="1"/>
  <c r="AC864" i="1" s="1"/>
  <c r="AD864" i="1" s="1"/>
  <c r="Z715" i="1"/>
  <c r="AB715" i="1" s="1"/>
  <c r="AC715" i="1" s="1"/>
  <c r="AD715" i="1" s="1"/>
  <c r="S714" i="1"/>
  <c r="Z621" i="1"/>
  <c r="AB621" i="1" s="1"/>
  <c r="AC621" i="1" s="1"/>
  <c r="AD621" i="1" s="1"/>
  <c r="S620" i="1"/>
  <c r="Z396" i="1"/>
  <c r="AB396" i="1" s="1"/>
  <c r="AC396" i="1" s="1"/>
  <c r="AD396" i="1" s="1"/>
  <c r="S395" i="1"/>
  <c r="Z330" i="1"/>
  <c r="AB330" i="1" s="1"/>
  <c r="AC330" i="1" s="1"/>
  <c r="AD330" i="1" s="1"/>
  <c r="S329" i="1"/>
  <c r="S223" i="1"/>
  <c r="Z224" i="1"/>
  <c r="AB224" i="1" s="1"/>
  <c r="AC224" i="1" s="1"/>
  <c r="AD224" i="1" s="1"/>
  <c r="Z123" i="1"/>
  <c r="AB123" i="1" s="1"/>
  <c r="AC123" i="1" s="1"/>
  <c r="AD123" i="1" s="1"/>
  <c r="S122" i="1"/>
  <c r="Z1588" i="1"/>
  <c r="AB1588" i="1" s="1"/>
  <c r="AC1588" i="1" s="1"/>
  <c r="AD1588" i="1" s="1"/>
  <c r="Z1484" i="1"/>
  <c r="AB1484" i="1" s="1"/>
  <c r="AC1484" i="1" s="1"/>
  <c r="AD1484" i="1" s="1"/>
  <c r="Z1770" i="1"/>
  <c r="AB1770" i="1" s="1"/>
  <c r="AC1770" i="1" s="1"/>
  <c r="AD1770" i="1" s="1"/>
  <c r="S1769" i="1"/>
  <c r="S1770" i="1"/>
  <c r="Z1482" i="1"/>
  <c r="AB1482" i="1" s="1"/>
  <c r="AC1482" i="1" s="1"/>
  <c r="AD1482" i="1" s="1"/>
  <c r="Z1418" i="1"/>
  <c r="AB1418" i="1" s="1"/>
  <c r="AC1418" i="1" s="1"/>
  <c r="AD1418" i="1" s="1"/>
  <c r="Z1389" i="1"/>
  <c r="AB1389" i="1" s="1"/>
  <c r="AC1389" i="1" s="1"/>
  <c r="AD1389" i="1" s="1"/>
  <c r="S1388" i="1"/>
  <c r="Z1293" i="1"/>
  <c r="AB1293" i="1" s="1"/>
  <c r="AC1293" i="1" s="1"/>
  <c r="AD1293" i="1" s="1"/>
  <c r="S1292" i="1"/>
  <c r="S1240" i="1"/>
  <c r="S1145" i="1"/>
  <c r="Z1146" i="1"/>
  <c r="AB1146" i="1" s="1"/>
  <c r="AC1146" i="1" s="1"/>
  <c r="AD1146" i="1" s="1"/>
  <c r="S1103" i="1"/>
  <c r="S1072" i="1"/>
  <c r="Z1073" i="1"/>
  <c r="AB1073" i="1" s="1"/>
  <c r="AC1073" i="1" s="1"/>
  <c r="AD1073" i="1" s="1"/>
  <c r="Z1053" i="1"/>
  <c r="AB1053" i="1" s="1"/>
  <c r="AC1053" i="1" s="1"/>
  <c r="AD1053" i="1" s="1"/>
  <c r="S1052" i="1"/>
  <c r="Z989" i="1"/>
  <c r="AB989" i="1" s="1"/>
  <c r="AC989" i="1" s="1"/>
  <c r="AD989" i="1" s="1"/>
  <c r="S988" i="1"/>
  <c r="Z891" i="1"/>
  <c r="AB891" i="1" s="1"/>
  <c r="AC891" i="1" s="1"/>
  <c r="AD891" i="1" s="1"/>
  <c r="S890" i="1"/>
  <c r="S862" i="1"/>
  <c r="Z863" i="1"/>
  <c r="AB863" i="1" s="1"/>
  <c r="AC863" i="1" s="1"/>
  <c r="AD863" i="1" s="1"/>
  <c r="Z798" i="1"/>
  <c r="AB798" i="1" s="1"/>
  <c r="AC798" i="1" s="1"/>
  <c r="AD798" i="1" s="1"/>
  <c r="S797" i="1"/>
  <c r="S736" i="1"/>
  <c r="Z737" i="1"/>
  <c r="AB737" i="1" s="1"/>
  <c r="AC737" i="1" s="1"/>
  <c r="AD737" i="1" s="1"/>
  <c r="Z714" i="1"/>
  <c r="AB714" i="1" s="1"/>
  <c r="AC714" i="1" s="1"/>
  <c r="AD714" i="1" s="1"/>
  <c r="S713" i="1"/>
  <c r="Z650" i="1"/>
  <c r="AB650" i="1" s="1"/>
  <c r="AC650" i="1" s="1"/>
  <c r="AD650" i="1" s="1"/>
  <c r="S649" i="1"/>
  <c r="Z395" i="1"/>
  <c r="AB395" i="1" s="1"/>
  <c r="AC395" i="1" s="1"/>
  <c r="AD395" i="1" s="1"/>
  <c r="S394" i="1"/>
  <c r="Z329" i="1"/>
  <c r="AB329" i="1" s="1"/>
  <c r="AC329" i="1" s="1"/>
  <c r="AD329" i="1" s="1"/>
  <c r="S328" i="1"/>
  <c r="Z252" i="1"/>
  <c r="AB252" i="1" s="1"/>
  <c r="AC252" i="1" s="1"/>
  <c r="AD252" i="1" s="1"/>
  <c r="S251" i="1"/>
  <c r="S252" i="1"/>
  <c r="Z223" i="1"/>
  <c r="AB223" i="1" s="1"/>
  <c r="AC223" i="1" s="1"/>
  <c r="AD223" i="1" s="1"/>
  <c r="S222" i="1"/>
  <c r="Z155" i="1"/>
  <c r="AB155" i="1" s="1"/>
  <c r="AC155" i="1" s="1"/>
  <c r="AD155" i="1" s="1"/>
  <c r="S154" i="1"/>
  <c r="S155" i="1"/>
  <c r="Z122" i="1"/>
  <c r="AB122" i="1" s="1"/>
  <c r="AC122" i="1" s="1"/>
  <c r="AD122" i="1" s="1"/>
  <c r="S121" i="1"/>
  <c r="S1683" i="1"/>
  <c r="S157" i="1"/>
  <c r="Z1483" i="1"/>
  <c r="AB1483" i="1" s="1"/>
  <c r="AC1483" i="1" s="1"/>
  <c r="AD1483" i="1" s="1"/>
  <c r="Z60" i="1"/>
  <c r="AB60" i="1" s="1"/>
  <c r="AC60" i="1" s="1"/>
  <c r="AD60" i="1" s="1"/>
  <c r="S59" i="1"/>
  <c r="S60" i="1"/>
  <c r="S1424" i="1"/>
  <c r="Z1425" i="1"/>
  <c r="AB1425" i="1" s="1"/>
  <c r="AC1425" i="1" s="1"/>
  <c r="AD1425" i="1" s="1"/>
  <c r="Z913" i="1"/>
  <c r="AB913" i="1" s="1"/>
  <c r="AC913" i="1" s="1"/>
  <c r="AD913" i="1" s="1"/>
  <c r="S912" i="1"/>
  <c r="Z753" i="1"/>
  <c r="AB753" i="1" s="1"/>
  <c r="AC753" i="1" s="1"/>
  <c r="AD753" i="1" s="1"/>
  <c r="S752" i="1"/>
  <c r="Z1596" i="1"/>
  <c r="AB1596" i="1" s="1"/>
  <c r="AC1596" i="1" s="1"/>
  <c r="AD1596" i="1" s="1"/>
  <c r="S1596" i="1"/>
  <c r="Z1194" i="1"/>
  <c r="AB1194" i="1" s="1"/>
  <c r="AC1194" i="1" s="1"/>
  <c r="AD1194" i="1" s="1"/>
  <c r="S1194" i="1"/>
  <c r="Z686" i="1"/>
  <c r="AB686" i="1" s="1"/>
  <c r="AC686" i="1" s="1"/>
  <c r="AD686" i="1" s="1"/>
  <c r="S685" i="1"/>
  <c r="S1214" i="1"/>
  <c r="Z1024" i="1"/>
  <c r="AB1024" i="1" s="1"/>
  <c r="AC1024" i="1" s="1"/>
  <c r="AD1024" i="1" s="1"/>
  <c r="S1023" i="1"/>
  <c r="Z896" i="1"/>
  <c r="AB896" i="1" s="1"/>
  <c r="AC896" i="1" s="1"/>
  <c r="AD896" i="1" s="1"/>
  <c r="S895" i="1"/>
  <c r="Z768" i="1"/>
  <c r="AB768" i="1" s="1"/>
  <c r="AC768" i="1" s="1"/>
  <c r="AD768" i="1" s="1"/>
  <c r="S767" i="1"/>
  <c r="S447" i="1"/>
  <c r="Z448" i="1"/>
  <c r="AB448" i="1" s="1"/>
  <c r="AC448" i="1" s="1"/>
  <c r="AD448" i="1" s="1"/>
  <c r="S319" i="1"/>
  <c r="Z320" i="1"/>
  <c r="AB320" i="1" s="1"/>
  <c r="AC320" i="1" s="1"/>
  <c r="AD320" i="1" s="1"/>
  <c r="Z1786" i="1"/>
  <c r="AB1786" i="1" s="1"/>
  <c r="AC1786" i="1" s="1"/>
  <c r="AD1786" i="1" s="1"/>
  <c r="Z1595" i="1"/>
  <c r="AB1595" i="1" s="1"/>
  <c r="AC1595" i="1" s="1"/>
  <c r="AD1595" i="1" s="1"/>
  <c r="S1594" i="1"/>
  <c r="Z1548" i="1"/>
  <c r="AB1548" i="1" s="1"/>
  <c r="AC1548" i="1" s="1"/>
  <c r="AD1548" i="1" s="1"/>
  <c r="S1547" i="1"/>
  <c r="Z1002" i="1"/>
  <c r="AB1002" i="1" s="1"/>
  <c r="AC1002" i="1" s="1"/>
  <c r="AD1002" i="1" s="1"/>
  <c r="Z587" i="1"/>
  <c r="AB587" i="1" s="1"/>
  <c r="AC587" i="1" s="1"/>
  <c r="AD587" i="1" s="1"/>
  <c r="S586" i="1"/>
  <c r="Z415" i="1"/>
  <c r="AB415" i="1" s="1"/>
  <c r="AC415" i="1" s="1"/>
  <c r="AD415" i="1" s="1"/>
  <c r="S414" i="1"/>
  <c r="Z314" i="1"/>
  <c r="AB314" i="1" s="1"/>
  <c r="AC314" i="1" s="1"/>
  <c r="AD314" i="1" s="1"/>
  <c r="S313" i="1"/>
  <c r="Z58" i="1"/>
  <c r="AB58" i="1" s="1"/>
  <c r="AC58" i="1" s="1"/>
  <c r="AD58" i="1" s="1"/>
  <c r="S57" i="1"/>
  <c r="S1070" i="1"/>
  <c r="S830" i="1"/>
  <c r="S189" i="1"/>
  <c r="S1278" i="1"/>
  <c r="Z767" i="1"/>
  <c r="AB767" i="1" s="1"/>
  <c r="AC767" i="1" s="1"/>
  <c r="AD767" i="1" s="1"/>
  <c r="S766" i="1"/>
  <c r="Z461" i="1"/>
  <c r="AB461" i="1" s="1"/>
  <c r="AC461" i="1" s="1"/>
  <c r="AD461" i="1" s="1"/>
  <c r="S460" i="1"/>
  <c r="S1212" i="1"/>
  <c r="S220" i="1"/>
  <c r="Z1737" i="1"/>
  <c r="AB1737" i="1" s="1"/>
  <c r="AC1737" i="1" s="1"/>
  <c r="AD1737" i="1" s="1"/>
  <c r="Z1402" i="1"/>
  <c r="AB1402" i="1" s="1"/>
  <c r="AC1402" i="1" s="1"/>
  <c r="AD1402" i="1" s="1"/>
  <c r="Z1164" i="1"/>
  <c r="AB1164" i="1" s="1"/>
  <c r="AC1164" i="1" s="1"/>
  <c r="AD1164" i="1" s="1"/>
  <c r="S1163" i="1"/>
  <c r="Z973" i="1"/>
  <c r="AB973" i="1" s="1"/>
  <c r="AC973" i="1" s="1"/>
  <c r="AD973" i="1" s="1"/>
  <c r="S972" i="1"/>
  <c r="Z858" i="1"/>
  <c r="AB858" i="1" s="1"/>
  <c r="AC858" i="1" s="1"/>
  <c r="AD858" i="1" s="1"/>
  <c r="Z828" i="1"/>
  <c r="AB828" i="1" s="1"/>
  <c r="AC828" i="1" s="1"/>
  <c r="AD828" i="1" s="1"/>
  <c r="S828" i="1"/>
  <c r="S632" i="1"/>
  <c r="Z460" i="1"/>
  <c r="AB460" i="1" s="1"/>
  <c r="AC460" i="1" s="1"/>
  <c r="AD460" i="1" s="1"/>
  <c r="S459" i="1"/>
  <c r="S1595" i="1"/>
  <c r="S1211" i="1"/>
  <c r="S1068" i="1"/>
  <c r="S1002" i="1"/>
  <c r="S894" i="1"/>
  <c r="S859" i="1"/>
  <c r="S508" i="1"/>
  <c r="S219" i="1"/>
  <c r="S187" i="1"/>
  <c r="S108" i="1"/>
  <c r="Z266" i="1"/>
  <c r="AB266" i="1" s="1"/>
  <c r="AC266" i="1" s="1"/>
  <c r="AD266" i="1" s="1"/>
  <c r="Z170" i="1"/>
  <c r="AB170" i="1" s="1"/>
  <c r="AC170" i="1" s="1"/>
  <c r="AD170" i="1" s="1"/>
  <c r="S1804" i="1"/>
  <c r="Z1805" i="1"/>
  <c r="AB1805" i="1" s="1"/>
  <c r="AC1805" i="1" s="1"/>
  <c r="AD1805" i="1" s="1"/>
  <c r="Z1450" i="1"/>
  <c r="AB1450" i="1" s="1"/>
  <c r="AC1450" i="1" s="1"/>
  <c r="AD1450" i="1" s="1"/>
  <c r="S1450" i="1"/>
  <c r="Z1210" i="1"/>
  <c r="AB1210" i="1" s="1"/>
  <c r="AC1210" i="1" s="1"/>
  <c r="AD1210" i="1" s="1"/>
  <c r="S1209" i="1"/>
  <c r="Z1163" i="1"/>
  <c r="AB1163" i="1" s="1"/>
  <c r="AC1163" i="1" s="1"/>
  <c r="AD1163" i="1" s="1"/>
  <c r="S1162" i="1"/>
  <c r="Z972" i="1"/>
  <c r="AB972" i="1" s="1"/>
  <c r="AC972" i="1" s="1"/>
  <c r="AD972" i="1" s="1"/>
  <c r="S971" i="1"/>
  <c r="Z827" i="1"/>
  <c r="AB827" i="1" s="1"/>
  <c r="AC827" i="1" s="1"/>
  <c r="AD827" i="1" s="1"/>
  <c r="S826" i="1"/>
  <c r="Z682" i="1"/>
  <c r="AB682" i="1" s="1"/>
  <c r="AC682" i="1" s="1"/>
  <c r="AD682" i="1" s="1"/>
  <c r="S682" i="1"/>
  <c r="Z506" i="1"/>
  <c r="AB506" i="1" s="1"/>
  <c r="AC506" i="1" s="1"/>
  <c r="AD506" i="1" s="1"/>
  <c r="Z459" i="1"/>
  <c r="AB459" i="1" s="1"/>
  <c r="AC459" i="1" s="1"/>
  <c r="AD459" i="1" s="1"/>
  <c r="S458" i="1"/>
  <c r="S1662" i="1"/>
  <c r="S1276" i="1"/>
  <c r="S1210" i="1"/>
  <c r="S858" i="1"/>
  <c r="S681" i="1"/>
  <c r="S539" i="1"/>
  <c r="S507" i="1"/>
  <c r="S364" i="1"/>
  <c r="S218" i="1"/>
  <c r="S186" i="1"/>
  <c r="Z1072" i="1"/>
  <c r="AB1072" i="1" s="1"/>
  <c r="AC1072" i="1" s="1"/>
  <c r="AD1072" i="1" s="1"/>
  <c r="Z977" i="1"/>
  <c r="AB977" i="1" s="1"/>
  <c r="AC977" i="1" s="1"/>
  <c r="AD977" i="1" s="1"/>
  <c r="Z316" i="1"/>
  <c r="AB316" i="1" s="1"/>
  <c r="AC316" i="1" s="1"/>
  <c r="AD316" i="1" s="1"/>
  <c r="S316" i="1"/>
  <c r="Z268" i="1"/>
  <c r="AB268" i="1" s="1"/>
  <c r="AC268" i="1" s="1"/>
  <c r="AD268" i="1" s="1"/>
  <c r="S267" i="1"/>
  <c r="Z141" i="1"/>
  <c r="AB141" i="1" s="1"/>
  <c r="AC141" i="1" s="1"/>
  <c r="AD141" i="1" s="1"/>
  <c r="S140" i="1"/>
  <c r="S1552" i="1"/>
  <c r="Z1553" i="1"/>
  <c r="AB1553" i="1" s="1"/>
  <c r="AC1553" i="1" s="1"/>
  <c r="AD1553" i="1" s="1"/>
  <c r="S1488" i="1"/>
  <c r="Z1489" i="1"/>
  <c r="AB1489" i="1" s="1"/>
  <c r="AC1489" i="1" s="1"/>
  <c r="AD1489" i="1" s="1"/>
  <c r="S1104" i="1"/>
  <c r="Z1041" i="1"/>
  <c r="AB1041" i="1" s="1"/>
  <c r="AC1041" i="1" s="1"/>
  <c r="AD1041" i="1" s="1"/>
  <c r="S1040" i="1"/>
  <c r="Z849" i="1"/>
  <c r="AB849" i="1" s="1"/>
  <c r="AC849" i="1" s="1"/>
  <c r="AD849" i="1" s="1"/>
  <c r="S848" i="1"/>
  <c r="Z785" i="1"/>
  <c r="AB785" i="1" s="1"/>
  <c r="AC785" i="1" s="1"/>
  <c r="AD785" i="1" s="1"/>
  <c r="S784" i="1"/>
  <c r="S720" i="1"/>
  <c r="S592" i="1"/>
  <c r="S464" i="1"/>
  <c r="Z337" i="1"/>
  <c r="AB337" i="1" s="1"/>
  <c r="AC337" i="1" s="1"/>
  <c r="AD337" i="1" s="1"/>
  <c r="S336" i="1"/>
  <c r="S208" i="1"/>
  <c r="S112" i="1"/>
  <c r="Z113" i="1"/>
  <c r="AB113" i="1" s="1"/>
  <c r="AC113" i="1" s="1"/>
  <c r="AD113" i="1" s="1"/>
  <c r="Z1358" i="1"/>
  <c r="AB1358" i="1" s="1"/>
  <c r="AC1358" i="1" s="1"/>
  <c r="AD1358" i="1" s="1"/>
  <c r="S1357" i="1"/>
  <c r="Z1312" i="1"/>
  <c r="AB1312" i="1" s="1"/>
  <c r="AC1312" i="1" s="1"/>
  <c r="AD1312" i="1" s="1"/>
  <c r="S1311" i="1"/>
  <c r="S1166" i="1"/>
  <c r="Z1167" i="1"/>
  <c r="AB1167" i="1" s="1"/>
  <c r="AC1167" i="1" s="1"/>
  <c r="AD1167" i="1" s="1"/>
  <c r="S975" i="1"/>
  <c r="Z976" i="1"/>
  <c r="AB976" i="1" s="1"/>
  <c r="AC976" i="1" s="1"/>
  <c r="AD976" i="1" s="1"/>
  <c r="Z713" i="1"/>
  <c r="AB713" i="1" s="1"/>
  <c r="AC713" i="1" s="1"/>
  <c r="AD713" i="1" s="1"/>
  <c r="S712" i="1"/>
  <c r="Z490" i="1"/>
  <c r="AB490" i="1" s="1"/>
  <c r="AC490" i="1" s="1"/>
  <c r="AD490" i="1" s="1"/>
  <c r="S489" i="1"/>
  <c r="S415" i="1"/>
  <c r="Z416" i="1"/>
  <c r="AB416" i="1" s="1"/>
  <c r="AC416" i="1" s="1"/>
  <c r="AD416" i="1" s="1"/>
  <c r="Z345" i="1"/>
  <c r="AB345" i="1" s="1"/>
  <c r="AC345" i="1" s="1"/>
  <c r="AD345" i="1" s="1"/>
  <c r="S344" i="1"/>
  <c r="Z267" i="1"/>
  <c r="AB267" i="1" s="1"/>
  <c r="AC267" i="1" s="1"/>
  <c r="AD267" i="1" s="1"/>
  <c r="S266" i="1"/>
  <c r="Z59" i="1"/>
  <c r="AB59" i="1" s="1"/>
  <c r="AC59" i="1" s="1"/>
  <c r="AD59" i="1" s="1"/>
  <c r="S58" i="1"/>
  <c r="S1791" i="1"/>
  <c r="Z1792" i="1"/>
  <c r="AB1792" i="1" s="1"/>
  <c r="AC1792" i="1" s="1"/>
  <c r="AD1792" i="1" s="1"/>
  <c r="Z1728" i="1"/>
  <c r="AB1728" i="1" s="1"/>
  <c r="AC1728" i="1" s="1"/>
  <c r="AD1728" i="1" s="1"/>
  <c r="S1727" i="1"/>
  <c r="Z1664" i="1"/>
  <c r="AB1664" i="1" s="1"/>
  <c r="AC1664" i="1" s="1"/>
  <c r="AD1664" i="1" s="1"/>
  <c r="S1663" i="1"/>
  <c r="S1599" i="1"/>
  <c r="Z1600" i="1"/>
  <c r="AB1600" i="1" s="1"/>
  <c r="AC1600" i="1" s="1"/>
  <c r="AD1600" i="1" s="1"/>
  <c r="S1471" i="1"/>
  <c r="Z1472" i="1"/>
  <c r="AB1472" i="1" s="1"/>
  <c r="AC1472" i="1" s="1"/>
  <c r="AD1472" i="1" s="1"/>
  <c r="S1407" i="1"/>
  <c r="Z1408" i="1"/>
  <c r="AB1408" i="1" s="1"/>
  <c r="AC1408" i="1" s="1"/>
  <c r="AD1408" i="1" s="1"/>
  <c r="S1151" i="1"/>
  <c r="Z1152" i="1"/>
  <c r="AB1152" i="1" s="1"/>
  <c r="AC1152" i="1" s="1"/>
  <c r="AD1152" i="1" s="1"/>
  <c r="Z704" i="1"/>
  <c r="AB704" i="1" s="1"/>
  <c r="AC704" i="1" s="1"/>
  <c r="AD704" i="1" s="1"/>
  <c r="S703" i="1"/>
  <c r="Z640" i="1"/>
  <c r="AB640" i="1" s="1"/>
  <c r="AC640" i="1" s="1"/>
  <c r="AD640" i="1" s="1"/>
  <c r="S639" i="1"/>
  <c r="Z192" i="1"/>
  <c r="AB192" i="1" s="1"/>
  <c r="AC192" i="1" s="1"/>
  <c r="AD192" i="1" s="1"/>
  <c r="S191" i="1"/>
  <c r="Z128" i="1"/>
  <c r="AB128" i="1" s="1"/>
  <c r="AC128" i="1" s="1"/>
  <c r="AD128" i="1" s="1"/>
  <c r="S127" i="1"/>
  <c r="S63" i="1"/>
  <c r="Z64" i="1"/>
  <c r="AB64" i="1" s="1"/>
  <c r="AC64" i="1" s="1"/>
  <c r="AD64" i="1" s="1"/>
  <c r="Z1357" i="1"/>
  <c r="AB1357" i="1" s="1"/>
  <c r="AC1357" i="1" s="1"/>
  <c r="AD1357" i="1" s="1"/>
  <c r="S1356" i="1"/>
  <c r="Z1311" i="1"/>
  <c r="AB1311" i="1" s="1"/>
  <c r="AC1311" i="1" s="1"/>
  <c r="AD1311" i="1" s="1"/>
  <c r="S1310" i="1"/>
  <c r="S1165" i="1"/>
  <c r="Z1166" i="1"/>
  <c r="AB1166" i="1" s="1"/>
  <c r="AC1166" i="1" s="1"/>
  <c r="AD1166" i="1" s="1"/>
  <c r="Z1051" i="1"/>
  <c r="AB1051" i="1" s="1"/>
  <c r="AC1051" i="1" s="1"/>
  <c r="AD1051" i="1" s="1"/>
  <c r="S1050" i="1"/>
  <c r="Z539" i="1"/>
  <c r="AB539" i="1" s="1"/>
  <c r="AC539" i="1" s="1"/>
  <c r="AD539" i="1" s="1"/>
  <c r="S538" i="1"/>
  <c r="Z462" i="1"/>
  <c r="AB462" i="1" s="1"/>
  <c r="AC462" i="1" s="1"/>
  <c r="AD462" i="1" s="1"/>
  <c r="S461" i="1"/>
  <c r="Z90" i="1"/>
  <c r="AB90" i="1" s="1"/>
  <c r="AC90" i="1" s="1"/>
  <c r="AD90" i="1" s="1"/>
  <c r="S89" i="1"/>
  <c r="Z1791" i="1"/>
  <c r="AB1791" i="1" s="1"/>
  <c r="AC1791" i="1" s="1"/>
  <c r="AD1791" i="1" s="1"/>
  <c r="S1790" i="1"/>
  <c r="S1534" i="1"/>
  <c r="Z511" i="1"/>
  <c r="AB511" i="1" s="1"/>
  <c r="AC511" i="1" s="1"/>
  <c r="AD511" i="1" s="1"/>
  <c r="S510" i="1"/>
  <c r="Z255" i="1"/>
  <c r="AB255" i="1" s="1"/>
  <c r="AC255" i="1" s="1"/>
  <c r="AD255" i="1" s="1"/>
  <c r="S254" i="1"/>
  <c r="Z1738" i="1"/>
  <c r="AB1738" i="1" s="1"/>
  <c r="AC1738" i="1" s="1"/>
  <c r="AD1738" i="1" s="1"/>
  <c r="Z1594" i="1"/>
  <c r="AB1594" i="1" s="1"/>
  <c r="AC1594" i="1" s="1"/>
  <c r="AD1594" i="1" s="1"/>
  <c r="S1593" i="1"/>
  <c r="Z1547" i="1"/>
  <c r="AB1547" i="1" s="1"/>
  <c r="AC1547" i="1" s="1"/>
  <c r="AD1547" i="1" s="1"/>
  <c r="S1546" i="1"/>
  <c r="Z1356" i="1"/>
  <c r="AB1356" i="1" s="1"/>
  <c r="AC1356" i="1" s="1"/>
  <c r="AD1356" i="1" s="1"/>
  <c r="S1355" i="1"/>
  <c r="Z974" i="1"/>
  <c r="AB974" i="1" s="1"/>
  <c r="AC974" i="1" s="1"/>
  <c r="AD974" i="1" s="1"/>
  <c r="S973" i="1"/>
  <c r="Z313" i="1"/>
  <c r="AB313" i="1" s="1"/>
  <c r="AC313" i="1" s="1"/>
  <c r="AD313" i="1" s="1"/>
  <c r="S312" i="1"/>
  <c r="Z89" i="1"/>
  <c r="AB89" i="1" s="1"/>
  <c r="AC89" i="1" s="1"/>
  <c r="AD89" i="1" s="1"/>
  <c r="S88" i="1"/>
  <c r="S860" i="1"/>
  <c r="S509" i="1"/>
  <c r="S205" i="1"/>
  <c r="Z1355" i="1"/>
  <c r="AB1355" i="1" s="1"/>
  <c r="AC1355" i="1" s="1"/>
  <c r="AD1355" i="1" s="1"/>
  <c r="S1354" i="1"/>
  <c r="Z780" i="1"/>
  <c r="AB780" i="1" s="1"/>
  <c r="AC780" i="1" s="1"/>
  <c r="AD780" i="1" s="1"/>
  <c r="S779" i="1"/>
  <c r="Z1804" i="1"/>
  <c r="AB1804" i="1" s="1"/>
  <c r="AC1804" i="1" s="1"/>
  <c r="AD1804" i="1" s="1"/>
  <c r="S1803" i="1"/>
  <c r="Z1709" i="1"/>
  <c r="AB1709" i="1" s="1"/>
  <c r="AC1709" i="1" s="1"/>
  <c r="AD1709" i="1" s="1"/>
  <c r="S1708" i="1"/>
  <c r="Z1613" i="1"/>
  <c r="AB1613" i="1" s="1"/>
  <c r="AC1613" i="1" s="1"/>
  <c r="AD1613" i="1" s="1"/>
  <c r="S1612" i="1"/>
  <c r="Z1307" i="1"/>
  <c r="AB1307" i="1" s="1"/>
  <c r="AC1307" i="1" s="1"/>
  <c r="AD1307" i="1" s="1"/>
  <c r="S1306" i="1"/>
  <c r="Z1258" i="1"/>
  <c r="AB1258" i="1" s="1"/>
  <c r="AC1258" i="1" s="1"/>
  <c r="AD1258" i="1" s="1"/>
  <c r="S1257" i="1"/>
  <c r="Z1209" i="1"/>
  <c r="AB1209" i="1" s="1"/>
  <c r="AC1209" i="1" s="1"/>
  <c r="AD1209" i="1" s="1"/>
  <c r="Z1018" i="1"/>
  <c r="AB1018" i="1" s="1"/>
  <c r="AC1018" i="1" s="1"/>
  <c r="AD1018" i="1" s="1"/>
  <c r="S1017" i="1"/>
  <c r="Z971" i="1"/>
  <c r="AB971" i="1" s="1"/>
  <c r="AC971" i="1" s="1"/>
  <c r="AD971" i="1" s="1"/>
  <c r="S970" i="1"/>
  <c r="Z653" i="1"/>
  <c r="AB653" i="1" s="1"/>
  <c r="AC653" i="1" s="1"/>
  <c r="AD653" i="1" s="1"/>
  <c r="S652" i="1"/>
  <c r="Z505" i="1"/>
  <c r="AB505" i="1" s="1"/>
  <c r="AC505" i="1" s="1"/>
  <c r="AD505" i="1" s="1"/>
  <c r="Z458" i="1"/>
  <c r="AB458" i="1" s="1"/>
  <c r="AC458" i="1" s="1"/>
  <c r="AD458" i="1" s="1"/>
  <c r="S332" i="1"/>
  <c r="Z333" i="1"/>
  <c r="AB333" i="1" s="1"/>
  <c r="AC333" i="1" s="1"/>
  <c r="AD333" i="1" s="1"/>
  <c r="Z285" i="1"/>
  <c r="AB285" i="1" s="1"/>
  <c r="AC285" i="1" s="1"/>
  <c r="AD285" i="1" s="1"/>
  <c r="S284" i="1"/>
  <c r="Z186" i="1"/>
  <c r="AB186" i="1" s="1"/>
  <c r="AC186" i="1" s="1"/>
  <c r="AD186" i="1" s="1"/>
  <c r="S185" i="1"/>
  <c r="S1449" i="1"/>
  <c r="S1307" i="1"/>
  <c r="S1275" i="1"/>
  <c r="S1097" i="1"/>
  <c r="S1066" i="1"/>
  <c r="S958" i="1"/>
  <c r="S923" i="1"/>
  <c r="S506" i="1"/>
  <c r="S106" i="1"/>
  <c r="Z1740" i="1"/>
  <c r="AB1740" i="1" s="1"/>
  <c r="AC1740" i="1" s="1"/>
  <c r="AD1740" i="1" s="1"/>
  <c r="Z783" i="1"/>
  <c r="AB783" i="1" s="1"/>
  <c r="AC783" i="1" s="1"/>
  <c r="AD783" i="1" s="1"/>
  <c r="S1744" i="1"/>
  <c r="Z1681" i="1"/>
  <c r="AB1681" i="1" s="1"/>
  <c r="AC1681" i="1" s="1"/>
  <c r="AD1681" i="1" s="1"/>
  <c r="S1680" i="1"/>
  <c r="Z1617" i="1"/>
  <c r="AB1617" i="1" s="1"/>
  <c r="AC1617" i="1" s="1"/>
  <c r="AD1617" i="1" s="1"/>
  <c r="S1616" i="1"/>
  <c r="S1360" i="1"/>
  <c r="Z1361" i="1"/>
  <c r="AB1361" i="1" s="1"/>
  <c r="AC1361" i="1" s="1"/>
  <c r="AD1361" i="1" s="1"/>
  <c r="S1296" i="1"/>
  <c r="Z1297" i="1"/>
  <c r="AB1297" i="1" s="1"/>
  <c r="AC1297" i="1" s="1"/>
  <c r="AD1297" i="1" s="1"/>
  <c r="S1232" i="1"/>
  <c r="Z1233" i="1"/>
  <c r="AB1233" i="1" s="1"/>
  <c r="AC1233" i="1" s="1"/>
  <c r="AD1233" i="1" s="1"/>
  <c r="Z1169" i="1"/>
  <c r="AB1169" i="1" s="1"/>
  <c r="AC1169" i="1" s="1"/>
  <c r="AD1169" i="1" s="1"/>
  <c r="S1168" i="1"/>
  <c r="Z657" i="1"/>
  <c r="AB657" i="1" s="1"/>
  <c r="AC657" i="1" s="1"/>
  <c r="AD657" i="1" s="1"/>
  <c r="S656" i="1"/>
  <c r="Z529" i="1"/>
  <c r="AB529" i="1" s="1"/>
  <c r="AC529" i="1" s="1"/>
  <c r="AD529" i="1" s="1"/>
  <c r="S528" i="1"/>
  <c r="Z401" i="1"/>
  <c r="AB401" i="1" s="1"/>
  <c r="AC401" i="1" s="1"/>
  <c r="AD401" i="1" s="1"/>
  <c r="S400" i="1"/>
  <c r="Z273" i="1"/>
  <c r="AB273" i="1" s="1"/>
  <c r="AC273" i="1" s="1"/>
  <c r="AD273" i="1" s="1"/>
  <c r="S272" i="1"/>
  <c r="Z145" i="1"/>
  <c r="AB145" i="1" s="1"/>
  <c r="AC145" i="1" s="1"/>
  <c r="AD145" i="1" s="1"/>
  <c r="S144" i="1"/>
  <c r="S80" i="1"/>
  <c r="S1624" i="1"/>
  <c r="Z1549" i="1"/>
  <c r="AB1549" i="1" s="1"/>
  <c r="AC1549" i="1" s="1"/>
  <c r="AD1549" i="1" s="1"/>
  <c r="S1548" i="1"/>
  <c r="Z1503" i="1"/>
  <c r="AB1503" i="1" s="1"/>
  <c r="AC1503" i="1" s="1"/>
  <c r="AD1503" i="1" s="1"/>
  <c r="S1502" i="1"/>
  <c r="Z1454" i="1"/>
  <c r="AB1454" i="1" s="1"/>
  <c r="AC1454" i="1" s="1"/>
  <c r="AD1454" i="1" s="1"/>
  <c r="S1453" i="1"/>
  <c r="S1144" i="1"/>
  <c r="Z907" i="1"/>
  <c r="AB907" i="1" s="1"/>
  <c r="AC907" i="1" s="1"/>
  <c r="AD907" i="1" s="1"/>
  <c r="S906" i="1"/>
  <c r="S735" i="1"/>
  <c r="Z736" i="1"/>
  <c r="AB736" i="1" s="1"/>
  <c r="AC736" i="1" s="1"/>
  <c r="AD736" i="1" s="1"/>
  <c r="Z315" i="1"/>
  <c r="AB315" i="1" s="1"/>
  <c r="AC315" i="1" s="1"/>
  <c r="AD315" i="1" s="1"/>
  <c r="S314" i="1"/>
  <c r="S111" i="1"/>
  <c r="Z112" i="1"/>
  <c r="AB112" i="1" s="1"/>
  <c r="AC112" i="1" s="1"/>
  <c r="AD112" i="1" s="1"/>
  <c r="Z1745" i="1"/>
  <c r="AB1745" i="1" s="1"/>
  <c r="AC1745" i="1" s="1"/>
  <c r="AD1745" i="1" s="1"/>
  <c r="Z1145" i="1"/>
  <c r="AB1145" i="1" s="1"/>
  <c r="AC1145" i="1" s="1"/>
  <c r="AD1145" i="1" s="1"/>
  <c r="S1343" i="1"/>
  <c r="Z1344" i="1"/>
  <c r="AB1344" i="1" s="1"/>
  <c r="AC1344" i="1" s="1"/>
  <c r="AD1344" i="1" s="1"/>
  <c r="S1215" i="1"/>
  <c r="Z1216" i="1"/>
  <c r="AB1216" i="1" s="1"/>
  <c r="AC1216" i="1" s="1"/>
  <c r="AD1216" i="1" s="1"/>
  <c r="Z848" i="1"/>
  <c r="AB848" i="1" s="1"/>
  <c r="AC848" i="1" s="1"/>
  <c r="AD848" i="1" s="1"/>
  <c r="S847" i="1"/>
  <c r="S575" i="1"/>
  <c r="Z576" i="1"/>
  <c r="AB576" i="1" s="1"/>
  <c r="AC576" i="1" s="1"/>
  <c r="AD576" i="1" s="1"/>
  <c r="Z512" i="1"/>
  <c r="AB512" i="1" s="1"/>
  <c r="AC512" i="1" s="1"/>
  <c r="AD512" i="1" s="1"/>
  <c r="S511" i="1"/>
  <c r="Z384" i="1"/>
  <c r="AB384" i="1" s="1"/>
  <c r="AC384" i="1" s="1"/>
  <c r="AD384" i="1" s="1"/>
  <c r="S383" i="1"/>
  <c r="Z256" i="1"/>
  <c r="AB256" i="1" s="1"/>
  <c r="AC256" i="1" s="1"/>
  <c r="AD256" i="1" s="1"/>
  <c r="S255" i="1"/>
  <c r="S159" i="1"/>
  <c r="S1738" i="1"/>
  <c r="Z1739" i="1"/>
  <c r="AB1739" i="1" s="1"/>
  <c r="AC1739" i="1" s="1"/>
  <c r="AD1739" i="1" s="1"/>
  <c r="Z1453" i="1"/>
  <c r="AB1453" i="1" s="1"/>
  <c r="AC1453" i="1" s="1"/>
  <c r="AD1453" i="1" s="1"/>
  <c r="S1452" i="1"/>
  <c r="Z685" i="1"/>
  <c r="AB685" i="1" s="1"/>
  <c r="AC685" i="1" s="1"/>
  <c r="AD685" i="1" s="1"/>
  <c r="S684" i="1"/>
  <c r="S1213" i="1"/>
  <c r="Z1023" i="1"/>
  <c r="AB1023" i="1" s="1"/>
  <c r="AC1023" i="1" s="1"/>
  <c r="AD1023" i="1" s="1"/>
  <c r="S1022" i="1"/>
  <c r="Z351" i="1"/>
  <c r="AB351" i="1" s="1"/>
  <c r="AC351" i="1" s="1"/>
  <c r="AD351" i="1" s="1"/>
  <c r="S350" i="1"/>
  <c r="Z111" i="1"/>
  <c r="AB111" i="1" s="1"/>
  <c r="AC111" i="1" s="1"/>
  <c r="AD111" i="1" s="1"/>
  <c r="S110" i="1"/>
  <c r="Z1310" i="1"/>
  <c r="AB1310" i="1" s="1"/>
  <c r="AC1310" i="1" s="1"/>
  <c r="AD1310" i="1" s="1"/>
  <c r="S1309" i="1"/>
  <c r="S1164" i="1"/>
  <c r="Z1165" i="1"/>
  <c r="AB1165" i="1" s="1"/>
  <c r="AC1165" i="1" s="1"/>
  <c r="AD1165" i="1" s="1"/>
  <c r="S1598" i="1"/>
  <c r="S1069" i="1"/>
  <c r="S109" i="1"/>
  <c r="Z542" i="1"/>
  <c r="AB542" i="1" s="1"/>
  <c r="AC542" i="1" s="1"/>
  <c r="AD542" i="1" s="1"/>
  <c r="S541" i="1"/>
  <c r="Z1593" i="1"/>
  <c r="AB1593" i="1" s="1"/>
  <c r="AC1593" i="1" s="1"/>
  <c r="AD1593" i="1" s="1"/>
  <c r="S1592" i="1"/>
  <c r="Z1309" i="1"/>
  <c r="AB1309" i="1" s="1"/>
  <c r="AC1309" i="1" s="1"/>
  <c r="AD1309" i="1" s="1"/>
  <c r="S1308" i="1"/>
  <c r="S365" i="1"/>
  <c r="Z1803" i="1"/>
  <c r="AB1803" i="1" s="1"/>
  <c r="AC1803" i="1" s="1"/>
  <c r="AD1803" i="1" s="1"/>
  <c r="S1802" i="1"/>
  <c r="S1611" i="1"/>
  <c r="Z1421" i="1"/>
  <c r="AB1421" i="1" s="1"/>
  <c r="AC1421" i="1" s="1"/>
  <c r="AD1421" i="1" s="1"/>
  <c r="S1420" i="1"/>
  <c r="Z1017" i="1"/>
  <c r="AB1017" i="1" s="1"/>
  <c r="AC1017" i="1" s="1"/>
  <c r="AD1017" i="1" s="1"/>
  <c r="S1016" i="1"/>
  <c r="Z970" i="1"/>
  <c r="AB970" i="1" s="1"/>
  <c r="AC970" i="1" s="1"/>
  <c r="AD970" i="1" s="1"/>
  <c r="S969" i="1"/>
  <c r="Z652" i="1"/>
  <c r="AB652" i="1" s="1"/>
  <c r="AC652" i="1" s="1"/>
  <c r="AD652" i="1" s="1"/>
  <c r="S651" i="1"/>
  <c r="Z332" i="1"/>
  <c r="AB332" i="1" s="1"/>
  <c r="AC332" i="1" s="1"/>
  <c r="AD332" i="1" s="1"/>
  <c r="S331" i="1"/>
  <c r="Z284" i="1"/>
  <c r="AB284" i="1" s="1"/>
  <c r="AC284" i="1" s="1"/>
  <c r="AD284" i="1" s="1"/>
  <c r="S283" i="1"/>
  <c r="Z185" i="1"/>
  <c r="AB185" i="1" s="1"/>
  <c r="AC185" i="1" s="1"/>
  <c r="AD185" i="1" s="1"/>
  <c r="S184" i="1"/>
  <c r="S77" i="1"/>
  <c r="S28" i="1"/>
  <c r="S1726" i="1"/>
  <c r="S1660" i="1"/>
  <c r="S1305" i="1"/>
  <c r="S1096" i="1"/>
  <c r="S1065" i="1"/>
  <c r="S922" i="1"/>
  <c r="S748" i="1"/>
  <c r="S574" i="1"/>
  <c r="S362" i="1"/>
  <c r="S137" i="1"/>
  <c r="S105" i="1"/>
  <c r="Z1612" i="1"/>
  <c r="AB1612" i="1" s="1"/>
  <c r="AC1612" i="1" s="1"/>
  <c r="AD1612" i="1" s="1"/>
  <c r="Z960" i="1"/>
  <c r="AB960" i="1" s="1"/>
  <c r="AC960" i="1" s="1"/>
  <c r="AD960" i="1" s="1"/>
  <c r="Z782" i="1"/>
  <c r="AB782" i="1" s="1"/>
  <c r="AC782" i="1" s="1"/>
  <c r="AD782" i="1" s="1"/>
  <c r="Z78" i="1"/>
  <c r="AB78" i="1" s="1"/>
  <c r="AC78" i="1" s="1"/>
  <c r="AD78" i="1" s="1"/>
  <c r="S1610" i="1"/>
  <c r="Z1611" i="1"/>
  <c r="AB1611" i="1" s="1"/>
  <c r="AC1611" i="1" s="1"/>
  <c r="AD1611" i="1" s="1"/>
  <c r="Z1565" i="1"/>
  <c r="AB1565" i="1" s="1"/>
  <c r="AC1565" i="1" s="1"/>
  <c r="AD1565" i="1" s="1"/>
  <c r="S1564" i="1"/>
  <c r="Z1420" i="1"/>
  <c r="AB1420" i="1" s="1"/>
  <c r="AC1420" i="1" s="1"/>
  <c r="AD1420" i="1" s="1"/>
  <c r="S1419" i="1"/>
  <c r="S1228" i="1"/>
  <c r="Z1229" i="1"/>
  <c r="AB1229" i="1" s="1"/>
  <c r="AC1229" i="1" s="1"/>
  <c r="AD1229" i="1" s="1"/>
  <c r="Z1114" i="1"/>
  <c r="AB1114" i="1" s="1"/>
  <c r="AC1114" i="1" s="1"/>
  <c r="AD1114" i="1" s="1"/>
  <c r="S1113" i="1"/>
  <c r="Z969" i="1"/>
  <c r="AB969" i="1" s="1"/>
  <c r="AC969" i="1" s="1"/>
  <c r="AD969" i="1" s="1"/>
  <c r="S968" i="1"/>
  <c r="Z651" i="1"/>
  <c r="AB651" i="1" s="1"/>
  <c r="AC651" i="1" s="1"/>
  <c r="AD651" i="1" s="1"/>
  <c r="S650" i="1"/>
  <c r="Z331" i="1"/>
  <c r="AB331" i="1" s="1"/>
  <c r="AC331" i="1" s="1"/>
  <c r="AD331" i="1" s="1"/>
  <c r="S330" i="1"/>
  <c r="Z283" i="1"/>
  <c r="AB283" i="1" s="1"/>
  <c r="AC283" i="1" s="1"/>
  <c r="AD283" i="1" s="1"/>
  <c r="S282" i="1"/>
  <c r="Z234" i="1"/>
  <c r="AB234" i="1" s="1"/>
  <c r="AC234" i="1" s="1"/>
  <c r="AD234" i="1" s="1"/>
  <c r="S76" i="1"/>
  <c r="Z28" i="1"/>
  <c r="AB28" i="1" s="1"/>
  <c r="AC28" i="1" s="1"/>
  <c r="AD28" i="1" s="1"/>
  <c r="S27" i="1"/>
  <c r="S1756" i="1"/>
  <c r="S1342" i="1"/>
  <c r="S1304" i="1"/>
  <c r="S604" i="1"/>
  <c r="Z781" i="1"/>
  <c r="AB781" i="1" s="1"/>
  <c r="AC781" i="1" s="1"/>
  <c r="AD781" i="1" s="1"/>
  <c r="Z593" i="1"/>
  <c r="AB593" i="1" s="1"/>
  <c r="AC593" i="1" s="1"/>
  <c r="AD593" i="1" s="1"/>
  <c r="Z77" i="1"/>
  <c r="AB77" i="1" s="1"/>
  <c r="AC77" i="1" s="1"/>
  <c r="AD77" i="1" s="1"/>
  <c r="Z140" i="1"/>
  <c r="AB140" i="1" s="1"/>
  <c r="AC140" i="1" s="1"/>
  <c r="AD140" i="1" s="1"/>
  <c r="S139" i="1"/>
  <c r="Z139" i="1"/>
  <c r="AB139" i="1" s="1"/>
  <c r="AC139" i="1" s="1"/>
  <c r="AD139" i="1" s="1"/>
  <c r="S138" i="1"/>
  <c r="Z826" i="1"/>
  <c r="AB826" i="1" s="1"/>
  <c r="AC826" i="1" s="1"/>
  <c r="AD826" i="1" s="1"/>
  <c r="Z779" i="1"/>
  <c r="AB779" i="1" s="1"/>
  <c r="AC779" i="1" s="1"/>
  <c r="AD779" i="1" s="1"/>
  <c r="S778" i="1"/>
  <c r="Z588" i="1"/>
  <c r="AB588" i="1" s="1"/>
  <c r="AC588" i="1" s="1"/>
  <c r="AD588" i="1" s="1"/>
  <c r="S587" i="1"/>
  <c r="S396" i="1"/>
  <c r="Z13" i="1"/>
  <c r="AB13" i="1" s="1"/>
  <c r="AC13" i="1" s="1"/>
  <c r="AD13" i="1" s="1"/>
  <c r="Z9" i="1"/>
  <c r="AB9" i="1" s="1"/>
  <c r="AC9" i="1" s="1"/>
  <c r="AD9" i="1" s="1"/>
  <c r="AE9" i="1" s="1"/>
  <c r="S8" i="1"/>
  <c r="AE10" i="1" l="1"/>
  <c r="AF9" i="1"/>
  <c r="AH9" i="1" s="1"/>
  <c r="AI9" i="1" s="1"/>
  <c r="X10" i="1"/>
  <c r="R11" i="1"/>
  <c r="U10" i="1"/>
  <c r="X9" i="1"/>
  <c r="S776" i="1"/>
  <c r="Z900" i="1"/>
  <c r="AB900" i="1" s="1"/>
  <c r="AC900" i="1" s="1"/>
  <c r="AD900" i="1" s="1"/>
  <c r="S1412" i="1"/>
  <c r="S883" i="1"/>
  <c r="S775" i="1"/>
  <c r="S56" i="1"/>
  <c r="S1609" i="1"/>
  <c r="Z372" i="1"/>
  <c r="AB372" i="1" s="1"/>
  <c r="AC372" i="1" s="1"/>
  <c r="AD372" i="1" s="1"/>
  <c r="Z692" i="1"/>
  <c r="AB692" i="1" s="1"/>
  <c r="AC692" i="1" s="1"/>
  <c r="AD692" i="1" s="1"/>
  <c r="Z964" i="1"/>
  <c r="AB964" i="1" s="1"/>
  <c r="AC964" i="1" s="1"/>
  <c r="AD964" i="1" s="1"/>
  <c r="Z1284" i="1"/>
  <c r="AB1284" i="1" s="1"/>
  <c r="AC1284" i="1" s="1"/>
  <c r="AD1284" i="1" s="1"/>
  <c r="S288" i="1"/>
  <c r="S1081" i="1"/>
  <c r="Z65" i="1"/>
  <c r="AB65" i="1" s="1"/>
  <c r="AC65" i="1" s="1"/>
  <c r="AD65" i="1" s="1"/>
  <c r="S1092" i="1"/>
  <c r="S1236" i="1"/>
  <c r="S1460" i="1"/>
  <c r="S1410" i="1"/>
  <c r="S728" i="1"/>
  <c r="Z452" i="1"/>
  <c r="AB452" i="1" s="1"/>
  <c r="AC452" i="1" s="1"/>
  <c r="AD452" i="1" s="1"/>
  <c r="S227" i="1"/>
  <c r="S931" i="1"/>
  <c r="S1539" i="1"/>
  <c r="S504" i="1"/>
  <c r="S1187" i="1"/>
  <c r="S1442" i="1"/>
  <c r="S200" i="1"/>
  <c r="S201" i="1"/>
  <c r="S404" i="1"/>
  <c r="Z403" i="1"/>
  <c r="AB403" i="1" s="1"/>
  <c r="AC403" i="1" s="1"/>
  <c r="AD403" i="1" s="1"/>
  <c r="Z883" i="1"/>
  <c r="AB883" i="1" s="1"/>
  <c r="AC883" i="1" s="1"/>
  <c r="AD883" i="1" s="1"/>
  <c r="S1283" i="1"/>
  <c r="S403" i="1"/>
  <c r="S979" i="1"/>
  <c r="S1379" i="1"/>
  <c r="Z289" i="1"/>
  <c r="AB289" i="1" s="1"/>
  <c r="AC289" i="1" s="1"/>
  <c r="AD289" i="1" s="1"/>
  <c r="S1577" i="1"/>
  <c r="S64" i="1"/>
  <c r="S276" i="1"/>
  <c r="S1588" i="1"/>
  <c r="S467" i="1"/>
  <c r="S199" i="1"/>
  <c r="S727" i="1"/>
  <c r="S1079" i="1"/>
  <c r="Z1400" i="1"/>
  <c r="AB1400" i="1" s="1"/>
  <c r="AC1400" i="1" s="1"/>
  <c r="AD1400" i="1" s="1"/>
  <c r="Z1236" i="1"/>
  <c r="AB1236" i="1" s="1"/>
  <c r="AC1236" i="1" s="1"/>
  <c r="AD1236" i="1" s="1"/>
  <c r="S1545" i="1"/>
  <c r="Z1427" i="1"/>
  <c r="AB1427" i="1" s="1"/>
  <c r="AC1427" i="1" s="1"/>
  <c r="AD1427" i="1" s="1"/>
  <c r="S355" i="1"/>
  <c r="S520" i="1"/>
  <c r="S371" i="1"/>
  <c r="S1400" i="1"/>
  <c r="Z1604" i="1"/>
  <c r="AB1604" i="1" s="1"/>
  <c r="AC1604" i="1" s="1"/>
  <c r="AD1604" i="1" s="1"/>
  <c r="S419" i="1"/>
  <c r="Z980" i="1"/>
  <c r="AB980" i="1" s="1"/>
  <c r="AC980" i="1" s="1"/>
  <c r="AD980" i="1" s="1"/>
  <c r="Z1380" i="1"/>
  <c r="AB1380" i="1" s="1"/>
  <c r="AC1380" i="1" s="1"/>
  <c r="AD1380" i="1" s="1"/>
  <c r="Z1561" i="1"/>
  <c r="AB1561" i="1" s="1"/>
  <c r="AC1561" i="1" s="1"/>
  <c r="AD1561" i="1" s="1"/>
  <c r="Z840" i="1"/>
  <c r="AB840" i="1" s="1"/>
  <c r="AC840" i="1" s="1"/>
  <c r="AD840" i="1" s="1"/>
  <c r="S500" i="1"/>
  <c r="Z1092" i="1"/>
  <c r="AB1092" i="1" s="1"/>
  <c r="AC1092" i="1" s="1"/>
  <c r="AD1092" i="1" s="1"/>
  <c r="S456" i="1"/>
  <c r="Z1401" i="1"/>
  <c r="AB1401" i="1" s="1"/>
  <c r="AC1401" i="1" s="1"/>
  <c r="AD1401" i="1" s="1"/>
  <c r="Z953" i="1"/>
  <c r="AB953" i="1" s="1"/>
  <c r="AC953" i="1" s="1"/>
  <c r="AD953" i="1" s="1"/>
  <c r="S1080" i="1"/>
  <c r="Z420" i="1"/>
  <c r="AB420" i="1" s="1"/>
  <c r="AC420" i="1" s="1"/>
  <c r="AD420" i="1" s="1"/>
  <c r="S1427" i="1"/>
  <c r="S1603" i="1"/>
  <c r="S1385" i="1"/>
  <c r="S1224" i="1"/>
  <c r="S292" i="1"/>
  <c r="S786" i="1"/>
  <c r="S884" i="1"/>
  <c r="Z1465" i="1"/>
  <c r="AB1465" i="1" s="1"/>
  <c r="AC1465" i="1" s="1"/>
  <c r="AD1465" i="1" s="1"/>
  <c r="Z457" i="1"/>
  <c r="AB457" i="1" s="1"/>
  <c r="AC457" i="1" s="1"/>
  <c r="AD457" i="1" s="1"/>
  <c r="S1481" i="1"/>
  <c r="Z788" i="1"/>
  <c r="AB788" i="1" s="1"/>
  <c r="AC788" i="1" s="1"/>
  <c r="AD788" i="1" s="1"/>
  <c r="S1480" i="1"/>
  <c r="Z577" i="1"/>
  <c r="AB577" i="1" s="1"/>
  <c r="AC577" i="1" s="1"/>
  <c r="AD577" i="1" s="1"/>
  <c r="S393" i="1"/>
  <c r="S788" i="1"/>
  <c r="S964" i="1"/>
  <c r="S1282" i="1"/>
  <c r="Z1459" i="1"/>
  <c r="AB1459" i="1" s="1"/>
  <c r="AC1459" i="1" s="1"/>
  <c r="AD1459" i="1" s="1"/>
  <c r="Z819" i="1"/>
  <c r="AB819" i="1" s="1"/>
  <c r="AC819" i="1" s="1"/>
  <c r="AD819" i="1" s="1"/>
  <c r="Z1603" i="1"/>
  <c r="AB1603" i="1" s="1"/>
  <c r="AC1603" i="1" s="1"/>
  <c r="AD1603" i="1" s="1"/>
  <c r="S680" i="1"/>
  <c r="S1223" i="1"/>
  <c r="Z803" i="1"/>
  <c r="AB803" i="1" s="1"/>
  <c r="AC803" i="1" s="1"/>
  <c r="AD803" i="1" s="1"/>
  <c r="Z1524" i="1"/>
  <c r="AB1524" i="1" s="1"/>
  <c r="AC1524" i="1" s="1"/>
  <c r="AD1524" i="1" s="1"/>
  <c r="S952" i="1"/>
  <c r="S911" i="1"/>
  <c r="S576" i="1"/>
  <c r="S468" i="1"/>
  <c r="S851" i="1"/>
  <c r="S1186" i="1"/>
  <c r="S818" i="1"/>
  <c r="S679" i="1"/>
  <c r="S1479" i="1"/>
  <c r="Z536" i="1"/>
  <c r="AB536" i="1" s="1"/>
  <c r="AC536" i="1" s="1"/>
  <c r="AD536" i="1" s="1"/>
  <c r="S211" i="1"/>
  <c r="S1384" i="1"/>
  <c r="S521" i="1"/>
  <c r="S515" i="1"/>
  <c r="S1459" i="1"/>
  <c r="S1508" i="1"/>
  <c r="S850" i="1"/>
  <c r="S1522" i="1"/>
  <c r="S915" i="1"/>
  <c r="S1511" i="1"/>
  <c r="S40" i="1"/>
  <c r="S323" i="1"/>
  <c r="S1027" i="1"/>
  <c r="S169" i="1"/>
  <c r="Z516" i="1"/>
  <c r="AB516" i="1" s="1"/>
  <c r="AC516" i="1" s="1"/>
  <c r="AD516" i="1" s="1"/>
  <c r="S1625" i="1"/>
  <c r="S249" i="1"/>
  <c r="Z276" i="1"/>
  <c r="AB276" i="1" s="1"/>
  <c r="AC276" i="1" s="1"/>
  <c r="AD276" i="1" s="1"/>
  <c r="S1416" i="1"/>
  <c r="S898" i="1"/>
  <c r="Z1587" i="1"/>
  <c r="AB1587" i="1" s="1"/>
  <c r="AC1587" i="1" s="1"/>
  <c r="AD1587" i="1" s="1"/>
  <c r="Z520" i="1"/>
  <c r="AB520" i="1" s="1"/>
  <c r="AC520" i="1" s="1"/>
  <c r="AD520" i="1" s="1"/>
  <c r="S448" i="1"/>
  <c r="Z356" i="1"/>
  <c r="AB356" i="1" s="1"/>
  <c r="AC356" i="1" s="1"/>
  <c r="AD356" i="1" s="1"/>
  <c r="Z793" i="1"/>
  <c r="AB793" i="1" s="1"/>
  <c r="AC793" i="1" s="1"/>
  <c r="AD793" i="1" s="1"/>
  <c r="S1800" i="1"/>
  <c r="S291" i="1"/>
  <c r="S1378" i="1"/>
  <c r="S71" i="1"/>
  <c r="S1288" i="1"/>
  <c r="S1544" i="1"/>
  <c r="S1031" i="1"/>
  <c r="S1239" i="1"/>
  <c r="S1411" i="1"/>
  <c r="S916" i="1"/>
  <c r="S233" i="1"/>
  <c r="Z1801" i="1"/>
  <c r="AB1801" i="1" s="1"/>
  <c r="AC1801" i="1" s="1"/>
  <c r="AD1801" i="1" s="1"/>
  <c r="S1161" i="1"/>
  <c r="S930" i="1"/>
  <c r="S642" i="1"/>
  <c r="S946" i="1"/>
  <c r="Z856" i="1"/>
  <c r="AB856" i="1" s="1"/>
  <c r="AC856" i="1" s="1"/>
  <c r="AD856" i="1" s="1"/>
  <c r="S1655" i="1"/>
  <c r="S825" i="1"/>
  <c r="S440" i="1"/>
  <c r="S1737" i="1"/>
  <c r="S297" i="1"/>
  <c r="Z196" i="1"/>
  <c r="AB196" i="1" s="1"/>
  <c r="AC196" i="1" s="1"/>
  <c r="AD196" i="1" s="1"/>
  <c r="Z644" i="1"/>
  <c r="AB644" i="1" s="1"/>
  <c r="AC644" i="1" s="1"/>
  <c r="AD644" i="1" s="1"/>
  <c r="Z804" i="1"/>
  <c r="AB804" i="1" s="1"/>
  <c r="AC804" i="1" s="1"/>
  <c r="AD804" i="1" s="1"/>
  <c r="Z996" i="1"/>
  <c r="AB996" i="1" s="1"/>
  <c r="AC996" i="1" s="1"/>
  <c r="AD996" i="1" s="1"/>
  <c r="Z1444" i="1"/>
  <c r="AB1444" i="1" s="1"/>
  <c r="AC1444" i="1" s="1"/>
  <c r="AD1444" i="1" s="1"/>
  <c r="S1720" i="1"/>
  <c r="S1656" i="1"/>
  <c r="S324" i="1"/>
  <c r="S756" i="1"/>
  <c r="S1044" i="1"/>
  <c r="Z1299" i="1"/>
  <c r="AB1299" i="1" s="1"/>
  <c r="AC1299" i="1" s="1"/>
  <c r="AD1299" i="1" s="1"/>
  <c r="S994" i="1"/>
  <c r="S904" i="1"/>
  <c r="S1128" i="1"/>
  <c r="S1719" i="1"/>
  <c r="S1316" i="1"/>
  <c r="S425" i="1"/>
  <c r="S569" i="1"/>
  <c r="Z537" i="1"/>
  <c r="AB537" i="1" s="1"/>
  <c r="AC537" i="1" s="1"/>
  <c r="AD537" i="1" s="1"/>
  <c r="S537" i="1"/>
  <c r="S643" i="1"/>
  <c r="Z440" i="1"/>
  <c r="AB440" i="1" s="1"/>
  <c r="AC440" i="1" s="1"/>
  <c r="AD440" i="1" s="1"/>
  <c r="Z665" i="1"/>
  <c r="AB665" i="1" s="1"/>
  <c r="AC665" i="1" s="1"/>
  <c r="AD665" i="1" s="1"/>
  <c r="S665" i="1"/>
  <c r="S1784" i="1"/>
  <c r="Z660" i="1"/>
  <c r="AB660" i="1" s="1"/>
  <c r="AC660" i="1" s="1"/>
  <c r="AD660" i="1" s="1"/>
  <c r="Z820" i="1"/>
  <c r="AB820" i="1" s="1"/>
  <c r="AC820" i="1" s="1"/>
  <c r="AD820" i="1" s="1"/>
  <c r="Z1028" i="1"/>
  <c r="AB1028" i="1" s="1"/>
  <c r="AC1028" i="1" s="1"/>
  <c r="AD1028" i="1" s="1"/>
  <c r="S1203" i="1"/>
  <c r="S152" i="1"/>
  <c r="S1273" i="1"/>
  <c r="S1289" i="1"/>
  <c r="S484" i="1"/>
  <c r="Z307" i="1"/>
  <c r="AB307" i="1" s="1"/>
  <c r="AC307" i="1" s="1"/>
  <c r="AD307" i="1" s="1"/>
  <c r="S72" i="1"/>
  <c r="Z227" i="1"/>
  <c r="AB227" i="1" s="1"/>
  <c r="AC227" i="1" s="1"/>
  <c r="AD227" i="1" s="1"/>
  <c r="Z1539" i="1"/>
  <c r="AB1539" i="1" s="1"/>
  <c r="AC1539" i="1" s="1"/>
  <c r="AD1539" i="1" s="1"/>
  <c r="S1352" i="1"/>
  <c r="S1751" i="1"/>
  <c r="S215" i="1"/>
  <c r="S1687" i="1"/>
  <c r="S873" i="1"/>
  <c r="S1193" i="1"/>
  <c r="Z265" i="1"/>
  <c r="AB265" i="1" s="1"/>
  <c r="AC265" i="1" s="1"/>
  <c r="AD265" i="1" s="1"/>
  <c r="S265" i="1"/>
  <c r="S1268" i="1"/>
  <c r="S1001" i="1"/>
  <c r="S1395" i="1"/>
  <c r="S675" i="1"/>
  <c r="S1043" i="1"/>
  <c r="S1219" i="1"/>
  <c r="S1396" i="1"/>
  <c r="S1652" i="1"/>
  <c r="Z73" i="1"/>
  <c r="AB73" i="1" s="1"/>
  <c r="AC73" i="1" s="1"/>
  <c r="AD73" i="1" s="1"/>
  <c r="S226" i="1"/>
  <c r="S1538" i="1"/>
  <c r="S935" i="1"/>
  <c r="S1351" i="1"/>
  <c r="S472" i="1"/>
  <c r="Z585" i="1"/>
  <c r="AB585" i="1" s="1"/>
  <c r="AC585" i="1" s="1"/>
  <c r="AD585" i="1" s="1"/>
  <c r="S585" i="1"/>
  <c r="Z467" i="1"/>
  <c r="AB467" i="1" s="1"/>
  <c r="AC467" i="1" s="1"/>
  <c r="AD467" i="1" s="1"/>
  <c r="Z441" i="1"/>
  <c r="AB441" i="1" s="1"/>
  <c r="AC441" i="1" s="1"/>
  <c r="AD441" i="1" s="1"/>
  <c r="S1171" i="1"/>
  <c r="Z676" i="1"/>
  <c r="AB676" i="1" s="1"/>
  <c r="AC676" i="1" s="1"/>
  <c r="AD676" i="1" s="1"/>
  <c r="S1033" i="1"/>
  <c r="S132" i="1"/>
  <c r="S248" i="1"/>
  <c r="S168" i="1"/>
  <c r="S936" i="1"/>
  <c r="S247" i="1"/>
  <c r="S471" i="1"/>
  <c r="S1207" i="1"/>
  <c r="Z708" i="1"/>
  <c r="AB708" i="1" s="1"/>
  <c r="AC708" i="1" s="1"/>
  <c r="AD708" i="1" s="1"/>
  <c r="S216" i="1"/>
  <c r="S1464" i="1"/>
  <c r="Z931" i="1"/>
  <c r="AB931" i="1" s="1"/>
  <c r="AC931" i="1" s="1"/>
  <c r="AD931" i="1" s="1"/>
  <c r="S483" i="1"/>
  <c r="S1251" i="1"/>
  <c r="S761" i="1"/>
  <c r="S536" i="1"/>
  <c r="S473" i="1"/>
  <c r="S482" i="1"/>
  <c r="S167" i="1"/>
  <c r="Z1208" i="1"/>
  <c r="AB1208" i="1" s="1"/>
  <c r="AC1208" i="1" s="1"/>
  <c r="AD1208" i="1" s="1"/>
  <c r="S409" i="1"/>
  <c r="S995" i="1"/>
  <c r="Z1785" i="1"/>
  <c r="AB1785" i="1" s="1"/>
  <c r="AC1785" i="1" s="1"/>
  <c r="AD1785" i="1" s="1"/>
  <c r="S1657" i="1"/>
  <c r="S264" i="1"/>
  <c r="Z1252" i="1"/>
  <c r="AB1252" i="1" s="1"/>
  <c r="AC1252" i="1" s="1"/>
  <c r="AD1252" i="1" s="1"/>
  <c r="Z569" i="1"/>
  <c r="AB569" i="1" s="1"/>
  <c r="AC569" i="1" s="1"/>
  <c r="AD569" i="1" s="1"/>
  <c r="S840" i="1"/>
  <c r="Z1337" i="1"/>
  <c r="AB1337" i="1" s="1"/>
  <c r="AC1337" i="1" s="1"/>
  <c r="AD1337" i="1" s="1"/>
  <c r="S1364" i="1"/>
  <c r="S948" i="1"/>
  <c r="S1170" i="1"/>
  <c r="S707" i="1"/>
  <c r="Z1123" i="1"/>
  <c r="AB1123" i="1" s="1"/>
  <c r="AC1123" i="1" s="1"/>
  <c r="AD1123" i="1" s="1"/>
  <c r="Z1203" i="1"/>
  <c r="AB1203" i="1" s="1"/>
  <c r="AC1203" i="1" s="1"/>
  <c r="AD1203" i="1" s="1"/>
  <c r="S279" i="1"/>
  <c r="S503" i="1"/>
  <c r="S67" i="1"/>
  <c r="Z948" i="1"/>
  <c r="AB948" i="1" s="1"/>
  <c r="AC948" i="1" s="1"/>
  <c r="AD948" i="1" s="1"/>
  <c r="S308" i="1"/>
  <c r="S1620" i="1"/>
  <c r="S1353" i="1"/>
  <c r="S1299" i="1"/>
  <c r="S856" i="1"/>
  <c r="Z857" i="1"/>
  <c r="AB857" i="1" s="1"/>
  <c r="AC857" i="1" s="1"/>
  <c r="AD857" i="1" s="1"/>
  <c r="S1417" i="1"/>
  <c r="S723" i="1"/>
  <c r="S146" i="1"/>
  <c r="S1122" i="1"/>
  <c r="S1618" i="1"/>
  <c r="S792" i="1"/>
  <c r="S1608" i="1"/>
  <c r="S1799" i="1"/>
  <c r="Z504" i="1"/>
  <c r="AB504" i="1" s="1"/>
  <c r="AC504" i="1" s="1"/>
  <c r="AD504" i="1" s="1"/>
  <c r="Z1156" i="1"/>
  <c r="AB1156" i="1" s="1"/>
  <c r="AC1156" i="1" s="1"/>
  <c r="AD1156" i="1" s="1"/>
  <c r="Z211" i="1"/>
  <c r="AB211" i="1" s="1"/>
  <c r="AC211" i="1" s="1"/>
  <c r="AD211" i="1" s="1"/>
  <c r="S1688" i="1"/>
  <c r="Z324" i="1"/>
  <c r="AB324" i="1" s="1"/>
  <c r="AC324" i="1" s="1"/>
  <c r="AD324" i="1" s="1"/>
  <c r="Z1620" i="1"/>
  <c r="AB1620" i="1" s="1"/>
  <c r="AC1620" i="1" s="1"/>
  <c r="AD1620" i="1" s="1"/>
  <c r="S824" i="1"/>
  <c r="S217" i="1"/>
  <c r="S760" i="1"/>
  <c r="S937" i="1"/>
  <c r="S307" i="1"/>
  <c r="S66" i="1"/>
  <c r="S1218" i="1"/>
  <c r="Z323" i="1"/>
  <c r="AB323" i="1" s="1"/>
  <c r="AC323" i="1" s="1"/>
  <c r="AD323" i="1" s="1"/>
  <c r="S1267" i="1"/>
  <c r="S999" i="1"/>
  <c r="S1607" i="1"/>
  <c r="S55" i="1"/>
  <c r="S1271" i="1"/>
  <c r="S777" i="1"/>
  <c r="S1129" i="1"/>
  <c r="S1112" i="1"/>
  <c r="S1315" i="1"/>
  <c r="Z1267" i="1"/>
  <c r="AB1267" i="1" s="1"/>
  <c r="AC1267" i="1" s="1"/>
  <c r="AD1267" i="1" s="1"/>
  <c r="S232" i="1"/>
  <c r="S1000" i="1"/>
  <c r="Z56" i="1"/>
  <c r="AB56" i="1" s="1"/>
  <c r="AC56" i="1" s="1"/>
  <c r="AD56" i="1" s="1"/>
  <c r="S1048" i="1"/>
  <c r="S1559" i="1"/>
  <c r="S1026" i="1"/>
  <c r="S1689" i="1"/>
  <c r="S1560" i="1"/>
  <c r="S147" i="1"/>
  <c r="S1347" i="1"/>
  <c r="S1032" i="1"/>
  <c r="S1651" i="1"/>
  <c r="Z1251" i="1"/>
  <c r="AB1251" i="1" s="1"/>
  <c r="AC1251" i="1" s="1"/>
  <c r="AD1251" i="1" s="1"/>
  <c r="S231" i="1"/>
  <c r="S1448" i="1"/>
  <c r="Z568" i="1"/>
  <c r="AB568" i="1" s="1"/>
  <c r="AC568" i="1" s="1"/>
  <c r="AD568" i="1" s="1"/>
  <c r="S791" i="1"/>
  <c r="S131" i="1"/>
  <c r="Z20" i="1"/>
  <c r="AB20" i="1" s="1"/>
  <c r="AC20" i="1" s="1"/>
  <c r="AD20" i="1" s="1"/>
  <c r="S19" i="1"/>
  <c r="Z18" i="1"/>
  <c r="AB18" i="1" s="1"/>
  <c r="AC18" i="1" s="1"/>
  <c r="AD18" i="1" s="1"/>
  <c r="S17" i="1"/>
  <c r="Z22" i="1"/>
  <c r="AB22" i="1" s="1"/>
  <c r="AC22" i="1" s="1"/>
  <c r="AD22" i="1" s="1"/>
  <c r="S21" i="1"/>
  <c r="X11" i="1"/>
  <c r="W12" i="1"/>
  <c r="Z24" i="1"/>
  <c r="AB24" i="1" s="1"/>
  <c r="AC24" i="1" s="1"/>
  <c r="AD24" i="1" s="1"/>
  <c r="S23" i="1"/>
  <c r="Z19" i="1"/>
  <c r="AB19" i="1" s="1"/>
  <c r="AC19" i="1" s="1"/>
  <c r="AD19" i="1" s="1"/>
  <c r="S18" i="1"/>
  <c r="Z21" i="1"/>
  <c r="AB21" i="1" s="1"/>
  <c r="AC21" i="1" s="1"/>
  <c r="AD21" i="1" s="1"/>
  <c r="S20" i="1"/>
  <c r="Z23" i="1"/>
  <c r="AB23" i="1" s="1"/>
  <c r="AC23" i="1" s="1"/>
  <c r="AD23" i="1" s="1"/>
  <c r="S22" i="1"/>
  <c r="AE11" i="1" l="1"/>
  <c r="AF10" i="1"/>
  <c r="AH10" i="1" s="1"/>
  <c r="AI10" i="1" s="1"/>
  <c r="U11" i="1"/>
  <c r="R12" i="1"/>
  <c r="X12" i="1"/>
  <c r="W13" i="1"/>
  <c r="AE12" i="1" l="1"/>
  <c r="AF11" i="1"/>
  <c r="AH11" i="1" s="1"/>
  <c r="AI11" i="1" s="1"/>
  <c r="R13" i="1"/>
  <c r="U12" i="1"/>
  <c r="X13" i="1"/>
  <c r="W14" i="1"/>
  <c r="AF12" i="1" l="1"/>
  <c r="AH12" i="1" s="1"/>
  <c r="AE13" i="1"/>
  <c r="AI12" i="1"/>
  <c r="R14" i="1"/>
  <c r="U13" i="1"/>
  <c r="X14" i="1"/>
  <c r="W15" i="1"/>
  <c r="AF13" i="1" l="1"/>
  <c r="AH13" i="1" s="1"/>
  <c r="AI13" i="1" s="1"/>
  <c r="AE14" i="1"/>
  <c r="U14" i="1"/>
  <c r="R15" i="1"/>
  <c r="X15" i="1"/>
  <c r="W16" i="1"/>
  <c r="AE15" i="1" l="1"/>
  <c r="AF14" i="1"/>
  <c r="AH14" i="1" s="1"/>
  <c r="AI14" i="1" s="1"/>
  <c r="U15" i="1"/>
  <c r="R16" i="1"/>
  <c r="X16" i="1"/>
  <c r="W17" i="1"/>
  <c r="AE16" i="1" l="1"/>
  <c r="AF15" i="1"/>
  <c r="AH15" i="1" s="1"/>
  <c r="AI15" i="1" s="1"/>
  <c r="U16" i="1"/>
  <c r="R17" i="1"/>
  <c r="X17" i="1"/>
  <c r="W18" i="1"/>
  <c r="AE17" i="1" l="1"/>
  <c r="AF16" i="1"/>
  <c r="AH16" i="1" s="1"/>
  <c r="AI16" i="1" s="1"/>
  <c r="U17" i="1"/>
  <c r="R18" i="1"/>
  <c r="X18" i="1"/>
  <c r="W19" i="1"/>
  <c r="AE18" i="1" l="1"/>
  <c r="AF17" i="1"/>
  <c r="AH17" i="1" s="1"/>
  <c r="AI17" i="1" s="1"/>
  <c r="U18" i="1"/>
  <c r="R19" i="1"/>
  <c r="X19" i="1"/>
  <c r="W20" i="1"/>
  <c r="AF18" i="1" l="1"/>
  <c r="AH18" i="1" s="1"/>
  <c r="AI18" i="1" s="1"/>
  <c r="AE19" i="1"/>
  <c r="U19" i="1"/>
  <c r="R20" i="1"/>
  <c r="X20" i="1"/>
  <c r="W21" i="1"/>
  <c r="AF19" i="1" l="1"/>
  <c r="AH19" i="1" s="1"/>
  <c r="AI19" i="1" s="1"/>
  <c r="AE20" i="1"/>
  <c r="U20" i="1"/>
  <c r="R21" i="1"/>
  <c r="X21" i="1"/>
  <c r="W22" i="1"/>
  <c r="AF20" i="1" l="1"/>
  <c r="AH20" i="1" s="1"/>
  <c r="AI20" i="1" s="1"/>
  <c r="AE21" i="1"/>
  <c r="R22" i="1"/>
  <c r="U21" i="1"/>
  <c r="X22" i="1"/>
  <c r="W23" i="1"/>
  <c r="AF21" i="1" l="1"/>
  <c r="AH21" i="1" s="1"/>
  <c r="AI21" i="1" s="1"/>
  <c r="AE22" i="1"/>
  <c r="U22" i="1"/>
  <c r="R23" i="1"/>
  <c r="W24" i="1"/>
  <c r="X23" i="1"/>
  <c r="AF22" i="1" l="1"/>
  <c r="AH22" i="1" s="1"/>
  <c r="AI22" i="1" s="1"/>
  <c r="AE23" i="1"/>
  <c r="U23" i="1"/>
  <c r="R24" i="1"/>
  <c r="W25" i="1"/>
  <c r="X24" i="1"/>
  <c r="AF23" i="1" l="1"/>
  <c r="AH23" i="1" s="1"/>
  <c r="AI23" i="1" s="1"/>
  <c r="AE24" i="1"/>
  <c r="U24" i="1"/>
  <c r="R25" i="1"/>
  <c r="W26" i="1"/>
  <c r="X25" i="1"/>
  <c r="AF24" i="1" l="1"/>
  <c r="AH24" i="1" s="1"/>
  <c r="AI24" i="1" s="1"/>
  <c r="AE25" i="1"/>
  <c r="U25" i="1"/>
  <c r="R26" i="1"/>
  <c r="W27" i="1"/>
  <c r="X26" i="1"/>
  <c r="AF25" i="1" l="1"/>
  <c r="AH25" i="1" s="1"/>
  <c r="AI25" i="1" s="1"/>
  <c r="AE26" i="1"/>
  <c r="U26" i="1"/>
  <c r="R27" i="1"/>
  <c r="W28" i="1"/>
  <c r="X27" i="1"/>
  <c r="AF26" i="1" l="1"/>
  <c r="AH26" i="1" s="1"/>
  <c r="AI26" i="1" s="1"/>
  <c r="AE27" i="1"/>
  <c r="U27" i="1"/>
  <c r="R28" i="1"/>
  <c r="W29" i="1"/>
  <c r="X28" i="1"/>
  <c r="AF27" i="1" l="1"/>
  <c r="AH27" i="1" s="1"/>
  <c r="AI27" i="1" s="1"/>
  <c r="AE28" i="1"/>
  <c r="R29" i="1"/>
  <c r="U28" i="1"/>
  <c r="W30" i="1"/>
  <c r="X29" i="1"/>
  <c r="AF28" i="1" l="1"/>
  <c r="AH28" i="1" s="1"/>
  <c r="AI28" i="1" s="1"/>
  <c r="AE29" i="1"/>
  <c r="R30" i="1"/>
  <c r="U29" i="1"/>
  <c r="W31" i="1"/>
  <c r="X30" i="1"/>
  <c r="AF29" i="1" l="1"/>
  <c r="AH29" i="1" s="1"/>
  <c r="AI29" i="1" s="1"/>
  <c r="AE30" i="1"/>
  <c r="R31" i="1"/>
  <c r="U30" i="1"/>
  <c r="W32" i="1"/>
  <c r="X31" i="1"/>
  <c r="AF30" i="1" l="1"/>
  <c r="AH30" i="1" s="1"/>
  <c r="AI30" i="1" s="1"/>
  <c r="AE31" i="1"/>
  <c r="U31" i="1"/>
  <c r="R32" i="1"/>
  <c r="W33" i="1"/>
  <c r="X32" i="1"/>
  <c r="AF31" i="1" l="1"/>
  <c r="AH31" i="1" s="1"/>
  <c r="AI31" i="1" s="1"/>
  <c r="AE32" i="1"/>
  <c r="R33" i="1"/>
  <c r="U32" i="1"/>
  <c r="W34" i="1"/>
  <c r="X33" i="1"/>
  <c r="AF32" i="1" l="1"/>
  <c r="AH32" i="1" s="1"/>
  <c r="AI32" i="1" s="1"/>
  <c r="AE33" i="1"/>
  <c r="R34" i="1"/>
  <c r="U33" i="1"/>
  <c r="W35" i="1"/>
  <c r="X34" i="1"/>
  <c r="AF33" i="1" l="1"/>
  <c r="AH33" i="1" s="1"/>
  <c r="AI33" i="1" s="1"/>
  <c r="AE34" i="1"/>
  <c r="R35" i="1"/>
  <c r="U34" i="1"/>
  <c r="W36" i="1"/>
  <c r="X35" i="1"/>
  <c r="AF34" i="1" l="1"/>
  <c r="AH34" i="1" s="1"/>
  <c r="AI34" i="1" s="1"/>
  <c r="AE35" i="1"/>
  <c r="R36" i="1"/>
  <c r="U35" i="1"/>
  <c r="W37" i="1"/>
  <c r="X36" i="1"/>
  <c r="AF35" i="1" l="1"/>
  <c r="AH35" i="1" s="1"/>
  <c r="AI35" i="1" s="1"/>
  <c r="AE36" i="1"/>
  <c r="R37" i="1"/>
  <c r="U36" i="1"/>
  <c r="W38" i="1"/>
  <c r="X37" i="1"/>
  <c r="AF36" i="1" l="1"/>
  <c r="AH36" i="1" s="1"/>
  <c r="AI36" i="1" s="1"/>
  <c r="AE37" i="1"/>
  <c r="R38" i="1"/>
  <c r="U37" i="1"/>
  <c r="W39" i="1"/>
  <c r="X38" i="1"/>
  <c r="AF37" i="1" l="1"/>
  <c r="AH37" i="1" s="1"/>
  <c r="AI37" i="1" s="1"/>
  <c r="AE38" i="1"/>
  <c r="R39" i="1"/>
  <c r="U38" i="1"/>
  <c r="W40" i="1"/>
  <c r="X39" i="1"/>
  <c r="AF38" i="1" l="1"/>
  <c r="AH38" i="1" s="1"/>
  <c r="AI38" i="1" s="1"/>
  <c r="AE39" i="1"/>
  <c r="R40" i="1"/>
  <c r="U39" i="1"/>
  <c r="W41" i="1"/>
  <c r="X40" i="1"/>
  <c r="AF39" i="1" l="1"/>
  <c r="AH39" i="1" s="1"/>
  <c r="AI39" i="1" s="1"/>
  <c r="AE40" i="1"/>
  <c r="R41" i="1"/>
  <c r="U40" i="1"/>
  <c r="W42" i="1"/>
  <c r="X41" i="1"/>
  <c r="AF40" i="1" l="1"/>
  <c r="AH40" i="1" s="1"/>
  <c r="AI40" i="1" s="1"/>
  <c r="AE41" i="1"/>
  <c r="R42" i="1"/>
  <c r="U41" i="1"/>
  <c r="W43" i="1"/>
  <c r="X42" i="1"/>
  <c r="AF41" i="1" l="1"/>
  <c r="AH41" i="1" s="1"/>
  <c r="AI41" i="1" s="1"/>
  <c r="AE42" i="1"/>
  <c r="R43" i="1"/>
  <c r="U42" i="1"/>
  <c r="W44" i="1"/>
  <c r="X43" i="1"/>
  <c r="AF42" i="1" l="1"/>
  <c r="AH42" i="1" s="1"/>
  <c r="AI42" i="1" s="1"/>
  <c r="AE43" i="1"/>
  <c r="R44" i="1"/>
  <c r="U43" i="1"/>
  <c r="W45" i="1"/>
  <c r="X44" i="1"/>
  <c r="AF43" i="1" l="1"/>
  <c r="AH43" i="1" s="1"/>
  <c r="AI43" i="1" s="1"/>
  <c r="AE44" i="1"/>
  <c r="R45" i="1"/>
  <c r="U44" i="1"/>
  <c r="X45" i="1"/>
  <c r="W46" i="1"/>
  <c r="AF44" i="1" l="1"/>
  <c r="AH44" i="1" s="1"/>
  <c r="AI44" i="1" s="1"/>
  <c r="AE45" i="1"/>
  <c r="R46" i="1"/>
  <c r="U45" i="1"/>
  <c r="W47" i="1"/>
  <c r="X46" i="1"/>
  <c r="AF45" i="1" l="1"/>
  <c r="AH45" i="1" s="1"/>
  <c r="AI45" i="1" s="1"/>
  <c r="AE46" i="1"/>
  <c r="R47" i="1"/>
  <c r="U46" i="1"/>
  <c r="W48" i="1"/>
  <c r="X47" i="1"/>
  <c r="AF46" i="1" l="1"/>
  <c r="AH46" i="1" s="1"/>
  <c r="AI46" i="1" s="1"/>
  <c r="AE47" i="1"/>
  <c r="R48" i="1"/>
  <c r="U47" i="1"/>
  <c r="W49" i="1"/>
  <c r="X48" i="1"/>
  <c r="AF47" i="1" l="1"/>
  <c r="AH47" i="1" s="1"/>
  <c r="AI47" i="1" s="1"/>
  <c r="AE48" i="1"/>
  <c r="R49" i="1"/>
  <c r="U48" i="1"/>
  <c r="W50" i="1"/>
  <c r="X49" i="1"/>
  <c r="AF48" i="1" l="1"/>
  <c r="AH48" i="1" s="1"/>
  <c r="AI48" i="1" s="1"/>
  <c r="AE49" i="1"/>
  <c r="U49" i="1"/>
  <c r="R50" i="1"/>
  <c r="W51" i="1"/>
  <c r="X50" i="1"/>
  <c r="AF49" i="1" l="1"/>
  <c r="AH49" i="1" s="1"/>
  <c r="AI49" i="1" s="1"/>
  <c r="AE50" i="1"/>
  <c r="R51" i="1"/>
  <c r="U50" i="1"/>
  <c r="W52" i="1"/>
  <c r="X51" i="1"/>
  <c r="AF50" i="1" l="1"/>
  <c r="AH50" i="1" s="1"/>
  <c r="AI50" i="1" s="1"/>
  <c r="AE51" i="1"/>
  <c r="R52" i="1"/>
  <c r="U51" i="1"/>
  <c r="W53" i="1"/>
  <c r="X52" i="1"/>
  <c r="AF51" i="1" l="1"/>
  <c r="AH51" i="1" s="1"/>
  <c r="AI51" i="1" s="1"/>
  <c r="AE52" i="1"/>
  <c r="R53" i="1"/>
  <c r="U52" i="1"/>
  <c r="W54" i="1"/>
  <c r="X53" i="1"/>
  <c r="AF52" i="1" l="1"/>
  <c r="AH52" i="1" s="1"/>
  <c r="AI52" i="1" s="1"/>
  <c r="AE53" i="1"/>
  <c r="R54" i="1"/>
  <c r="U53" i="1"/>
  <c r="W55" i="1"/>
  <c r="X54" i="1"/>
  <c r="AF53" i="1" l="1"/>
  <c r="AH53" i="1" s="1"/>
  <c r="AI53" i="1" s="1"/>
  <c r="AE54" i="1"/>
  <c r="R55" i="1"/>
  <c r="U54" i="1"/>
  <c r="W56" i="1"/>
  <c r="X55" i="1"/>
  <c r="AF54" i="1" l="1"/>
  <c r="AH54" i="1" s="1"/>
  <c r="AI54" i="1" s="1"/>
  <c r="AE55" i="1"/>
  <c r="U55" i="1"/>
  <c r="R56" i="1"/>
  <c r="W57" i="1"/>
  <c r="X56" i="1"/>
  <c r="AF55" i="1" l="1"/>
  <c r="AH55" i="1" s="1"/>
  <c r="AI55" i="1" s="1"/>
  <c r="AE56" i="1"/>
  <c r="R57" i="1"/>
  <c r="U56" i="1"/>
  <c r="W58" i="1"/>
  <c r="X57" i="1"/>
  <c r="AF56" i="1" l="1"/>
  <c r="AH56" i="1" s="1"/>
  <c r="AI56" i="1" s="1"/>
  <c r="AE57" i="1"/>
  <c r="R58" i="1"/>
  <c r="U57" i="1"/>
  <c r="W59" i="1"/>
  <c r="X58" i="1"/>
  <c r="AF57" i="1" l="1"/>
  <c r="AH57" i="1" s="1"/>
  <c r="AI57" i="1" s="1"/>
  <c r="AE58" i="1"/>
  <c r="R59" i="1"/>
  <c r="U58" i="1"/>
  <c r="W60" i="1"/>
  <c r="X59" i="1"/>
  <c r="AF58" i="1" l="1"/>
  <c r="AH58" i="1" s="1"/>
  <c r="AI58" i="1" s="1"/>
  <c r="AE59" i="1"/>
  <c r="R60" i="1"/>
  <c r="U59" i="1"/>
  <c r="W61" i="1"/>
  <c r="X60" i="1"/>
  <c r="AF59" i="1" l="1"/>
  <c r="AH59" i="1" s="1"/>
  <c r="AI59" i="1" s="1"/>
  <c r="AE60" i="1"/>
  <c r="R61" i="1"/>
  <c r="U60" i="1"/>
  <c r="W62" i="1"/>
  <c r="X61" i="1"/>
  <c r="AF60" i="1" l="1"/>
  <c r="AH60" i="1" s="1"/>
  <c r="AI60" i="1" s="1"/>
  <c r="AE61" i="1"/>
  <c r="R62" i="1"/>
  <c r="U61" i="1"/>
  <c r="W63" i="1"/>
  <c r="X62" i="1"/>
  <c r="AF61" i="1" l="1"/>
  <c r="AH61" i="1" s="1"/>
  <c r="AI61" i="1" s="1"/>
  <c r="AE62" i="1"/>
  <c r="R63" i="1"/>
  <c r="U62" i="1"/>
  <c r="W64" i="1"/>
  <c r="X63" i="1"/>
  <c r="AF62" i="1" l="1"/>
  <c r="AH62" i="1" s="1"/>
  <c r="AI62" i="1" s="1"/>
  <c r="AE63" i="1"/>
  <c r="R64" i="1"/>
  <c r="U63" i="1"/>
  <c r="W65" i="1"/>
  <c r="X64" i="1"/>
  <c r="AF63" i="1" l="1"/>
  <c r="AH63" i="1" s="1"/>
  <c r="AI63" i="1" s="1"/>
  <c r="AE64" i="1"/>
  <c r="R65" i="1"/>
  <c r="U64" i="1"/>
  <c r="W66" i="1"/>
  <c r="X65" i="1"/>
  <c r="AF64" i="1" l="1"/>
  <c r="AH64" i="1" s="1"/>
  <c r="AI64" i="1" s="1"/>
  <c r="AE65" i="1"/>
  <c r="R66" i="1"/>
  <c r="U65" i="1"/>
  <c r="W67" i="1"/>
  <c r="X66" i="1"/>
  <c r="AF65" i="1" l="1"/>
  <c r="AH65" i="1" s="1"/>
  <c r="AI65" i="1" s="1"/>
  <c r="AE66" i="1"/>
  <c r="R67" i="1"/>
  <c r="U66" i="1"/>
  <c r="W68" i="1"/>
  <c r="X67" i="1"/>
  <c r="AF66" i="1" l="1"/>
  <c r="AH66" i="1" s="1"/>
  <c r="AI66" i="1" s="1"/>
  <c r="AE67" i="1"/>
  <c r="R68" i="1"/>
  <c r="U67" i="1"/>
  <c r="W69" i="1"/>
  <c r="X68" i="1"/>
  <c r="AF67" i="1" l="1"/>
  <c r="AH67" i="1" s="1"/>
  <c r="AI67" i="1" s="1"/>
  <c r="AE68" i="1"/>
  <c r="R69" i="1"/>
  <c r="U68" i="1"/>
  <c r="W70" i="1"/>
  <c r="X69" i="1"/>
  <c r="AF68" i="1" l="1"/>
  <c r="AH68" i="1" s="1"/>
  <c r="AI68" i="1" s="1"/>
  <c r="AE69" i="1"/>
  <c r="R70" i="1"/>
  <c r="U69" i="1"/>
  <c r="W71" i="1"/>
  <c r="X70" i="1"/>
  <c r="AF69" i="1" l="1"/>
  <c r="AH69" i="1" s="1"/>
  <c r="AI69" i="1" s="1"/>
  <c r="AE70" i="1"/>
  <c r="R71" i="1"/>
  <c r="U70" i="1"/>
  <c r="W72" i="1"/>
  <c r="X71" i="1"/>
  <c r="AF70" i="1" l="1"/>
  <c r="AH70" i="1" s="1"/>
  <c r="AI70" i="1" s="1"/>
  <c r="AE71" i="1"/>
  <c r="U71" i="1"/>
  <c r="R72" i="1"/>
  <c r="W73" i="1"/>
  <c r="X72" i="1"/>
  <c r="AF71" i="1" l="1"/>
  <c r="AH71" i="1" s="1"/>
  <c r="AI71" i="1" s="1"/>
  <c r="AE72" i="1"/>
  <c r="R73" i="1"/>
  <c r="U72" i="1"/>
  <c r="W74" i="1"/>
  <c r="X73" i="1"/>
  <c r="AF72" i="1" l="1"/>
  <c r="AH72" i="1" s="1"/>
  <c r="AI72" i="1" s="1"/>
  <c r="AE73" i="1"/>
  <c r="R74" i="1"/>
  <c r="U73" i="1"/>
  <c r="W75" i="1"/>
  <c r="X74" i="1"/>
  <c r="AF73" i="1" l="1"/>
  <c r="AH73" i="1" s="1"/>
  <c r="AI73" i="1" s="1"/>
  <c r="AE74" i="1"/>
  <c r="U74" i="1"/>
  <c r="R75" i="1"/>
  <c r="W76" i="1"/>
  <c r="X75" i="1"/>
  <c r="AF74" i="1" l="1"/>
  <c r="AH74" i="1" s="1"/>
  <c r="AI74" i="1" s="1"/>
  <c r="AE75" i="1"/>
  <c r="R76" i="1"/>
  <c r="U75" i="1"/>
  <c r="W77" i="1"/>
  <c r="X76" i="1"/>
  <c r="AF75" i="1" l="1"/>
  <c r="AH75" i="1" s="1"/>
  <c r="AI75" i="1" s="1"/>
  <c r="AE76" i="1"/>
  <c r="R77" i="1"/>
  <c r="U76" i="1"/>
  <c r="W78" i="1"/>
  <c r="X77" i="1"/>
  <c r="AF76" i="1" l="1"/>
  <c r="AH76" i="1" s="1"/>
  <c r="AI76" i="1" s="1"/>
  <c r="AE77" i="1"/>
  <c r="R78" i="1"/>
  <c r="U77" i="1"/>
  <c r="W79" i="1"/>
  <c r="X78" i="1"/>
  <c r="AF77" i="1" l="1"/>
  <c r="AH77" i="1" s="1"/>
  <c r="AI77" i="1" s="1"/>
  <c r="AE78" i="1"/>
  <c r="R79" i="1"/>
  <c r="U78" i="1"/>
  <c r="W80" i="1"/>
  <c r="X79" i="1"/>
  <c r="AF78" i="1" l="1"/>
  <c r="AH78" i="1" s="1"/>
  <c r="AI78" i="1" s="1"/>
  <c r="AE79" i="1"/>
  <c r="R80" i="1"/>
  <c r="U79" i="1"/>
  <c r="W81" i="1"/>
  <c r="X80" i="1"/>
  <c r="AF79" i="1" l="1"/>
  <c r="AH79" i="1" s="1"/>
  <c r="AI79" i="1" s="1"/>
  <c r="AE80" i="1"/>
  <c r="R81" i="1"/>
  <c r="U80" i="1"/>
  <c r="W82" i="1"/>
  <c r="X81" i="1"/>
  <c r="AF80" i="1" l="1"/>
  <c r="AH80" i="1" s="1"/>
  <c r="AI80" i="1" s="1"/>
  <c r="AE81" i="1"/>
  <c r="R82" i="1"/>
  <c r="U81" i="1"/>
  <c r="W83" i="1"/>
  <c r="X82" i="1"/>
  <c r="AF81" i="1" l="1"/>
  <c r="AH81" i="1" s="1"/>
  <c r="AI81" i="1" s="1"/>
  <c r="AE82" i="1"/>
  <c r="R83" i="1"/>
  <c r="U82" i="1"/>
  <c r="W84" i="1"/>
  <c r="X83" i="1"/>
  <c r="AF82" i="1" l="1"/>
  <c r="AH82" i="1" s="1"/>
  <c r="AI82" i="1" s="1"/>
  <c r="AE83" i="1"/>
  <c r="R84" i="1"/>
  <c r="U83" i="1"/>
  <c r="W85" i="1"/>
  <c r="X84" i="1"/>
  <c r="AF83" i="1" l="1"/>
  <c r="AH83" i="1" s="1"/>
  <c r="AI83" i="1" s="1"/>
  <c r="AE84" i="1"/>
  <c r="R85" i="1"/>
  <c r="U84" i="1"/>
  <c r="W86" i="1"/>
  <c r="X85" i="1"/>
  <c r="AF84" i="1" l="1"/>
  <c r="AH84" i="1" s="1"/>
  <c r="AI84" i="1" s="1"/>
  <c r="AE85" i="1"/>
  <c r="R86" i="1"/>
  <c r="U85" i="1"/>
  <c r="W87" i="1"/>
  <c r="X86" i="1"/>
  <c r="AF85" i="1" l="1"/>
  <c r="AH85" i="1" s="1"/>
  <c r="AI85" i="1" s="1"/>
  <c r="AE86" i="1"/>
  <c r="R87" i="1"/>
  <c r="U86" i="1"/>
  <c r="W88" i="1"/>
  <c r="X87" i="1"/>
  <c r="AF86" i="1" l="1"/>
  <c r="AH86" i="1" s="1"/>
  <c r="AI86" i="1" s="1"/>
  <c r="AE87" i="1"/>
  <c r="R88" i="1"/>
  <c r="U87" i="1"/>
  <c r="W89" i="1"/>
  <c r="X88" i="1"/>
  <c r="AF87" i="1" l="1"/>
  <c r="AH87" i="1" s="1"/>
  <c r="AI87" i="1" s="1"/>
  <c r="AE88" i="1"/>
  <c r="R89" i="1"/>
  <c r="U88" i="1"/>
  <c r="W90" i="1"/>
  <c r="X89" i="1"/>
  <c r="AF88" i="1" l="1"/>
  <c r="AH88" i="1" s="1"/>
  <c r="AI88" i="1" s="1"/>
  <c r="AE89" i="1"/>
  <c r="R90" i="1"/>
  <c r="U89" i="1"/>
  <c r="W91" i="1"/>
  <c r="X90" i="1"/>
  <c r="AF89" i="1" l="1"/>
  <c r="AH89" i="1" s="1"/>
  <c r="AI89" i="1" s="1"/>
  <c r="AE90" i="1"/>
  <c r="R91" i="1"/>
  <c r="U90" i="1"/>
  <c r="W92" i="1"/>
  <c r="X91" i="1"/>
  <c r="AF90" i="1" l="1"/>
  <c r="AH90" i="1" s="1"/>
  <c r="AI90" i="1" s="1"/>
  <c r="AE91" i="1"/>
  <c r="R92" i="1"/>
  <c r="U91" i="1"/>
  <c r="W93" i="1"/>
  <c r="X92" i="1"/>
  <c r="AF91" i="1" l="1"/>
  <c r="AH91" i="1" s="1"/>
  <c r="AI91" i="1" s="1"/>
  <c r="AE92" i="1"/>
  <c r="R93" i="1"/>
  <c r="U92" i="1"/>
  <c r="W94" i="1"/>
  <c r="X93" i="1"/>
  <c r="AF92" i="1" l="1"/>
  <c r="AH92" i="1" s="1"/>
  <c r="AI92" i="1" s="1"/>
  <c r="AE93" i="1"/>
  <c r="R94" i="1"/>
  <c r="U93" i="1"/>
  <c r="W95" i="1"/>
  <c r="X94" i="1"/>
  <c r="AF93" i="1" l="1"/>
  <c r="AH93" i="1" s="1"/>
  <c r="AI93" i="1" s="1"/>
  <c r="AE94" i="1"/>
  <c r="R95" i="1"/>
  <c r="U94" i="1"/>
  <c r="W96" i="1"/>
  <c r="X95" i="1"/>
  <c r="AF94" i="1" l="1"/>
  <c r="AH94" i="1" s="1"/>
  <c r="AI94" i="1" s="1"/>
  <c r="AE95" i="1"/>
  <c r="R96" i="1"/>
  <c r="U95" i="1"/>
  <c r="W97" i="1"/>
  <c r="X96" i="1"/>
  <c r="AF95" i="1" l="1"/>
  <c r="AH95" i="1" s="1"/>
  <c r="AI95" i="1" s="1"/>
  <c r="AE96" i="1"/>
  <c r="R97" i="1"/>
  <c r="U96" i="1"/>
  <c r="W98" i="1"/>
  <c r="X97" i="1"/>
  <c r="AF96" i="1" l="1"/>
  <c r="AH96" i="1" s="1"/>
  <c r="AI96" i="1" s="1"/>
  <c r="AE97" i="1"/>
  <c r="R98" i="1"/>
  <c r="U97" i="1"/>
  <c r="W99" i="1"/>
  <c r="X98" i="1"/>
  <c r="AF97" i="1" l="1"/>
  <c r="AH97" i="1" s="1"/>
  <c r="AI97" i="1" s="1"/>
  <c r="AE98" i="1"/>
  <c r="R99" i="1"/>
  <c r="U98" i="1"/>
  <c r="W100" i="1"/>
  <c r="X99" i="1"/>
  <c r="AF98" i="1" l="1"/>
  <c r="AH98" i="1" s="1"/>
  <c r="AI98" i="1" s="1"/>
  <c r="AE99" i="1"/>
  <c r="R100" i="1"/>
  <c r="U99" i="1"/>
  <c r="W101" i="1"/>
  <c r="X100" i="1"/>
  <c r="AF99" i="1" l="1"/>
  <c r="AH99" i="1" s="1"/>
  <c r="AI99" i="1" s="1"/>
  <c r="AE100" i="1"/>
  <c r="R101" i="1"/>
  <c r="U100" i="1"/>
  <c r="W102" i="1"/>
  <c r="X101" i="1"/>
  <c r="AF100" i="1" l="1"/>
  <c r="AH100" i="1" s="1"/>
  <c r="AI100" i="1" s="1"/>
  <c r="AE101" i="1"/>
  <c r="R102" i="1"/>
  <c r="U101" i="1"/>
  <c r="W103" i="1"/>
  <c r="X102" i="1"/>
  <c r="AF101" i="1" l="1"/>
  <c r="AH101" i="1" s="1"/>
  <c r="AI101" i="1" s="1"/>
  <c r="AE102" i="1"/>
  <c r="R103" i="1"/>
  <c r="U102" i="1"/>
  <c r="W104" i="1"/>
  <c r="X103" i="1"/>
  <c r="AF102" i="1" l="1"/>
  <c r="AH102" i="1" s="1"/>
  <c r="AI102" i="1" s="1"/>
  <c r="AE103" i="1"/>
  <c r="R104" i="1"/>
  <c r="U103" i="1"/>
  <c r="W105" i="1"/>
  <c r="X104" i="1"/>
  <c r="AF103" i="1" l="1"/>
  <c r="AH103" i="1" s="1"/>
  <c r="AI103" i="1" s="1"/>
  <c r="AE104" i="1"/>
  <c r="R105" i="1"/>
  <c r="U104" i="1"/>
  <c r="W106" i="1"/>
  <c r="X105" i="1"/>
  <c r="AF104" i="1" l="1"/>
  <c r="AH104" i="1" s="1"/>
  <c r="AI104" i="1" s="1"/>
  <c r="AE105" i="1"/>
  <c r="R106" i="1"/>
  <c r="U105" i="1"/>
  <c r="W107" i="1"/>
  <c r="X106" i="1"/>
  <c r="AF105" i="1" l="1"/>
  <c r="AH105" i="1" s="1"/>
  <c r="AI105" i="1" s="1"/>
  <c r="AE106" i="1"/>
  <c r="R107" i="1"/>
  <c r="U106" i="1"/>
  <c r="W108" i="1"/>
  <c r="X107" i="1"/>
  <c r="AF106" i="1" l="1"/>
  <c r="AH106" i="1" s="1"/>
  <c r="AI106" i="1" s="1"/>
  <c r="AE107" i="1"/>
  <c r="R108" i="1"/>
  <c r="U107" i="1"/>
  <c r="W109" i="1"/>
  <c r="X108" i="1"/>
  <c r="AF107" i="1" l="1"/>
  <c r="AH107" i="1" s="1"/>
  <c r="AI107" i="1" s="1"/>
  <c r="AE108" i="1"/>
  <c r="U108" i="1"/>
  <c r="R109" i="1"/>
  <c r="W110" i="1"/>
  <c r="X109" i="1"/>
  <c r="AF108" i="1" l="1"/>
  <c r="AH108" i="1" s="1"/>
  <c r="AI108" i="1" s="1"/>
  <c r="AE109" i="1"/>
  <c r="R110" i="1"/>
  <c r="U109" i="1"/>
  <c r="W111" i="1"/>
  <c r="X110" i="1"/>
  <c r="AF109" i="1" l="1"/>
  <c r="AH109" i="1" s="1"/>
  <c r="AI109" i="1" s="1"/>
  <c r="AE110" i="1"/>
  <c r="R111" i="1"/>
  <c r="U110" i="1"/>
  <c r="W112" i="1"/>
  <c r="X111" i="1"/>
  <c r="AF110" i="1" l="1"/>
  <c r="AH110" i="1" s="1"/>
  <c r="AI110" i="1" s="1"/>
  <c r="AE111" i="1"/>
  <c r="R112" i="1"/>
  <c r="U111" i="1"/>
  <c r="W113" i="1"/>
  <c r="X112" i="1"/>
  <c r="AF111" i="1" l="1"/>
  <c r="AH111" i="1" s="1"/>
  <c r="AI111" i="1" s="1"/>
  <c r="AE112" i="1"/>
  <c r="R113" i="1"/>
  <c r="U112" i="1"/>
  <c r="W114" i="1"/>
  <c r="X113" i="1"/>
  <c r="AF112" i="1" l="1"/>
  <c r="AH112" i="1" s="1"/>
  <c r="AI112" i="1" s="1"/>
  <c r="AE113" i="1"/>
  <c r="R114" i="1"/>
  <c r="U113" i="1"/>
  <c r="W115" i="1"/>
  <c r="X114" i="1"/>
  <c r="AF113" i="1" l="1"/>
  <c r="AH113" i="1" s="1"/>
  <c r="AI113" i="1" s="1"/>
  <c r="AE114" i="1"/>
  <c r="R115" i="1"/>
  <c r="U114" i="1"/>
  <c r="W116" i="1"/>
  <c r="X115" i="1"/>
  <c r="AF114" i="1" l="1"/>
  <c r="AH114" i="1" s="1"/>
  <c r="AI114" i="1" s="1"/>
  <c r="AE115" i="1"/>
  <c r="R116" i="1"/>
  <c r="U115" i="1"/>
  <c r="W117" i="1"/>
  <c r="X116" i="1"/>
  <c r="AF115" i="1" l="1"/>
  <c r="AH115" i="1" s="1"/>
  <c r="AI115" i="1" s="1"/>
  <c r="AE116" i="1"/>
  <c r="R117" i="1"/>
  <c r="U116" i="1"/>
  <c r="W118" i="1"/>
  <c r="X117" i="1"/>
  <c r="AF116" i="1" l="1"/>
  <c r="AH116" i="1" s="1"/>
  <c r="AI116" i="1" s="1"/>
  <c r="AE117" i="1"/>
  <c r="R118" i="1"/>
  <c r="U117" i="1"/>
  <c r="W119" i="1"/>
  <c r="X118" i="1"/>
  <c r="AF117" i="1" l="1"/>
  <c r="AH117" i="1" s="1"/>
  <c r="AI117" i="1" s="1"/>
  <c r="AE118" i="1"/>
  <c r="R119" i="1"/>
  <c r="U118" i="1"/>
  <c r="W120" i="1"/>
  <c r="X119" i="1"/>
  <c r="AF118" i="1" l="1"/>
  <c r="AH118" i="1" s="1"/>
  <c r="AI118" i="1" s="1"/>
  <c r="AE119" i="1"/>
  <c r="R120" i="1"/>
  <c r="U119" i="1"/>
  <c r="W121" i="1"/>
  <c r="X120" i="1"/>
  <c r="AF119" i="1" l="1"/>
  <c r="AH119" i="1" s="1"/>
  <c r="AI119" i="1" s="1"/>
  <c r="AE120" i="1"/>
  <c r="R121" i="1"/>
  <c r="U120" i="1"/>
  <c r="W122" i="1"/>
  <c r="X121" i="1"/>
  <c r="AF120" i="1" l="1"/>
  <c r="AH120" i="1" s="1"/>
  <c r="AI120" i="1" s="1"/>
  <c r="AE121" i="1"/>
  <c r="R122" i="1"/>
  <c r="U121" i="1"/>
  <c r="W123" i="1"/>
  <c r="X122" i="1"/>
  <c r="AF121" i="1" l="1"/>
  <c r="AH121" i="1" s="1"/>
  <c r="AI121" i="1" s="1"/>
  <c r="AE122" i="1"/>
  <c r="R123" i="1"/>
  <c r="U122" i="1"/>
  <c r="W124" i="1"/>
  <c r="X123" i="1"/>
  <c r="AF122" i="1" l="1"/>
  <c r="AH122" i="1" s="1"/>
  <c r="AI122" i="1" s="1"/>
  <c r="AE123" i="1"/>
  <c r="U123" i="1"/>
  <c r="R124" i="1"/>
  <c r="W125" i="1"/>
  <c r="X124" i="1"/>
  <c r="AF123" i="1" l="1"/>
  <c r="AH123" i="1" s="1"/>
  <c r="AI123" i="1" s="1"/>
  <c r="AE124" i="1"/>
  <c r="R125" i="1"/>
  <c r="U124" i="1"/>
  <c r="W126" i="1"/>
  <c r="X125" i="1"/>
  <c r="AF124" i="1" l="1"/>
  <c r="AH124" i="1" s="1"/>
  <c r="AI124" i="1" s="1"/>
  <c r="AE125" i="1"/>
  <c r="R126" i="1"/>
  <c r="U125" i="1"/>
  <c r="W127" i="1"/>
  <c r="X126" i="1"/>
  <c r="AF125" i="1" l="1"/>
  <c r="AH125" i="1" s="1"/>
  <c r="AI125" i="1" s="1"/>
  <c r="AE126" i="1"/>
  <c r="R127" i="1"/>
  <c r="U126" i="1"/>
  <c r="W128" i="1"/>
  <c r="X127" i="1"/>
  <c r="AF126" i="1" l="1"/>
  <c r="AH126" i="1" s="1"/>
  <c r="AI126" i="1" s="1"/>
  <c r="AE127" i="1"/>
  <c r="R128" i="1"/>
  <c r="U127" i="1"/>
  <c r="W129" i="1"/>
  <c r="X128" i="1"/>
  <c r="AF127" i="1" l="1"/>
  <c r="AH127" i="1" s="1"/>
  <c r="AI127" i="1" s="1"/>
  <c r="AE128" i="1"/>
  <c r="R129" i="1"/>
  <c r="U128" i="1"/>
  <c r="W130" i="1"/>
  <c r="X129" i="1"/>
  <c r="AF128" i="1" l="1"/>
  <c r="AH128" i="1" s="1"/>
  <c r="AI128" i="1" s="1"/>
  <c r="AE129" i="1"/>
  <c r="R130" i="1"/>
  <c r="U129" i="1"/>
  <c r="W131" i="1"/>
  <c r="X130" i="1"/>
  <c r="AF129" i="1" l="1"/>
  <c r="AH129" i="1" s="1"/>
  <c r="AI129" i="1" s="1"/>
  <c r="AE130" i="1"/>
  <c r="R131" i="1"/>
  <c r="U130" i="1"/>
  <c r="W132" i="1"/>
  <c r="X131" i="1"/>
  <c r="AF130" i="1" l="1"/>
  <c r="AH130" i="1" s="1"/>
  <c r="AI130" i="1" s="1"/>
  <c r="AE131" i="1"/>
  <c r="R132" i="1"/>
  <c r="U131" i="1"/>
  <c r="W133" i="1"/>
  <c r="X132" i="1"/>
  <c r="AF131" i="1" l="1"/>
  <c r="AH131" i="1" s="1"/>
  <c r="AI131" i="1" s="1"/>
  <c r="AE132" i="1"/>
  <c r="R133" i="1"/>
  <c r="U132" i="1"/>
  <c r="W134" i="1"/>
  <c r="X133" i="1"/>
  <c r="AF132" i="1" l="1"/>
  <c r="AH132" i="1" s="1"/>
  <c r="AI132" i="1" s="1"/>
  <c r="AE133" i="1"/>
  <c r="R134" i="1"/>
  <c r="U133" i="1"/>
  <c r="W135" i="1"/>
  <c r="X134" i="1"/>
  <c r="AF133" i="1" l="1"/>
  <c r="AH133" i="1" s="1"/>
  <c r="AI133" i="1" s="1"/>
  <c r="AE134" i="1"/>
  <c r="R135" i="1"/>
  <c r="U134" i="1"/>
  <c r="W136" i="1"/>
  <c r="X135" i="1"/>
  <c r="AF134" i="1" l="1"/>
  <c r="AH134" i="1" s="1"/>
  <c r="AI134" i="1" s="1"/>
  <c r="AE135" i="1"/>
  <c r="U135" i="1"/>
  <c r="R136" i="1"/>
  <c r="W137" i="1"/>
  <c r="X136" i="1"/>
  <c r="AF135" i="1" l="1"/>
  <c r="AH135" i="1" s="1"/>
  <c r="AI135" i="1" s="1"/>
  <c r="AE136" i="1"/>
  <c r="R137" i="1"/>
  <c r="U136" i="1"/>
  <c r="W138" i="1"/>
  <c r="X137" i="1"/>
  <c r="AF136" i="1" l="1"/>
  <c r="AH136" i="1" s="1"/>
  <c r="AI136" i="1" s="1"/>
  <c r="AE137" i="1"/>
  <c r="R138" i="1"/>
  <c r="U137" i="1"/>
  <c r="W139" i="1"/>
  <c r="X138" i="1"/>
  <c r="AF137" i="1" l="1"/>
  <c r="AH137" i="1" s="1"/>
  <c r="AI137" i="1" s="1"/>
  <c r="AE138" i="1"/>
  <c r="R139" i="1"/>
  <c r="U138" i="1"/>
  <c r="W140" i="1"/>
  <c r="X139" i="1"/>
  <c r="AF138" i="1" l="1"/>
  <c r="AH138" i="1" s="1"/>
  <c r="AI138" i="1" s="1"/>
  <c r="AE139" i="1"/>
  <c r="R140" i="1"/>
  <c r="U139" i="1"/>
  <c r="W141" i="1"/>
  <c r="X140" i="1"/>
  <c r="AF139" i="1" l="1"/>
  <c r="AH139" i="1" s="1"/>
  <c r="AI139" i="1" s="1"/>
  <c r="AE140" i="1"/>
  <c r="R141" i="1"/>
  <c r="U140" i="1"/>
  <c r="W142" i="1"/>
  <c r="X141" i="1"/>
  <c r="AF140" i="1" l="1"/>
  <c r="AH140" i="1" s="1"/>
  <c r="AI140" i="1" s="1"/>
  <c r="AE141" i="1"/>
  <c r="R142" i="1"/>
  <c r="U141" i="1"/>
  <c r="W143" i="1"/>
  <c r="X142" i="1"/>
  <c r="AF141" i="1" l="1"/>
  <c r="AH141" i="1" s="1"/>
  <c r="AI141" i="1" s="1"/>
  <c r="AE142" i="1"/>
  <c r="R143" i="1"/>
  <c r="U142" i="1"/>
  <c r="W144" i="1"/>
  <c r="X143" i="1"/>
  <c r="AF142" i="1" l="1"/>
  <c r="AH142" i="1" s="1"/>
  <c r="AI142" i="1" s="1"/>
  <c r="AE143" i="1"/>
  <c r="R144" i="1"/>
  <c r="U143" i="1"/>
  <c r="W145" i="1"/>
  <c r="X144" i="1"/>
  <c r="AF143" i="1" l="1"/>
  <c r="AH143" i="1" s="1"/>
  <c r="AI143" i="1" s="1"/>
  <c r="AE144" i="1"/>
  <c r="R145" i="1"/>
  <c r="U144" i="1"/>
  <c r="W146" i="1"/>
  <c r="X145" i="1"/>
  <c r="AF144" i="1" l="1"/>
  <c r="AH144" i="1" s="1"/>
  <c r="AI144" i="1" s="1"/>
  <c r="AE145" i="1"/>
  <c r="R146" i="1"/>
  <c r="U145" i="1"/>
  <c r="W147" i="1"/>
  <c r="X146" i="1"/>
  <c r="AF145" i="1" l="1"/>
  <c r="AH145" i="1" s="1"/>
  <c r="AI145" i="1" s="1"/>
  <c r="AE146" i="1"/>
  <c r="R147" i="1"/>
  <c r="U146" i="1"/>
  <c r="W148" i="1"/>
  <c r="X147" i="1"/>
  <c r="AF146" i="1" l="1"/>
  <c r="AH146" i="1" s="1"/>
  <c r="AI146" i="1" s="1"/>
  <c r="AE147" i="1"/>
  <c r="R148" i="1"/>
  <c r="U147" i="1"/>
  <c r="W149" i="1"/>
  <c r="X148" i="1"/>
  <c r="AF147" i="1" l="1"/>
  <c r="AH147" i="1" s="1"/>
  <c r="AI147" i="1" s="1"/>
  <c r="AE148" i="1"/>
  <c r="R149" i="1"/>
  <c r="U148" i="1"/>
  <c r="W150" i="1"/>
  <c r="X149" i="1"/>
  <c r="AF148" i="1" l="1"/>
  <c r="AH148" i="1" s="1"/>
  <c r="AI148" i="1" s="1"/>
  <c r="AE149" i="1"/>
  <c r="R150" i="1"/>
  <c r="U149" i="1"/>
  <c r="W151" i="1"/>
  <c r="X150" i="1"/>
  <c r="AF149" i="1" l="1"/>
  <c r="AH149" i="1" s="1"/>
  <c r="AI149" i="1" s="1"/>
  <c r="AE150" i="1"/>
  <c r="R151" i="1"/>
  <c r="U150" i="1"/>
  <c r="W152" i="1"/>
  <c r="X151" i="1"/>
  <c r="AF150" i="1" l="1"/>
  <c r="AH150" i="1" s="1"/>
  <c r="AI150" i="1" s="1"/>
  <c r="AE151" i="1"/>
  <c r="R152" i="1"/>
  <c r="U151" i="1"/>
  <c r="W153" i="1"/>
  <c r="X152" i="1"/>
  <c r="AF151" i="1" l="1"/>
  <c r="AH151" i="1" s="1"/>
  <c r="AI151" i="1" s="1"/>
  <c r="AE152" i="1"/>
  <c r="R153" i="1"/>
  <c r="U152" i="1"/>
  <c r="W154" i="1"/>
  <c r="X153" i="1"/>
  <c r="AF152" i="1" l="1"/>
  <c r="AH152" i="1" s="1"/>
  <c r="AI152" i="1" s="1"/>
  <c r="AE153" i="1"/>
  <c r="R154" i="1"/>
  <c r="U153" i="1"/>
  <c r="W155" i="1"/>
  <c r="X154" i="1"/>
  <c r="AF153" i="1" l="1"/>
  <c r="AH153" i="1" s="1"/>
  <c r="AI153" i="1" s="1"/>
  <c r="AE154" i="1"/>
  <c r="R155" i="1"/>
  <c r="U154" i="1"/>
  <c r="W156" i="1"/>
  <c r="X155" i="1"/>
  <c r="AF154" i="1" l="1"/>
  <c r="AH154" i="1" s="1"/>
  <c r="AI154" i="1" s="1"/>
  <c r="AE155" i="1"/>
  <c r="R156" i="1"/>
  <c r="U155" i="1"/>
  <c r="W157" i="1"/>
  <c r="X156" i="1"/>
  <c r="AF155" i="1" l="1"/>
  <c r="AH155" i="1" s="1"/>
  <c r="AI155" i="1" s="1"/>
  <c r="AE156" i="1"/>
  <c r="R157" i="1"/>
  <c r="U156" i="1"/>
  <c r="W158" i="1"/>
  <c r="X157" i="1"/>
  <c r="AF156" i="1" l="1"/>
  <c r="AH156" i="1" s="1"/>
  <c r="AI156" i="1" s="1"/>
  <c r="AE157" i="1"/>
  <c r="R158" i="1"/>
  <c r="U157" i="1"/>
  <c r="W159" i="1"/>
  <c r="X158" i="1"/>
  <c r="AF157" i="1" l="1"/>
  <c r="AH157" i="1" s="1"/>
  <c r="AI157" i="1" s="1"/>
  <c r="AE158" i="1"/>
  <c r="R159" i="1"/>
  <c r="U158" i="1"/>
  <c r="W160" i="1"/>
  <c r="X159" i="1"/>
  <c r="AF158" i="1" l="1"/>
  <c r="AH158" i="1" s="1"/>
  <c r="AI158" i="1" s="1"/>
  <c r="AE159" i="1"/>
  <c r="R160" i="1"/>
  <c r="U159" i="1"/>
  <c r="W161" i="1"/>
  <c r="X160" i="1"/>
  <c r="AF159" i="1" l="1"/>
  <c r="AH159" i="1" s="1"/>
  <c r="AI159" i="1" s="1"/>
  <c r="AE160" i="1"/>
  <c r="R161" i="1"/>
  <c r="U160" i="1"/>
  <c r="W162" i="1"/>
  <c r="X161" i="1"/>
  <c r="AF160" i="1" l="1"/>
  <c r="AH160" i="1" s="1"/>
  <c r="AI160" i="1" s="1"/>
  <c r="AE161" i="1"/>
  <c r="R162" i="1"/>
  <c r="U161" i="1"/>
  <c r="W163" i="1"/>
  <c r="X162" i="1"/>
  <c r="AF161" i="1" l="1"/>
  <c r="AH161" i="1" s="1"/>
  <c r="AI161" i="1" s="1"/>
  <c r="AE162" i="1"/>
  <c r="R163" i="1"/>
  <c r="U162" i="1"/>
  <c r="W164" i="1"/>
  <c r="X163" i="1"/>
  <c r="AF162" i="1" l="1"/>
  <c r="AH162" i="1" s="1"/>
  <c r="AI162" i="1" s="1"/>
  <c r="AE163" i="1"/>
  <c r="R164" i="1"/>
  <c r="U163" i="1"/>
  <c r="W165" i="1"/>
  <c r="X164" i="1"/>
  <c r="AF163" i="1" l="1"/>
  <c r="AH163" i="1" s="1"/>
  <c r="AI163" i="1" s="1"/>
  <c r="AE164" i="1"/>
  <c r="R165" i="1"/>
  <c r="U164" i="1"/>
  <c r="W166" i="1"/>
  <c r="X165" i="1"/>
  <c r="AF164" i="1" l="1"/>
  <c r="AH164" i="1" s="1"/>
  <c r="AI164" i="1" s="1"/>
  <c r="AE165" i="1"/>
  <c r="R166" i="1"/>
  <c r="U165" i="1"/>
  <c r="W167" i="1"/>
  <c r="X166" i="1"/>
  <c r="AF165" i="1" l="1"/>
  <c r="AH165" i="1" s="1"/>
  <c r="AI165" i="1" s="1"/>
  <c r="AE166" i="1"/>
  <c r="R167" i="1"/>
  <c r="U166" i="1"/>
  <c r="W168" i="1"/>
  <c r="X167" i="1"/>
  <c r="AF166" i="1" l="1"/>
  <c r="AH166" i="1" s="1"/>
  <c r="AI166" i="1" s="1"/>
  <c r="AE167" i="1"/>
  <c r="R168" i="1"/>
  <c r="U167" i="1"/>
  <c r="W169" i="1"/>
  <c r="X168" i="1"/>
  <c r="AF167" i="1" l="1"/>
  <c r="AH167" i="1" s="1"/>
  <c r="AI167" i="1" s="1"/>
  <c r="AE168" i="1"/>
  <c r="R169" i="1"/>
  <c r="U168" i="1"/>
  <c r="W170" i="1"/>
  <c r="X169" i="1"/>
  <c r="AF168" i="1" l="1"/>
  <c r="AH168" i="1" s="1"/>
  <c r="AI168" i="1" s="1"/>
  <c r="AE169" i="1"/>
  <c r="R170" i="1"/>
  <c r="U169" i="1"/>
  <c r="W171" i="1"/>
  <c r="X170" i="1"/>
  <c r="AF169" i="1" l="1"/>
  <c r="AH169" i="1" s="1"/>
  <c r="AI169" i="1" s="1"/>
  <c r="AE170" i="1"/>
  <c r="R171" i="1"/>
  <c r="U170" i="1"/>
  <c r="W172" i="1"/>
  <c r="X171" i="1"/>
  <c r="AF170" i="1" l="1"/>
  <c r="AH170" i="1" s="1"/>
  <c r="AI170" i="1" s="1"/>
  <c r="AE171" i="1"/>
  <c r="R172" i="1"/>
  <c r="U171" i="1"/>
  <c r="W173" i="1"/>
  <c r="X172" i="1"/>
  <c r="AF171" i="1" l="1"/>
  <c r="AH171" i="1" s="1"/>
  <c r="AI171" i="1" s="1"/>
  <c r="AE172" i="1"/>
  <c r="R173" i="1"/>
  <c r="U172" i="1"/>
  <c r="W174" i="1"/>
  <c r="X173" i="1"/>
  <c r="AF172" i="1" l="1"/>
  <c r="AH172" i="1" s="1"/>
  <c r="AI172" i="1" s="1"/>
  <c r="AE173" i="1"/>
  <c r="R174" i="1"/>
  <c r="U173" i="1"/>
  <c r="W175" i="1"/>
  <c r="X174" i="1"/>
  <c r="AF173" i="1" l="1"/>
  <c r="AH173" i="1" s="1"/>
  <c r="AI173" i="1" s="1"/>
  <c r="AE174" i="1"/>
  <c r="R175" i="1"/>
  <c r="U174" i="1"/>
  <c r="W176" i="1"/>
  <c r="X175" i="1"/>
  <c r="AF174" i="1" l="1"/>
  <c r="AH174" i="1" s="1"/>
  <c r="AI174" i="1" s="1"/>
  <c r="AE175" i="1"/>
  <c r="R176" i="1"/>
  <c r="U175" i="1"/>
  <c r="W177" i="1"/>
  <c r="X176" i="1"/>
  <c r="AF175" i="1" l="1"/>
  <c r="AH175" i="1" s="1"/>
  <c r="AI175" i="1" s="1"/>
  <c r="AE176" i="1"/>
  <c r="R177" i="1"/>
  <c r="U176" i="1"/>
  <c r="W178" i="1"/>
  <c r="X177" i="1"/>
  <c r="AF176" i="1" l="1"/>
  <c r="AH176" i="1" s="1"/>
  <c r="AI176" i="1" s="1"/>
  <c r="AE177" i="1"/>
  <c r="R178" i="1"/>
  <c r="U177" i="1"/>
  <c r="W179" i="1"/>
  <c r="X178" i="1"/>
  <c r="AF177" i="1" l="1"/>
  <c r="AH177" i="1" s="1"/>
  <c r="AI177" i="1" s="1"/>
  <c r="AE178" i="1"/>
  <c r="R179" i="1"/>
  <c r="U178" i="1"/>
  <c r="W180" i="1"/>
  <c r="X179" i="1"/>
  <c r="AF178" i="1" l="1"/>
  <c r="AH178" i="1" s="1"/>
  <c r="AI178" i="1" s="1"/>
  <c r="AE179" i="1"/>
  <c r="R180" i="1"/>
  <c r="U179" i="1"/>
  <c r="W181" i="1"/>
  <c r="X180" i="1"/>
  <c r="AF179" i="1" l="1"/>
  <c r="AH179" i="1" s="1"/>
  <c r="AI179" i="1" s="1"/>
  <c r="AE180" i="1"/>
  <c r="R181" i="1"/>
  <c r="U180" i="1"/>
  <c r="W182" i="1"/>
  <c r="X181" i="1"/>
  <c r="AF180" i="1" l="1"/>
  <c r="AH180" i="1" s="1"/>
  <c r="AI180" i="1" s="1"/>
  <c r="AE181" i="1"/>
  <c r="R182" i="1"/>
  <c r="U181" i="1"/>
  <c r="W183" i="1"/>
  <c r="X182" i="1"/>
  <c r="AF181" i="1" l="1"/>
  <c r="AH181" i="1" s="1"/>
  <c r="AI181" i="1" s="1"/>
  <c r="AE182" i="1"/>
  <c r="R183" i="1"/>
  <c r="U182" i="1"/>
  <c r="W184" i="1"/>
  <c r="X183" i="1"/>
  <c r="AF182" i="1" l="1"/>
  <c r="AH182" i="1" s="1"/>
  <c r="AI182" i="1" s="1"/>
  <c r="AE183" i="1"/>
  <c r="R184" i="1"/>
  <c r="U183" i="1"/>
  <c r="W185" i="1"/>
  <c r="X184" i="1"/>
  <c r="AF183" i="1" l="1"/>
  <c r="AH183" i="1" s="1"/>
  <c r="AI183" i="1" s="1"/>
  <c r="AE184" i="1"/>
  <c r="R185" i="1"/>
  <c r="U184" i="1"/>
  <c r="W186" i="1"/>
  <c r="X185" i="1"/>
  <c r="AF184" i="1" l="1"/>
  <c r="AH184" i="1" s="1"/>
  <c r="AI184" i="1" s="1"/>
  <c r="AE185" i="1"/>
  <c r="R186" i="1"/>
  <c r="U185" i="1"/>
  <c r="W187" i="1"/>
  <c r="X186" i="1"/>
  <c r="AF185" i="1" l="1"/>
  <c r="AH185" i="1" s="1"/>
  <c r="AI185" i="1" s="1"/>
  <c r="AE186" i="1"/>
  <c r="R187" i="1"/>
  <c r="U186" i="1"/>
  <c r="W188" i="1"/>
  <c r="X187" i="1"/>
  <c r="AF186" i="1" l="1"/>
  <c r="AH186" i="1" s="1"/>
  <c r="AI186" i="1" s="1"/>
  <c r="AE187" i="1"/>
  <c r="R188" i="1"/>
  <c r="U187" i="1"/>
  <c r="W189" i="1"/>
  <c r="X188" i="1"/>
  <c r="AF187" i="1" l="1"/>
  <c r="AH187" i="1" s="1"/>
  <c r="AI187" i="1" s="1"/>
  <c r="AE188" i="1"/>
  <c r="R189" i="1"/>
  <c r="U188" i="1"/>
  <c r="W190" i="1"/>
  <c r="X189" i="1"/>
  <c r="AF188" i="1" l="1"/>
  <c r="AH188" i="1" s="1"/>
  <c r="AI188" i="1" s="1"/>
  <c r="AE189" i="1"/>
  <c r="R190" i="1"/>
  <c r="U189" i="1"/>
  <c r="W191" i="1"/>
  <c r="X190" i="1"/>
  <c r="AF189" i="1" l="1"/>
  <c r="AH189" i="1" s="1"/>
  <c r="AI189" i="1" s="1"/>
  <c r="AE190" i="1"/>
  <c r="R191" i="1"/>
  <c r="U190" i="1"/>
  <c r="W192" i="1"/>
  <c r="X191" i="1"/>
  <c r="AF190" i="1" l="1"/>
  <c r="AH190" i="1" s="1"/>
  <c r="AI190" i="1" s="1"/>
  <c r="AE191" i="1"/>
  <c r="R192" i="1"/>
  <c r="U191" i="1"/>
  <c r="W193" i="1"/>
  <c r="X192" i="1"/>
  <c r="AF191" i="1" l="1"/>
  <c r="AH191" i="1" s="1"/>
  <c r="AI191" i="1" s="1"/>
  <c r="AE192" i="1"/>
  <c r="R193" i="1"/>
  <c r="U192" i="1"/>
  <c r="W194" i="1"/>
  <c r="X193" i="1"/>
  <c r="AF192" i="1" l="1"/>
  <c r="AH192" i="1" s="1"/>
  <c r="AI192" i="1" s="1"/>
  <c r="AE193" i="1"/>
  <c r="R194" i="1"/>
  <c r="U193" i="1"/>
  <c r="W195" i="1"/>
  <c r="X194" i="1"/>
  <c r="AF193" i="1" l="1"/>
  <c r="AH193" i="1" s="1"/>
  <c r="AI193" i="1" s="1"/>
  <c r="AE194" i="1"/>
  <c r="R195" i="1"/>
  <c r="U194" i="1"/>
  <c r="W196" i="1"/>
  <c r="X195" i="1"/>
  <c r="AF194" i="1" l="1"/>
  <c r="AH194" i="1" s="1"/>
  <c r="AI194" i="1" s="1"/>
  <c r="AE195" i="1"/>
  <c r="R196" i="1"/>
  <c r="U195" i="1"/>
  <c r="W197" i="1"/>
  <c r="X196" i="1"/>
  <c r="AF195" i="1" l="1"/>
  <c r="AH195" i="1" s="1"/>
  <c r="AI195" i="1" s="1"/>
  <c r="AE196" i="1"/>
  <c r="R197" i="1"/>
  <c r="U196" i="1"/>
  <c r="W198" i="1"/>
  <c r="X197" i="1"/>
  <c r="AF196" i="1" l="1"/>
  <c r="AH196" i="1" s="1"/>
  <c r="AI196" i="1" s="1"/>
  <c r="AE197" i="1"/>
  <c r="R198" i="1"/>
  <c r="U197" i="1"/>
  <c r="W199" i="1"/>
  <c r="X198" i="1"/>
  <c r="AF197" i="1" l="1"/>
  <c r="AH197" i="1" s="1"/>
  <c r="AI197" i="1" s="1"/>
  <c r="AE198" i="1"/>
  <c r="R199" i="1"/>
  <c r="U198" i="1"/>
  <c r="W200" i="1"/>
  <c r="X199" i="1"/>
  <c r="AF198" i="1" l="1"/>
  <c r="AH198" i="1" s="1"/>
  <c r="AI198" i="1" s="1"/>
  <c r="AE199" i="1"/>
  <c r="R200" i="1"/>
  <c r="U199" i="1"/>
  <c r="W201" i="1"/>
  <c r="X200" i="1"/>
  <c r="AF199" i="1" l="1"/>
  <c r="AH199" i="1" s="1"/>
  <c r="AI199" i="1" s="1"/>
  <c r="AE200" i="1"/>
  <c r="R201" i="1"/>
  <c r="U200" i="1"/>
  <c r="W202" i="1"/>
  <c r="X201" i="1"/>
  <c r="AF200" i="1" l="1"/>
  <c r="AH200" i="1" s="1"/>
  <c r="AI200" i="1" s="1"/>
  <c r="AE201" i="1"/>
  <c r="R202" i="1"/>
  <c r="U201" i="1"/>
  <c r="W203" i="1"/>
  <c r="X202" i="1"/>
  <c r="AF201" i="1" l="1"/>
  <c r="AH201" i="1" s="1"/>
  <c r="AI201" i="1" s="1"/>
  <c r="AE202" i="1"/>
  <c r="R203" i="1"/>
  <c r="U202" i="1"/>
  <c r="W204" i="1"/>
  <c r="X203" i="1"/>
  <c r="AF202" i="1" l="1"/>
  <c r="AH202" i="1" s="1"/>
  <c r="AI202" i="1" s="1"/>
  <c r="AE203" i="1"/>
  <c r="R204" i="1"/>
  <c r="U203" i="1"/>
  <c r="W205" i="1"/>
  <c r="X204" i="1"/>
  <c r="AF203" i="1" l="1"/>
  <c r="AH203" i="1" s="1"/>
  <c r="AI203" i="1" s="1"/>
  <c r="AE204" i="1"/>
  <c r="R205" i="1"/>
  <c r="U204" i="1"/>
  <c r="W206" i="1"/>
  <c r="X205" i="1"/>
  <c r="AF204" i="1" l="1"/>
  <c r="AH204" i="1" s="1"/>
  <c r="AI204" i="1" s="1"/>
  <c r="AE205" i="1"/>
  <c r="R206" i="1"/>
  <c r="U205" i="1"/>
  <c r="W207" i="1"/>
  <c r="X206" i="1"/>
  <c r="AF205" i="1" l="1"/>
  <c r="AH205" i="1" s="1"/>
  <c r="AI205" i="1" s="1"/>
  <c r="AE206" i="1"/>
  <c r="R207" i="1"/>
  <c r="U206" i="1"/>
  <c r="W208" i="1"/>
  <c r="X207" i="1"/>
  <c r="AF206" i="1" l="1"/>
  <c r="AH206" i="1" s="1"/>
  <c r="AI206" i="1" s="1"/>
  <c r="AE207" i="1"/>
  <c r="R208" i="1"/>
  <c r="U207" i="1"/>
  <c r="W209" i="1"/>
  <c r="X208" i="1"/>
  <c r="AF207" i="1" l="1"/>
  <c r="AH207" i="1" s="1"/>
  <c r="AI207" i="1" s="1"/>
  <c r="AE208" i="1"/>
  <c r="R209" i="1"/>
  <c r="U208" i="1"/>
  <c r="W210" i="1"/>
  <c r="X209" i="1"/>
  <c r="AF208" i="1" l="1"/>
  <c r="AH208" i="1" s="1"/>
  <c r="AI208" i="1" s="1"/>
  <c r="AE209" i="1"/>
  <c r="R210" i="1"/>
  <c r="U209" i="1"/>
  <c r="W211" i="1"/>
  <c r="X210" i="1"/>
  <c r="AF209" i="1" l="1"/>
  <c r="AH209" i="1" s="1"/>
  <c r="AI209" i="1" s="1"/>
  <c r="AE210" i="1"/>
  <c r="R211" i="1"/>
  <c r="U210" i="1"/>
  <c r="W212" i="1"/>
  <c r="X211" i="1"/>
  <c r="AF210" i="1" l="1"/>
  <c r="AH210" i="1" s="1"/>
  <c r="AI210" i="1" s="1"/>
  <c r="AE211" i="1"/>
  <c r="R212" i="1"/>
  <c r="U211" i="1"/>
  <c r="W213" i="1"/>
  <c r="X212" i="1"/>
  <c r="AF211" i="1" l="1"/>
  <c r="AH211" i="1" s="1"/>
  <c r="AI211" i="1" s="1"/>
  <c r="AE212" i="1"/>
  <c r="R213" i="1"/>
  <c r="U212" i="1"/>
  <c r="W214" i="1"/>
  <c r="X213" i="1"/>
  <c r="AF212" i="1" l="1"/>
  <c r="AH212" i="1" s="1"/>
  <c r="AI212" i="1" s="1"/>
  <c r="AE213" i="1"/>
  <c r="R214" i="1"/>
  <c r="U213" i="1"/>
  <c r="W215" i="1"/>
  <c r="X214" i="1"/>
  <c r="AF213" i="1" l="1"/>
  <c r="AH213" i="1" s="1"/>
  <c r="AI213" i="1" s="1"/>
  <c r="AE214" i="1"/>
  <c r="R215" i="1"/>
  <c r="U214" i="1"/>
  <c r="W216" i="1"/>
  <c r="X215" i="1"/>
  <c r="AF214" i="1" l="1"/>
  <c r="AH214" i="1" s="1"/>
  <c r="AI214" i="1" s="1"/>
  <c r="AE215" i="1"/>
  <c r="R216" i="1"/>
  <c r="U215" i="1"/>
  <c r="W217" i="1"/>
  <c r="X216" i="1"/>
  <c r="AF215" i="1" l="1"/>
  <c r="AH215" i="1" s="1"/>
  <c r="AI215" i="1" s="1"/>
  <c r="AE216" i="1"/>
  <c r="R217" i="1"/>
  <c r="U216" i="1"/>
  <c r="W218" i="1"/>
  <c r="X217" i="1"/>
  <c r="AF216" i="1" l="1"/>
  <c r="AH216" i="1" s="1"/>
  <c r="AI216" i="1" s="1"/>
  <c r="AE217" i="1"/>
  <c r="R218" i="1"/>
  <c r="U217" i="1"/>
  <c r="W219" i="1"/>
  <c r="X218" i="1"/>
  <c r="AF217" i="1" l="1"/>
  <c r="AH217" i="1" s="1"/>
  <c r="AI217" i="1" s="1"/>
  <c r="AE218" i="1"/>
  <c r="R219" i="1"/>
  <c r="U218" i="1"/>
  <c r="W220" i="1"/>
  <c r="X219" i="1"/>
  <c r="AF218" i="1" l="1"/>
  <c r="AH218" i="1" s="1"/>
  <c r="AI218" i="1" s="1"/>
  <c r="AE219" i="1"/>
  <c r="R220" i="1"/>
  <c r="U219" i="1"/>
  <c r="W221" i="1"/>
  <c r="X220" i="1"/>
  <c r="AF219" i="1" l="1"/>
  <c r="AH219" i="1" s="1"/>
  <c r="AI219" i="1" s="1"/>
  <c r="AE220" i="1"/>
  <c r="R221" i="1"/>
  <c r="U220" i="1"/>
  <c r="W222" i="1"/>
  <c r="X221" i="1"/>
  <c r="AF220" i="1" l="1"/>
  <c r="AH220" i="1" s="1"/>
  <c r="AI220" i="1" s="1"/>
  <c r="AE221" i="1"/>
  <c r="R222" i="1"/>
  <c r="U221" i="1"/>
  <c r="W223" i="1"/>
  <c r="X222" i="1"/>
  <c r="AF221" i="1" l="1"/>
  <c r="AH221" i="1" s="1"/>
  <c r="AI221" i="1" s="1"/>
  <c r="AE222" i="1"/>
  <c r="R223" i="1"/>
  <c r="U222" i="1"/>
  <c r="W224" i="1"/>
  <c r="X223" i="1"/>
  <c r="AF222" i="1" l="1"/>
  <c r="AH222" i="1" s="1"/>
  <c r="AI222" i="1" s="1"/>
  <c r="AE223" i="1"/>
  <c r="R224" i="1"/>
  <c r="U223" i="1"/>
  <c r="W225" i="1"/>
  <c r="X224" i="1"/>
  <c r="AF223" i="1" l="1"/>
  <c r="AH223" i="1" s="1"/>
  <c r="AI223" i="1" s="1"/>
  <c r="AE224" i="1"/>
  <c r="R225" i="1"/>
  <c r="U224" i="1"/>
  <c r="W226" i="1"/>
  <c r="X225" i="1"/>
  <c r="AF224" i="1" l="1"/>
  <c r="AH224" i="1" s="1"/>
  <c r="AI224" i="1" s="1"/>
  <c r="AE225" i="1"/>
  <c r="R226" i="1"/>
  <c r="U225" i="1"/>
  <c r="W227" i="1"/>
  <c r="X226" i="1"/>
  <c r="AF225" i="1" l="1"/>
  <c r="AH225" i="1" s="1"/>
  <c r="AI225" i="1" s="1"/>
  <c r="AE226" i="1"/>
  <c r="U226" i="1"/>
  <c r="R227" i="1"/>
  <c r="W228" i="1"/>
  <c r="X227" i="1"/>
  <c r="AF226" i="1" l="1"/>
  <c r="AH226" i="1" s="1"/>
  <c r="AI226" i="1" s="1"/>
  <c r="AE227" i="1"/>
  <c r="R228" i="1"/>
  <c r="U227" i="1"/>
  <c r="W229" i="1"/>
  <c r="X228" i="1"/>
  <c r="AF227" i="1" l="1"/>
  <c r="AH227" i="1" s="1"/>
  <c r="AI227" i="1" s="1"/>
  <c r="AE228" i="1"/>
  <c r="R229" i="1"/>
  <c r="U228" i="1"/>
  <c r="W230" i="1"/>
  <c r="X229" i="1"/>
  <c r="AF228" i="1" l="1"/>
  <c r="AH228" i="1" s="1"/>
  <c r="AI228" i="1" s="1"/>
  <c r="AE229" i="1"/>
  <c r="R230" i="1"/>
  <c r="U229" i="1"/>
  <c r="W231" i="1"/>
  <c r="X230" i="1"/>
  <c r="AF229" i="1" l="1"/>
  <c r="AH229" i="1" s="1"/>
  <c r="AI229" i="1" s="1"/>
  <c r="AE230" i="1"/>
  <c r="R231" i="1"/>
  <c r="U230" i="1"/>
  <c r="W232" i="1"/>
  <c r="X231" i="1"/>
  <c r="AF230" i="1" l="1"/>
  <c r="AH230" i="1" s="1"/>
  <c r="AI230" i="1" s="1"/>
  <c r="AE231" i="1"/>
  <c r="U231" i="1"/>
  <c r="R232" i="1"/>
  <c r="W233" i="1"/>
  <c r="X232" i="1"/>
  <c r="AF231" i="1" l="1"/>
  <c r="AH231" i="1" s="1"/>
  <c r="AI231" i="1" s="1"/>
  <c r="AE232" i="1"/>
  <c r="R233" i="1"/>
  <c r="U232" i="1"/>
  <c r="W234" i="1"/>
  <c r="X233" i="1"/>
  <c r="AF232" i="1" l="1"/>
  <c r="AH232" i="1" s="1"/>
  <c r="AI232" i="1" s="1"/>
  <c r="AE233" i="1"/>
  <c r="R234" i="1"/>
  <c r="U233" i="1"/>
  <c r="W235" i="1"/>
  <c r="X234" i="1"/>
  <c r="AF233" i="1" l="1"/>
  <c r="AH233" i="1" s="1"/>
  <c r="AI233" i="1" s="1"/>
  <c r="AE234" i="1"/>
  <c r="R235" i="1"/>
  <c r="U234" i="1"/>
  <c r="W236" i="1"/>
  <c r="X235" i="1"/>
  <c r="AF234" i="1" l="1"/>
  <c r="AH234" i="1" s="1"/>
  <c r="AI234" i="1" s="1"/>
  <c r="AE235" i="1"/>
  <c r="R236" i="1"/>
  <c r="U235" i="1"/>
  <c r="W237" i="1"/>
  <c r="X236" i="1"/>
  <c r="AF235" i="1" l="1"/>
  <c r="AH235" i="1" s="1"/>
  <c r="AI235" i="1" s="1"/>
  <c r="AE236" i="1"/>
  <c r="R237" i="1"/>
  <c r="U236" i="1"/>
  <c r="W238" i="1"/>
  <c r="X237" i="1"/>
  <c r="AF236" i="1" l="1"/>
  <c r="AH236" i="1" s="1"/>
  <c r="AI236" i="1" s="1"/>
  <c r="AE237" i="1"/>
  <c r="R238" i="1"/>
  <c r="U237" i="1"/>
  <c r="W239" i="1"/>
  <c r="X238" i="1"/>
  <c r="AF237" i="1" l="1"/>
  <c r="AH237" i="1" s="1"/>
  <c r="AI237" i="1" s="1"/>
  <c r="AE238" i="1"/>
  <c r="R239" i="1"/>
  <c r="U238" i="1"/>
  <c r="W240" i="1"/>
  <c r="X239" i="1"/>
  <c r="AF238" i="1" l="1"/>
  <c r="AH238" i="1" s="1"/>
  <c r="AI238" i="1" s="1"/>
  <c r="AE239" i="1"/>
  <c r="R240" i="1"/>
  <c r="U239" i="1"/>
  <c r="W241" i="1"/>
  <c r="X240" i="1"/>
  <c r="AF239" i="1" l="1"/>
  <c r="AH239" i="1" s="1"/>
  <c r="AI239" i="1" s="1"/>
  <c r="AE240" i="1"/>
  <c r="R241" i="1"/>
  <c r="U240" i="1"/>
  <c r="W242" i="1"/>
  <c r="X241" i="1"/>
  <c r="AF240" i="1" l="1"/>
  <c r="AH240" i="1" s="1"/>
  <c r="AI240" i="1" s="1"/>
  <c r="AE241" i="1"/>
  <c r="R242" i="1"/>
  <c r="U241" i="1"/>
  <c r="W243" i="1"/>
  <c r="X242" i="1"/>
  <c r="AF241" i="1" l="1"/>
  <c r="AH241" i="1" s="1"/>
  <c r="AI241" i="1" s="1"/>
  <c r="AE242" i="1"/>
  <c r="R243" i="1"/>
  <c r="U242" i="1"/>
  <c r="W244" i="1"/>
  <c r="X243" i="1"/>
  <c r="AF242" i="1" l="1"/>
  <c r="AH242" i="1" s="1"/>
  <c r="AI242" i="1" s="1"/>
  <c r="AE243" i="1"/>
  <c r="R244" i="1"/>
  <c r="U243" i="1"/>
  <c r="W245" i="1"/>
  <c r="X244" i="1"/>
  <c r="AF243" i="1" l="1"/>
  <c r="AH243" i="1" s="1"/>
  <c r="AI243" i="1" s="1"/>
  <c r="AE244" i="1"/>
  <c r="R245" i="1"/>
  <c r="U244" i="1"/>
  <c r="W246" i="1"/>
  <c r="X245" i="1"/>
  <c r="AF244" i="1" l="1"/>
  <c r="AH244" i="1" s="1"/>
  <c r="AI244" i="1" s="1"/>
  <c r="AE245" i="1"/>
  <c r="R246" i="1"/>
  <c r="U245" i="1"/>
  <c r="W247" i="1"/>
  <c r="X246" i="1"/>
  <c r="AF245" i="1" l="1"/>
  <c r="AH245" i="1" s="1"/>
  <c r="AI245" i="1" s="1"/>
  <c r="AE246" i="1"/>
  <c r="R247" i="1"/>
  <c r="U246" i="1"/>
  <c r="W248" i="1"/>
  <c r="X247" i="1"/>
  <c r="AF246" i="1" l="1"/>
  <c r="AH246" i="1" s="1"/>
  <c r="AI246" i="1" s="1"/>
  <c r="AE247" i="1"/>
  <c r="R248" i="1"/>
  <c r="U247" i="1"/>
  <c r="W249" i="1"/>
  <c r="X248" i="1"/>
  <c r="AF247" i="1" l="1"/>
  <c r="AH247" i="1" s="1"/>
  <c r="AI247" i="1" s="1"/>
  <c r="AE248" i="1"/>
  <c r="R249" i="1"/>
  <c r="U248" i="1"/>
  <c r="W250" i="1"/>
  <c r="X249" i="1"/>
  <c r="AF248" i="1" l="1"/>
  <c r="AH248" i="1" s="1"/>
  <c r="AI248" i="1" s="1"/>
  <c r="AE249" i="1"/>
  <c r="R250" i="1"/>
  <c r="U249" i="1"/>
  <c r="W251" i="1"/>
  <c r="X250" i="1"/>
  <c r="AF249" i="1" l="1"/>
  <c r="AH249" i="1" s="1"/>
  <c r="AI249" i="1" s="1"/>
  <c r="AE250" i="1"/>
  <c r="R251" i="1"/>
  <c r="U250" i="1"/>
  <c r="W252" i="1"/>
  <c r="X251" i="1"/>
  <c r="AF250" i="1" l="1"/>
  <c r="AH250" i="1" s="1"/>
  <c r="AI250" i="1" s="1"/>
  <c r="AE251" i="1"/>
  <c r="R252" i="1"/>
  <c r="U251" i="1"/>
  <c r="W253" i="1"/>
  <c r="X252" i="1"/>
  <c r="AF251" i="1" l="1"/>
  <c r="AH251" i="1" s="1"/>
  <c r="AI251" i="1" s="1"/>
  <c r="AE252" i="1"/>
  <c r="R253" i="1"/>
  <c r="U252" i="1"/>
  <c r="W254" i="1"/>
  <c r="X253" i="1"/>
  <c r="AF252" i="1" l="1"/>
  <c r="AH252" i="1" s="1"/>
  <c r="AI252" i="1" s="1"/>
  <c r="AE253" i="1"/>
  <c r="R254" i="1"/>
  <c r="U253" i="1"/>
  <c r="W255" i="1"/>
  <c r="X254" i="1"/>
  <c r="AF253" i="1" l="1"/>
  <c r="AH253" i="1" s="1"/>
  <c r="AI253" i="1" s="1"/>
  <c r="AE254" i="1"/>
  <c r="R255" i="1"/>
  <c r="U254" i="1"/>
  <c r="W256" i="1"/>
  <c r="X255" i="1"/>
  <c r="AF254" i="1" l="1"/>
  <c r="AH254" i="1" s="1"/>
  <c r="AI254" i="1" s="1"/>
  <c r="AE255" i="1"/>
  <c r="R256" i="1"/>
  <c r="U255" i="1"/>
  <c r="W257" i="1"/>
  <c r="X256" i="1"/>
  <c r="AF255" i="1" l="1"/>
  <c r="AH255" i="1" s="1"/>
  <c r="AI255" i="1" s="1"/>
  <c r="AE256" i="1"/>
  <c r="R257" i="1"/>
  <c r="U256" i="1"/>
  <c r="W258" i="1"/>
  <c r="X257" i="1"/>
  <c r="AF256" i="1" l="1"/>
  <c r="AH256" i="1" s="1"/>
  <c r="AI256" i="1" s="1"/>
  <c r="AE257" i="1"/>
  <c r="R258" i="1"/>
  <c r="U257" i="1"/>
  <c r="W259" i="1"/>
  <c r="X258" i="1"/>
  <c r="AF257" i="1" l="1"/>
  <c r="AH257" i="1" s="1"/>
  <c r="AI257" i="1" s="1"/>
  <c r="AE258" i="1"/>
  <c r="R259" i="1"/>
  <c r="U258" i="1"/>
  <c r="W260" i="1"/>
  <c r="X259" i="1"/>
  <c r="AF258" i="1" l="1"/>
  <c r="AH258" i="1" s="1"/>
  <c r="AI258" i="1" s="1"/>
  <c r="AE259" i="1"/>
  <c r="R260" i="1"/>
  <c r="U259" i="1"/>
  <c r="W261" i="1"/>
  <c r="X260" i="1"/>
  <c r="AF259" i="1" l="1"/>
  <c r="AH259" i="1" s="1"/>
  <c r="AI259" i="1" s="1"/>
  <c r="AE260" i="1"/>
  <c r="R261" i="1"/>
  <c r="U260" i="1"/>
  <c r="W262" i="1"/>
  <c r="X261" i="1"/>
  <c r="AF260" i="1" l="1"/>
  <c r="AH260" i="1" s="1"/>
  <c r="AI260" i="1" s="1"/>
  <c r="AE261" i="1"/>
  <c r="R262" i="1"/>
  <c r="U261" i="1"/>
  <c r="W263" i="1"/>
  <c r="X262" i="1"/>
  <c r="AF261" i="1" l="1"/>
  <c r="AH261" i="1" s="1"/>
  <c r="AI261" i="1" s="1"/>
  <c r="AE262" i="1"/>
  <c r="R263" i="1"/>
  <c r="U262" i="1"/>
  <c r="W264" i="1"/>
  <c r="X263" i="1"/>
  <c r="AF262" i="1" l="1"/>
  <c r="AH262" i="1" s="1"/>
  <c r="AI262" i="1" s="1"/>
  <c r="AE263" i="1"/>
  <c r="R264" i="1"/>
  <c r="U263" i="1"/>
  <c r="W265" i="1"/>
  <c r="X264" i="1"/>
  <c r="AF263" i="1" l="1"/>
  <c r="AH263" i="1" s="1"/>
  <c r="AI263" i="1" s="1"/>
  <c r="AE264" i="1"/>
  <c r="R265" i="1"/>
  <c r="U264" i="1"/>
  <c r="W266" i="1"/>
  <c r="X265" i="1"/>
  <c r="AF264" i="1" l="1"/>
  <c r="AH264" i="1" s="1"/>
  <c r="AI264" i="1" s="1"/>
  <c r="AE265" i="1"/>
  <c r="R266" i="1"/>
  <c r="U265" i="1"/>
  <c r="W267" i="1"/>
  <c r="X266" i="1"/>
  <c r="AF265" i="1" l="1"/>
  <c r="AH265" i="1" s="1"/>
  <c r="AI265" i="1" s="1"/>
  <c r="AE266" i="1"/>
  <c r="R267" i="1"/>
  <c r="U266" i="1"/>
  <c r="W268" i="1"/>
  <c r="X267" i="1"/>
  <c r="AF266" i="1" l="1"/>
  <c r="AH266" i="1" s="1"/>
  <c r="AI266" i="1" s="1"/>
  <c r="AE267" i="1"/>
  <c r="R268" i="1"/>
  <c r="U267" i="1"/>
  <c r="W269" i="1"/>
  <c r="X268" i="1"/>
  <c r="AF267" i="1" l="1"/>
  <c r="AH267" i="1" s="1"/>
  <c r="AI267" i="1" s="1"/>
  <c r="AE268" i="1"/>
  <c r="R269" i="1"/>
  <c r="U268" i="1"/>
  <c r="W270" i="1"/>
  <c r="X269" i="1"/>
  <c r="AF268" i="1" l="1"/>
  <c r="AH268" i="1" s="1"/>
  <c r="AI268" i="1" s="1"/>
  <c r="AE269" i="1"/>
  <c r="U269" i="1"/>
  <c r="R270" i="1"/>
  <c r="W271" i="1"/>
  <c r="X270" i="1"/>
  <c r="AF269" i="1" l="1"/>
  <c r="AH269" i="1" s="1"/>
  <c r="AI269" i="1" s="1"/>
  <c r="AE270" i="1"/>
  <c r="R271" i="1"/>
  <c r="U270" i="1"/>
  <c r="W272" i="1"/>
  <c r="X271" i="1"/>
  <c r="AF270" i="1" l="1"/>
  <c r="AH270" i="1" s="1"/>
  <c r="AI270" i="1" s="1"/>
  <c r="AE271" i="1"/>
  <c r="R272" i="1"/>
  <c r="U271" i="1"/>
  <c r="W273" i="1"/>
  <c r="X272" i="1"/>
  <c r="AF271" i="1" l="1"/>
  <c r="AH271" i="1" s="1"/>
  <c r="AI271" i="1" s="1"/>
  <c r="AE272" i="1"/>
  <c r="R273" i="1"/>
  <c r="U272" i="1"/>
  <c r="W274" i="1"/>
  <c r="X273" i="1"/>
  <c r="AF272" i="1" l="1"/>
  <c r="AH272" i="1" s="1"/>
  <c r="AI272" i="1" s="1"/>
  <c r="AE273" i="1"/>
  <c r="R274" i="1"/>
  <c r="U273" i="1"/>
  <c r="W275" i="1"/>
  <c r="X274" i="1"/>
  <c r="AF273" i="1" l="1"/>
  <c r="AH273" i="1" s="1"/>
  <c r="AI273" i="1" s="1"/>
  <c r="AE274" i="1"/>
  <c r="R275" i="1"/>
  <c r="U274" i="1"/>
  <c r="W276" i="1"/>
  <c r="X275" i="1"/>
  <c r="AF274" i="1" l="1"/>
  <c r="AH274" i="1" s="1"/>
  <c r="AI274" i="1" s="1"/>
  <c r="AE275" i="1"/>
  <c r="R276" i="1"/>
  <c r="U275" i="1"/>
  <c r="W277" i="1"/>
  <c r="X276" i="1"/>
  <c r="AF275" i="1" l="1"/>
  <c r="AH275" i="1" s="1"/>
  <c r="AI275" i="1" s="1"/>
  <c r="AE276" i="1"/>
  <c r="R277" i="1"/>
  <c r="U276" i="1"/>
  <c r="W278" i="1"/>
  <c r="X277" i="1"/>
  <c r="AF276" i="1" l="1"/>
  <c r="AH276" i="1" s="1"/>
  <c r="AI276" i="1" s="1"/>
  <c r="AE277" i="1"/>
  <c r="R278" i="1"/>
  <c r="U277" i="1"/>
  <c r="W279" i="1"/>
  <c r="X278" i="1"/>
  <c r="AF277" i="1" l="1"/>
  <c r="AH277" i="1" s="1"/>
  <c r="AI277" i="1" s="1"/>
  <c r="AE278" i="1"/>
  <c r="R279" i="1"/>
  <c r="U278" i="1"/>
  <c r="W280" i="1"/>
  <c r="X279" i="1"/>
  <c r="AF278" i="1" l="1"/>
  <c r="AH278" i="1" s="1"/>
  <c r="AI278" i="1" s="1"/>
  <c r="AE279" i="1"/>
  <c r="R280" i="1"/>
  <c r="U279" i="1"/>
  <c r="W281" i="1"/>
  <c r="X280" i="1"/>
  <c r="AF279" i="1" l="1"/>
  <c r="AH279" i="1" s="1"/>
  <c r="AI279" i="1" s="1"/>
  <c r="AE280" i="1"/>
  <c r="R281" i="1"/>
  <c r="U280" i="1"/>
  <c r="W282" i="1"/>
  <c r="X281" i="1"/>
  <c r="AF280" i="1" l="1"/>
  <c r="AH280" i="1" s="1"/>
  <c r="AI280" i="1" s="1"/>
  <c r="AE281" i="1"/>
  <c r="R282" i="1"/>
  <c r="U281" i="1"/>
  <c r="W283" i="1"/>
  <c r="X282" i="1"/>
  <c r="AF281" i="1" l="1"/>
  <c r="AH281" i="1" s="1"/>
  <c r="AI281" i="1" s="1"/>
  <c r="AE282" i="1"/>
  <c r="R283" i="1"/>
  <c r="U282" i="1"/>
  <c r="W284" i="1"/>
  <c r="X283" i="1"/>
  <c r="AF282" i="1" l="1"/>
  <c r="AH282" i="1" s="1"/>
  <c r="AI282" i="1" s="1"/>
  <c r="AE283" i="1"/>
  <c r="R284" i="1"/>
  <c r="U283" i="1"/>
  <c r="W285" i="1"/>
  <c r="X284" i="1"/>
  <c r="AF283" i="1" l="1"/>
  <c r="AH283" i="1" s="1"/>
  <c r="AI283" i="1" s="1"/>
  <c r="AE284" i="1"/>
  <c r="R285" i="1"/>
  <c r="U284" i="1"/>
  <c r="W286" i="1"/>
  <c r="X285" i="1"/>
  <c r="AF284" i="1" l="1"/>
  <c r="AH284" i="1" s="1"/>
  <c r="AI284" i="1" s="1"/>
  <c r="AE285" i="1"/>
  <c r="R286" i="1"/>
  <c r="U285" i="1"/>
  <c r="W287" i="1"/>
  <c r="X286" i="1"/>
  <c r="AF285" i="1" l="1"/>
  <c r="AH285" i="1" s="1"/>
  <c r="AI285" i="1" s="1"/>
  <c r="AE286" i="1"/>
  <c r="R287" i="1"/>
  <c r="U286" i="1"/>
  <c r="W288" i="1"/>
  <c r="X287" i="1"/>
  <c r="AF286" i="1" l="1"/>
  <c r="AH286" i="1" s="1"/>
  <c r="AI286" i="1" s="1"/>
  <c r="AE287" i="1"/>
  <c r="R288" i="1"/>
  <c r="U287" i="1"/>
  <c r="W289" i="1"/>
  <c r="X288" i="1"/>
  <c r="AF287" i="1" l="1"/>
  <c r="AH287" i="1" s="1"/>
  <c r="AI287" i="1" s="1"/>
  <c r="AE288" i="1"/>
  <c r="R289" i="1"/>
  <c r="U288" i="1"/>
  <c r="W290" i="1"/>
  <c r="X289" i="1"/>
  <c r="AF288" i="1" l="1"/>
  <c r="AH288" i="1" s="1"/>
  <c r="AI288" i="1" s="1"/>
  <c r="AE289" i="1"/>
  <c r="R290" i="1"/>
  <c r="U289" i="1"/>
  <c r="W291" i="1"/>
  <c r="X290" i="1"/>
  <c r="AF289" i="1" l="1"/>
  <c r="AH289" i="1" s="1"/>
  <c r="AI289" i="1" s="1"/>
  <c r="AE290" i="1"/>
  <c r="R291" i="1"/>
  <c r="U290" i="1"/>
  <c r="W292" i="1"/>
  <c r="X291" i="1"/>
  <c r="AF290" i="1" l="1"/>
  <c r="AH290" i="1" s="1"/>
  <c r="AI290" i="1" s="1"/>
  <c r="AE291" i="1"/>
  <c r="R292" i="1"/>
  <c r="U291" i="1"/>
  <c r="W293" i="1"/>
  <c r="X292" i="1"/>
  <c r="AF291" i="1" l="1"/>
  <c r="AH291" i="1" s="1"/>
  <c r="AI291" i="1" s="1"/>
  <c r="AE292" i="1"/>
  <c r="R293" i="1"/>
  <c r="U292" i="1"/>
  <c r="W294" i="1"/>
  <c r="X293" i="1"/>
  <c r="AF292" i="1" l="1"/>
  <c r="AH292" i="1" s="1"/>
  <c r="AI292" i="1" s="1"/>
  <c r="AE293" i="1"/>
  <c r="R294" i="1"/>
  <c r="U293" i="1"/>
  <c r="W295" i="1"/>
  <c r="X294" i="1"/>
  <c r="AF293" i="1" l="1"/>
  <c r="AH293" i="1" s="1"/>
  <c r="AI293" i="1" s="1"/>
  <c r="AE294" i="1"/>
  <c r="R295" i="1"/>
  <c r="U294" i="1"/>
  <c r="W296" i="1"/>
  <c r="X295" i="1"/>
  <c r="AF294" i="1" l="1"/>
  <c r="AH294" i="1" s="1"/>
  <c r="AI294" i="1" s="1"/>
  <c r="AE295" i="1"/>
  <c r="R296" i="1"/>
  <c r="U295" i="1"/>
  <c r="W297" i="1"/>
  <c r="X296" i="1"/>
  <c r="AF295" i="1" l="1"/>
  <c r="AH295" i="1" s="1"/>
  <c r="AI295" i="1" s="1"/>
  <c r="AE296" i="1"/>
  <c r="R297" i="1"/>
  <c r="U296" i="1"/>
  <c r="W298" i="1"/>
  <c r="X297" i="1"/>
  <c r="AF296" i="1" l="1"/>
  <c r="AH296" i="1" s="1"/>
  <c r="AI296" i="1" s="1"/>
  <c r="AE297" i="1"/>
  <c r="R298" i="1"/>
  <c r="U297" i="1"/>
  <c r="W299" i="1"/>
  <c r="X298" i="1"/>
  <c r="AF297" i="1" l="1"/>
  <c r="AH297" i="1" s="1"/>
  <c r="AI297" i="1" s="1"/>
  <c r="AE298" i="1"/>
  <c r="R299" i="1"/>
  <c r="U298" i="1"/>
  <c r="W300" i="1"/>
  <c r="X299" i="1"/>
  <c r="AF298" i="1" l="1"/>
  <c r="AH298" i="1" s="1"/>
  <c r="AI298" i="1" s="1"/>
  <c r="AE299" i="1"/>
  <c r="R300" i="1"/>
  <c r="U299" i="1"/>
  <c r="W301" i="1"/>
  <c r="X300" i="1"/>
  <c r="AF299" i="1" l="1"/>
  <c r="AH299" i="1" s="1"/>
  <c r="AI299" i="1" s="1"/>
  <c r="AE300" i="1"/>
  <c r="R301" i="1"/>
  <c r="U300" i="1"/>
  <c r="W302" i="1"/>
  <c r="X301" i="1"/>
  <c r="AF300" i="1" l="1"/>
  <c r="AH300" i="1" s="1"/>
  <c r="AI300" i="1" s="1"/>
  <c r="AE301" i="1"/>
  <c r="R302" i="1"/>
  <c r="U301" i="1"/>
  <c r="W303" i="1"/>
  <c r="X302" i="1"/>
  <c r="AF301" i="1" l="1"/>
  <c r="AH301" i="1" s="1"/>
  <c r="AI301" i="1" s="1"/>
  <c r="AE302" i="1"/>
  <c r="R303" i="1"/>
  <c r="U302" i="1"/>
  <c r="W304" i="1"/>
  <c r="X303" i="1"/>
  <c r="AF302" i="1" l="1"/>
  <c r="AH302" i="1" s="1"/>
  <c r="AI302" i="1" s="1"/>
  <c r="AE303" i="1"/>
  <c r="R304" i="1"/>
  <c r="U303" i="1"/>
  <c r="W305" i="1"/>
  <c r="X304" i="1"/>
  <c r="AF303" i="1" l="1"/>
  <c r="AH303" i="1" s="1"/>
  <c r="AI303" i="1" s="1"/>
  <c r="AE304" i="1"/>
  <c r="R305" i="1"/>
  <c r="U304" i="1"/>
  <c r="W306" i="1"/>
  <c r="X305" i="1"/>
  <c r="AF304" i="1" l="1"/>
  <c r="AH304" i="1" s="1"/>
  <c r="AI304" i="1" s="1"/>
  <c r="AE305" i="1"/>
  <c r="R306" i="1"/>
  <c r="U305" i="1"/>
  <c r="W307" i="1"/>
  <c r="X306" i="1"/>
  <c r="AF305" i="1" l="1"/>
  <c r="AH305" i="1" s="1"/>
  <c r="AI305" i="1" s="1"/>
  <c r="AE306" i="1"/>
  <c r="R307" i="1"/>
  <c r="U306" i="1"/>
  <c r="W308" i="1"/>
  <c r="X307" i="1"/>
  <c r="AF306" i="1" l="1"/>
  <c r="AH306" i="1" s="1"/>
  <c r="AI306" i="1" s="1"/>
  <c r="AE307" i="1"/>
  <c r="R308" i="1"/>
  <c r="U307" i="1"/>
  <c r="W309" i="1"/>
  <c r="X308" i="1"/>
  <c r="AF307" i="1" l="1"/>
  <c r="AH307" i="1" s="1"/>
  <c r="AI307" i="1" s="1"/>
  <c r="AE308" i="1"/>
  <c r="R309" i="1"/>
  <c r="U308" i="1"/>
  <c r="W310" i="1"/>
  <c r="X309" i="1"/>
  <c r="AF308" i="1" l="1"/>
  <c r="AH308" i="1" s="1"/>
  <c r="AI308" i="1" s="1"/>
  <c r="AE309" i="1"/>
  <c r="R310" i="1"/>
  <c r="U309" i="1"/>
  <c r="W311" i="1"/>
  <c r="X310" i="1"/>
  <c r="AF309" i="1" l="1"/>
  <c r="AH309" i="1" s="1"/>
  <c r="AI309" i="1" s="1"/>
  <c r="AE310" i="1"/>
  <c r="R311" i="1"/>
  <c r="U310" i="1"/>
  <c r="W312" i="1"/>
  <c r="X311" i="1"/>
  <c r="AF310" i="1" l="1"/>
  <c r="AH310" i="1" s="1"/>
  <c r="AI310" i="1" s="1"/>
  <c r="AE311" i="1"/>
  <c r="R312" i="1"/>
  <c r="U311" i="1"/>
  <c r="W313" i="1"/>
  <c r="X312" i="1"/>
  <c r="AF311" i="1" l="1"/>
  <c r="AH311" i="1" s="1"/>
  <c r="AI311" i="1" s="1"/>
  <c r="AE312" i="1"/>
  <c r="R313" i="1"/>
  <c r="U312" i="1"/>
  <c r="W314" i="1"/>
  <c r="X313" i="1"/>
  <c r="AF312" i="1" l="1"/>
  <c r="AH312" i="1" s="1"/>
  <c r="AI312" i="1" s="1"/>
  <c r="AE313" i="1"/>
  <c r="R314" i="1"/>
  <c r="U313" i="1"/>
  <c r="W315" i="1"/>
  <c r="X314" i="1"/>
  <c r="AF313" i="1" l="1"/>
  <c r="AH313" i="1" s="1"/>
  <c r="AI313" i="1" s="1"/>
  <c r="AE314" i="1"/>
  <c r="R315" i="1"/>
  <c r="U314" i="1"/>
  <c r="W316" i="1"/>
  <c r="X315" i="1"/>
  <c r="AF314" i="1" l="1"/>
  <c r="AH314" i="1" s="1"/>
  <c r="AI314" i="1" s="1"/>
  <c r="AE315" i="1"/>
  <c r="R316" i="1"/>
  <c r="U315" i="1"/>
  <c r="W317" i="1"/>
  <c r="X316" i="1"/>
  <c r="AF315" i="1" l="1"/>
  <c r="AH315" i="1" s="1"/>
  <c r="AI315" i="1" s="1"/>
  <c r="AE316" i="1"/>
  <c r="R317" i="1"/>
  <c r="U316" i="1"/>
  <c r="W318" i="1"/>
  <c r="X317" i="1"/>
  <c r="AF316" i="1" l="1"/>
  <c r="AH316" i="1" s="1"/>
  <c r="AI316" i="1" s="1"/>
  <c r="AE317" i="1"/>
  <c r="R318" i="1"/>
  <c r="U317" i="1"/>
  <c r="W319" i="1"/>
  <c r="X318" i="1"/>
  <c r="AF317" i="1" l="1"/>
  <c r="AH317" i="1" s="1"/>
  <c r="AI317" i="1" s="1"/>
  <c r="AE318" i="1"/>
  <c r="R319" i="1"/>
  <c r="U318" i="1"/>
  <c r="W320" i="1"/>
  <c r="X319" i="1"/>
  <c r="AF318" i="1" l="1"/>
  <c r="AH318" i="1" s="1"/>
  <c r="AI318" i="1" s="1"/>
  <c r="AE319" i="1"/>
  <c r="R320" i="1"/>
  <c r="U319" i="1"/>
  <c r="W321" i="1"/>
  <c r="X320" i="1"/>
  <c r="AF319" i="1" l="1"/>
  <c r="AH319" i="1" s="1"/>
  <c r="AI319" i="1" s="1"/>
  <c r="AE320" i="1"/>
  <c r="R321" i="1"/>
  <c r="U320" i="1"/>
  <c r="W322" i="1"/>
  <c r="X321" i="1"/>
  <c r="AF320" i="1" l="1"/>
  <c r="AH320" i="1" s="1"/>
  <c r="AI320" i="1" s="1"/>
  <c r="AE321" i="1"/>
  <c r="R322" i="1"/>
  <c r="U321" i="1"/>
  <c r="W323" i="1"/>
  <c r="X322" i="1"/>
  <c r="AF321" i="1" l="1"/>
  <c r="AH321" i="1" s="1"/>
  <c r="AI321" i="1" s="1"/>
  <c r="AE322" i="1"/>
  <c r="U322" i="1"/>
  <c r="R323" i="1"/>
  <c r="W324" i="1"/>
  <c r="X323" i="1"/>
  <c r="AF322" i="1" l="1"/>
  <c r="AH322" i="1" s="1"/>
  <c r="AI322" i="1" s="1"/>
  <c r="AE323" i="1"/>
  <c r="R324" i="1"/>
  <c r="U323" i="1"/>
  <c r="W325" i="1"/>
  <c r="X324" i="1"/>
  <c r="AF323" i="1" l="1"/>
  <c r="AH323" i="1" s="1"/>
  <c r="AI323" i="1" s="1"/>
  <c r="AE324" i="1"/>
  <c r="R325" i="1"/>
  <c r="U324" i="1"/>
  <c r="W326" i="1"/>
  <c r="X325" i="1"/>
  <c r="AF324" i="1" l="1"/>
  <c r="AH324" i="1" s="1"/>
  <c r="AI324" i="1" s="1"/>
  <c r="AE325" i="1"/>
  <c r="R326" i="1"/>
  <c r="U325" i="1"/>
  <c r="W327" i="1"/>
  <c r="X326" i="1"/>
  <c r="AF325" i="1" l="1"/>
  <c r="AH325" i="1" s="1"/>
  <c r="AI325" i="1" s="1"/>
  <c r="AE326" i="1"/>
  <c r="R327" i="1"/>
  <c r="U326" i="1"/>
  <c r="W328" i="1"/>
  <c r="X327" i="1"/>
  <c r="AF326" i="1" l="1"/>
  <c r="AH326" i="1" s="1"/>
  <c r="AI326" i="1" s="1"/>
  <c r="AE327" i="1"/>
  <c r="R328" i="1"/>
  <c r="U327" i="1"/>
  <c r="W329" i="1"/>
  <c r="X328" i="1"/>
  <c r="AF327" i="1" l="1"/>
  <c r="AH327" i="1" s="1"/>
  <c r="AI327" i="1" s="1"/>
  <c r="AE328" i="1"/>
  <c r="R329" i="1"/>
  <c r="U328" i="1"/>
  <c r="W330" i="1"/>
  <c r="X329" i="1"/>
  <c r="AF328" i="1" l="1"/>
  <c r="AH328" i="1" s="1"/>
  <c r="AI328" i="1" s="1"/>
  <c r="AE329" i="1"/>
  <c r="R330" i="1"/>
  <c r="U329" i="1"/>
  <c r="W331" i="1"/>
  <c r="X330" i="1"/>
  <c r="AF329" i="1" l="1"/>
  <c r="AH329" i="1" s="1"/>
  <c r="AI329" i="1" s="1"/>
  <c r="AE330" i="1"/>
  <c r="R331" i="1"/>
  <c r="U330" i="1"/>
  <c r="W332" i="1"/>
  <c r="X331" i="1"/>
  <c r="AF330" i="1" l="1"/>
  <c r="AH330" i="1" s="1"/>
  <c r="AI330" i="1" s="1"/>
  <c r="AE331" i="1"/>
  <c r="R332" i="1"/>
  <c r="U331" i="1"/>
  <c r="W333" i="1"/>
  <c r="X332" i="1"/>
  <c r="AF331" i="1" l="1"/>
  <c r="AH331" i="1" s="1"/>
  <c r="AI331" i="1" s="1"/>
  <c r="AE332" i="1"/>
  <c r="R333" i="1"/>
  <c r="U332" i="1"/>
  <c r="W334" i="1"/>
  <c r="X333" i="1"/>
  <c r="AF332" i="1" l="1"/>
  <c r="AH332" i="1" s="1"/>
  <c r="AI332" i="1" s="1"/>
  <c r="AE333" i="1"/>
  <c r="R334" i="1"/>
  <c r="U333" i="1"/>
  <c r="W335" i="1"/>
  <c r="X334" i="1"/>
  <c r="AF333" i="1" l="1"/>
  <c r="AH333" i="1" s="1"/>
  <c r="AI333" i="1" s="1"/>
  <c r="AE334" i="1"/>
  <c r="R335" i="1"/>
  <c r="U334" i="1"/>
  <c r="W336" i="1"/>
  <c r="X335" i="1"/>
  <c r="AF334" i="1" l="1"/>
  <c r="AH334" i="1" s="1"/>
  <c r="AI334" i="1" s="1"/>
  <c r="AE335" i="1"/>
  <c r="R336" i="1"/>
  <c r="U335" i="1"/>
  <c r="W337" i="1"/>
  <c r="X336" i="1"/>
  <c r="AF335" i="1" l="1"/>
  <c r="AH335" i="1" s="1"/>
  <c r="AI335" i="1" s="1"/>
  <c r="AE336" i="1"/>
  <c r="R337" i="1"/>
  <c r="U336" i="1"/>
  <c r="W338" i="1"/>
  <c r="X337" i="1"/>
  <c r="AF336" i="1" l="1"/>
  <c r="AH336" i="1" s="1"/>
  <c r="AI336" i="1" s="1"/>
  <c r="AE337" i="1"/>
  <c r="R338" i="1"/>
  <c r="U337" i="1"/>
  <c r="W339" i="1"/>
  <c r="X338" i="1"/>
  <c r="AF337" i="1" l="1"/>
  <c r="AH337" i="1" s="1"/>
  <c r="AI337" i="1" s="1"/>
  <c r="AE338" i="1"/>
  <c r="R339" i="1"/>
  <c r="U338" i="1"/>
  <c r="W340" i="1"/>
  <c r="X339" i="1"/>
  <c r="AF338" i="1" l="1"/>
  <c r="AH338" i="1" s="1"/>
  <c r="AI338" i="1" s="1"/>
  <c r="AE339" i="1"/>
  <c r="R340" i="1"/>
  <c r="U339" i="1"/>
  <c r="W341" i="1"/>
  <c r="X340" i="1"/>
  <c r="AF339" i="1" l="1"/>
  <c r="AH339" i="1" s="1"/>
  <c r="AI339" i="1" s="1"/>
  <c r="AE340" i="1"/>
  <c r="R341" i="1"/>
  <c r="U340" i="1"/>
  <c r="W342" i="1"/>
  <c r="X341" i="1"/>
  <c r="AF340" i="1" l="1"/>
  <c r="AH340" i="1" s="1"/>
  <c r="AI340" i="1" s="1"/>
  <c r="AE341" i="1"/>
  <c r="R342" i="1"/>
  <c r="U341" i="1"/>
  <c r="W343" i="1"/>
  <c r="X342" i="1"/>
  <c r="AF341" i="1" l="1"/>
  <c r="AH341" i="1" s="1"/>
  <c r="AI341" i="1" s="1"/>
  <c r="AE342" i="1"/>
  <c r="R343" i="1"/>
  <c r="U342" i="1"/>
  <c r="W344" i="1"/>
  <c r="X343" i="1"/>
  <c r="AF342" i="1" l="1"/>
  <c r="AH342" i="1" s="1"/>
  <c r="AI342" i="1" s="1"/>
  <c r="AE343" i="1"/>
  <c r="R344" i="1"/>
  <c r="U343" i="1"/>
  <c r="W345" i="1"/>
  <c r="X344" i="1"/>
  <c r="AF343" i="1" l="1"/>
  <c r="AH343" i="1" s="1"/>
  <c r="AI343" i="1" s="1"/>
  <c r="AE344" i="1"/>
  <c r="R345" i="1"/>
  <c r="U344" i="1"/>
  <c r="W346" i="1"/>
  <c r="X345" i="1"/>
  <c r="AF344" i="1" l="1"/>
  <c r="AH344" i="1" s="1"/>
  <c r="AI344" i="1" s="1"/>
  <c r="AE345" i="1"/>
  <c r="R346" i="1"/>
  <c r="U345" i="1"/>
  <c r="W347" i="1"/>
  <c r="X346" i="1"/>
  <c r="AF345" i="1" l="1"/>
  <c r="AH345" i="1" s="1"/>
  <c r="AI345" i="1" s="1"/>
  <c r="AE346" i="1"/>
  <c r="R347" i="1"/>
  <c r="U346" i="1"/>
  <c r="W348" i="1"/>
  <c r="X347" i="1"/>
  <c r="AF346" i="1" l="1"/>
  <c r="AH346" i="1" s="1"/>
  <c r="AI346" i="1" s="1"/>
  <c r="AE347" i="1"/>
  <c r="R348" i="1"/>
  <c r="U347" i="1"/>
  <c r="W349" i="1"/>
  <c r="X348" i="1"/>
  <c r="AF347" i="1" l="1"/>
  <c r="AH347" i="1" s="1"/>
  <c r="AI347" i="1" s="1"/>
  <c r="AE348" i="1"/>
  <c r="R349" i="1"/>
  <c r="U348" i="1"/>
  <c r="W350" i="1"/>
  <c r="X349" i="1"/>
  <c r="AF348" i="1" l="1"/>
  <c r="AH348" i="1" s="1"/>
  <c r="AI348" i="1" s="1"/>
  <c r="AE349" i="1"/>
  <c r="R350" i="1"/>
  <c r="U349" i="1"/>
  <c r="W351" i="1"/>
  <c r="X350" i="1"/>
  <c r="AF349" i="1" l="1"/>
  <c r="AH349" i="1" s="1"/>
  <c r="AI349" i="1" s="1"/>
  <c r="AE350" i="1"/>
  <c r="R351" i="1"/>
  <c r="U350" i="1"/>
  <c r="W352" i="1"/>
  <c r="X351" i="1"/>
  <c r="AF350" i="1" l="1"/>
  <c r="AH350" i="1" s="1"/>
  <c r="AI350" i="1" s="1"/>
  <c r="AE351" i="1"/>
  <c r="R352" i="1"/>
  <c r="U351" i="1"/>
  <c r="W353" i="1"/>
  <c r="X352" i="1"/>
  <c r="AF351" i="1" l="1"/>
  <c r="AH351" i="1" s="1"/>
  <c r="AI351" i="1" s="1"/>
  <c r="AE352" i="1"/>
  <c r="R353" i="1"/>
  <c r="U352" i="1"/>
  <c r="W354" i="1"/>
  <c r="X353" i="1"/>
  <c r="AF352" i="1" l="1"/>
  <c r="AH352" i="1" s="1"/>
  <c r="AI352" i="1" s="1"/>
  <c r="AE353" i="1"/>
  <c r="R354" i="1"/>
  <c r="U353" i="1"/>
  <c r="W355" i="1"/>
  <c r="X354" i="1"/>
  <c r="AF353" i="1" l="1"/>
  <c r="AH353" i="1" s="1"/>
  <c r="AI353" i="1" s="1"/>
  <c r="AE354" i="1"/>
  <c r="R355" i="1"/>
  <c r="U354" i="1"/>
  <c r="W356" i="1"/>
  <c r="X355" i="1"/>
  <c r="AF354" i="1" l="1"/>
  <c r="AH354" i="1" s="1"/>
  <c r="AI354" i="1" s="1"/>
  <c r="AE355" i="1"/>
  <c r="R356" i="1"/>
  <c r="U355" i="1"/>
  <c r="W357" i="1"/>
  <c r="X356" i="1"/>
  <c r="AF355" i="1" l="1"/>
  <c r="AH355" i="1" s="1"/>
  <c r="AI355" i="1" s="1"/>
  <c r="AE356" i="1"/>
  <c r="R357" i="1"/>
  <c r="U356" i="1"/>
  <c r="W358" i="1"/>
  <c r="X357" i="1"/>
  <c r="AF356" i="1" l="1"/>
  <c r="AH356" i="1" s="1"/>
  <c r="AI356" i="1" s="1"/>
  <c r="AE357" i="1"/>
  <c r="R358" i="1"/>
  <c r="U357" i="1"/>
  <c r="W359" i="1"/>
  <c r="X358" i="1"/>
  <c r="AF357" i="1" l="1"/>
  <c r="AH357" i="1" s="1"/>
  <c r="AI357" i="1" s="1"/>
  <c r="AE358" i="1"/>
  <c r="R359" i="1"/>
  <c r="U358" i="1"/>
  <c r="W360" i="1"/>
  <c r="X359" i="1"/>
  <c r="AF358" i="1" l="1"/>
  <c r="AH358" i="1" s="1"/>
  <c r="AI358" i="1" s="1"/>
  <c r="AE359" i="1"/>
  <c r="R360" i="1"/>
  <c r="U359" i="1"/>
  <c r="W361" i="1"/>
  <c r="X360" i="1"/>
  <c r="AF359" i="1" l="1"/>
  <c r="AH359" i="1" s="1"/>
  <c r="AI359" i="1" s="1"/>
  <c r="AE360" i="1"/>
  <c r="R361" i="1"/>
  <c r="U360" i="1"/>
  <c r="W362" i="1"/>
  <c r="X361" i="1"/>
  <c r="AF360" i="1" l="1"/>
  <c r="AH360" i="1" s="1"/>
  <c r="AI360" i="1" s="1"/>
  <c r="AE361" i="1"/>
  <c r="R362" i="1"/>
  <c r="U361" i="1"/>
  <c r="W363" i="1"/>
  <c r="X362" i="1"/>
  <c r="AF361" i="1" l="1"/>
  <c r="AH361" i="1" s="1"/>
  <c r="AI361" i="1" s="1"/>
  <c r="AE362" i="1"/>
  <c r="R363" i="1"/>
  <c r="U362" i="1"/>
  <c r="W364" i="1"/>
  <c r="X363" i="1"/>
  <c r="AF362" i="1" l="1"/>
  <c r="AH362" i="1" s="1"/>
  <c r="AI362" i="1" s="1"/>
  <c r="AE363" i="1"/>
  <c r="R364" i="1"/>
  <c r="U363" i="1"/>
  <c r="W365" i="1"/>
  <c r="X364" i="1"/>
  <c r="AF363" i="1" l="1"/>
  <c r="AH363" i="1" s="1"/>
  <c r="AI363" i="1" s="1"/>
  <c r="AE364" i="1"/>
  <c r="R365" i="1"/>
  <c r="U364" i="1"/>
  <c r="W366" i="1"/>
  <c r="X365" i="1"/>
  <c r="AF364" i="1" l="1"/>
  <c r="AH364" i="1" s="1"/>
  <c r="AI364" i="1" s="1"/>
  <c r="AE365" i="1"/>
  <c r="R366" i="1"/>
  <c r="U365" i="1"/>
  <c r="W367" i="1"/>
  <c r="X366" i="1"/>
  <c r="AF365" i="1" l="1"/>
  <c r="AH365" i="1" s="1"/>
  <c r="AI365" i="1" s="1"/>
  <c r="AE366" i="1"/>
  <c r="R367" i="1"/>
  <c r="U366" i="1"/>
  <c r="W368" i="1"/>
  <c r="X367" i="1"/>
  <c r="AF366" i="1" l="1"/>
  <c r="AH366" i="1" s="1"/>
  <c r="AI366" i="1" s="1"/>
  <c r="AE367" i="1"/>
  <c r="R368" i="1"/>
  <c r="U367" i="1"/>
  <c r="W369" i="1"/>
  <c r="X368" i="1"/>
  <c r="AF367" i="1" l="1"/>
  <c r="AH367" i="1" s="1"/>
  <c r="AI367" i="1" s="1"/>
  <c r="AE368" i="1"/>
  <c r="R369" i="1"/>
  <c r="U368" i="1"/>
  <c r="W370" i="1"/>
  <c r="X369" i="1"/>
  <c r="AF368" i="1" l="1"/>
  <c r="AH368" i="1" s="1"/>
  <c r="AI368" i="1" s="1"/>
  <c r="AE369" i="1"/>
  <c r="R370" i="1"/>
  <c r="U369" i="1"/>
  <c r="W371" i="1"/>
  <c r="X370" i="1"/>
  <c r="AF369" i="1" l="1"/>
  <c r="AH369" i="1" s="1"/>
  <c r="AI369" i="1" s="1"/>
  <c r="AE370" i="1"/>
  <c r="R371" i="1"/>
  <c r="U370" i="1"/>
  <c r="W372" i="1"/>
  <c r="X371" i="1"/>
  <c r="AF370" i="1" l="1"/>
  <c r="AH370" i="1" s="1"/>
  <c r="AI370" i="1" s="1"/>
  <c r="AE371" i="1"/>
  <c r="R372" i="1"/>
  <c r="U371" i="1"/>
  <c r="W373" i="1"/>
  <c r="X372" i="1"/>
  <c r="AF371" i="1" l="1"/>
  <c r="AH371" i="1" s="1"/>
  <c r="AI371" i="1" s="1"/>
  <c r="AE372" i="1"/>
  <c r="R373" i="1"/>
  <c r="U372" i="1"/>
  <c r="W374" i="1"/>
  <c r="X373" i="1"/>
  <c r="AF372" i="1" l="1"/>
  <c r="AH372" i="1" s="1"/>
  <c r="AI372" i="1" s="1"/>
  <c r="AE373" i="1"/>
  <c r="R374" i="1"/>
  <c r="U373" i="1"/>
  <c r="W375" i="1"/>
  <c r="X374" i="1"/>
  <c r="AF373" i="1" l="1"/>
  <c r="AH373" i="1" s="1"/>
  <c r="AI373" i="1" s="1"/>
  <c r="AE374" i="1"/>
  <c r="R375" i="1"/>
  <c r="U374" i="1"/>
  <c r="W376" i="1"/>
  <c r="X375" i="1"/>
  <c r="AF374" i="1" l="1"/>
  <c r="AH374" i="1" s="1"/>
  <c r="AI374" i="1" s="1"/>
  <c r="AE375" i="1"/>
  <c r="R376" i="1"/>
  <c r="U375" i="1"/>
  <c r="W377" i="1"/>
  <c r="X376" i="1"/>
  <c r="AF375" i="1" l="1"/>
  <c r="AH375" i="1" s="1"/>
  <c r="AI375" i="1" s="1"/>
  <c r="AE376" i="1"/>
  <c r="R377" i="1"/>
  <c r="U376" i="1"/>
  <c r="W378" i="1"/>
  <c r="X377" i="1"/>
  <c r="AF376" i="1" l="1"/>
  <c r="AH376" i="1" s="1"/>
  <c r="AI376" i="1" s="1"/>
  <c r="AE377" i="1"/>
  <c r="R378" i="1"/>
  <c r="U377" i="1"/>
  <c r="W379" i="1"/>
  <c r="X378" i="1"/>
  <c r="AF377" i="1" l="1"/>
  <c r="AH377" i="1" s="1"/>
  <c r="AI377" i="1" s="1"/>
  <c r="AE378" i="1"/>
  <c r="R379" i="1"/>
  <c r="U378" i="1"/>
  <c r="W380" i="1"/>
  <c r="X379" i="1"/>
  <c r="AF378" i="1" l="1"/>
  <c r="AH378" i="1" s="1"/>
  <c r="AI378" i="1" s="1"/>
  <c r="AE379" i="1"/>
  <c r="R380" i="1"/>
  <c r="U379" i="1"/>
  <c r="W381" i="1"/>
  <c r="X380" i="1"/>
  <c r="AF379" i="1" l="1"/>
  <c r="AH379" i="1" s="1"/>
  <c r="AI379" i="1" s="1"/>
  <c r="AE380" i="1"/>
  <c r="R381" i="1"/>
  <c r="U380" i="1"/>
  <c r="W382" i="1"/>
  <c r="X381" i="1"/>
  <c r="AF380" i="1" l="1"/>
  <c r="AH380" i="1" s="1"/>
  <c r="AI380" i="1" s="1"/>
  <c r="AE381" i="1"/>
  <c r="R382" i="1"/>
  <c r="U381" i="1"/>
  <c r="W383" i="1"/>
  <c r="X382" i="1"/>
  <c r="AF381" i="1" l="1"/>
  <c r="AH381" i="1" s="1"/>
  <c r="AI381" i="1" s="1"/>
  <c r="AE382" i="1"/>
  <c r="R383" i="1"/>
  <c r="U382" i="1"/>
  <c r="W384" i="1"/>
  <c r="X383" i="1"/>
  <c r="AF382" i="1" l="1"/>
  <c r="AH382" i="1" s="1"/>
  <c r="AI382" i="1" s="1"/>
  <c r="AE383" i="1"/>
  <c r="R384" i="1"/>
  <c r="U383" i="1"/>
  <c r="W385" i="1"/>
  <c r="X384" i="1"/>
  <c r="AF383" i="1" l="1"/>
  <c r="AH383" i="1" s="1"/>
  <c r="AI383" i="1" s="1"/>
  <c r="AE384" i="1"/>
  <c r="R385" i="1"/>
  <c r="U384" i="1"/>
  <c r="W386" i="1"/>
  <c r="X385" i="1"/>
  <c r="AF384" i="1" l="1"/>
  <c r="AH384" i="1" s="1"/>
  <c r="AI384" i="1" s="1"/>
  <c r="AE385" i="1"/>
  <c r="R386" i="1"/>
  <c r="U385" i="1"/>
  <c r="W387" i="1"/>
  <c r="X386" i="1"/>
  <c r="AF385" i="1" l="1"/>
  <c r="AH385" i="1" s="1"/>
  <c r="AI385" i="1" s="1"/>
  <c r="AE386" i="1"/>
  <c r="R387" i="1"/>
  <c r="U386" i="1"/>
  <c r="W388" i="1"/>
  <c r="X387" i="1"/>
  <c r="AF386" i="1" l="1"/>
  <c r="AH386" i="1" s="1"/>
  <c r="AI386" i="1" s="1"/>
  <c r="AE387" i="1"/>
  <c r="R388" i="1"/>
  <c r="U387" i="1"/>
  <c r="W389" i="1"/>
  <c r="X388" i="1"/>
  <c r="AF387" i="1" l="1"/>
  <c r="AH387" i="1" s="1"/>
  <c r="AI387" i="1" s="1"/>
  <c r="AE388" i="1"/>
  <c r="R389" i="1"/>
  <c r="U388" i="1"/>
  <c r="W390" i="1"/>
  <c r="X389" i="1"/>
  <c r="AF388" i="1" l="1"/>
  <c r="AH388" i="1" s="1"/>
  <c r="AI388" i="1" s="1"/>
  <c r="AE389" i="1"/>
  <c r="R390" i="1"/>
  <c r="U389" i="1"/>
  <c r="W391" i="1"/>
  <c r="X390" i="1"/>
  <c r="AF389" i="1" l="1"/>
  <c r="AH389" i="1" s="1"/>
  <c r="AI389" i="1" s="1"/>
  <c r="AE390" i="1"/>
  <c r="R391" i="1"/>
  <c r="U390" i="1"/>
  <c r="W392" i="1"/>
  <c r="X391" i="1"/>
  <c r="AF390" i="1" l="1"/>
  <c r="AH390" i="1" s="1"/>
  <c r="AI390" i="1" s="1"/>
  <c r="AE391" i="1"/>
  <c r="R392" i="1"/>
  <c r="U391" i="1"/>
  <c r="W393" i="1"/>
  <c r="X392" i="1"/>
  <c r="AF391" i="1" l="1"/>
  <c r="AH391" i="1" s="1"/>
  <c r="AI391" i="1" s="1"/>
  <c r="AE392" i="1"/>
  <c r="R393" i="1"/>
  <c r="U392" i="1"/>
  <c r="W394" i="1"/>
  <c r="X393" i="1"/>
  <c r="AF392" i="1" l="1"/>
  <c r="AH392" i="1" s="1"/>
  <c r="AI392" i="1" s="1"/>
  <c r="AE393" i="1"/>
  <c r="R394" i="1"/>
  <c r="U393" i="1"/>
  <c r="W395" i="1"/>
  <c r="X394" i="1"/>
  <c r="AF393" i="1" l="1"/>
  <c r="AH393" i="1" s="1"/>
  <c r="AI393" i="1" s="1"/>
  <c r="AE394" i="1"/>
  <c r="R395" i="1"/>
  <c r="U394" i="1"/>
  <c r="W396" i="1"/>
  <c r="X395" i="1"/>
  <c r="AF394" i="1" l="1"/>
  <c r="AH394" i="1" s="1"/>
  <c r="AI394" i="1" s="1"/>
  <c r="AE395" i="1"/>
  <c r="R396" i="1"/>
  <c r="U395" i="1"/>
  <c r="W397" i="1"/>
  <c r="X396" i="1"/>
  <c r="AF395" i="1" l="1"/>
  <c r="AH395" i="1" s="1"/>
  <c r="AI395" i="1" s="1"/>
  <c r="AE396" i="1"/>
  <c r="R397" i="1"/>
  <c r="U396" i="1"/>
  <c r="W398" i="1"/>
  <c r="X397" i="1"/>
  <c r="AF396" i="1" l="1"/>
  <c r="AH396" i="1" s="1"/>
  <c r="AI396" i="1" s="1"/>
  <c r="AE397" i="1"/>
  <c r="R398" i="1"/>
  <c r="U397" i="1"/>
  <c r="W399" i="1"/>
  <c r="X398" i="1"/>
  <c r="AF397" i="1" l="1"/>
  <c r="AH397" i="1" s="1"/>
  <c r="AI397" i="1" s="1"/>
  <c r="AE398" i="1"/>
  <c r="R399" i="1"/>
  <c r="U398" i="1"/>
  <c r="W400" i="1"/>
  <c r="X399" i="1"/>
  <c r="AF398" i="1" l="1"/>
  <c r="AH398" i="1" s="1"/>
  <c r="AI398" i="1" s="1"/>
  <c r="AE399" i="1"/>
  <c r="R400" i="1"/>
  <c r="U399" i="1"/>
  <c r="W401" i="1"/>
  <c r="X400" i="1"/>
  <c r="AF399" i="1" l="1"/>
  <c r="AH399" i="1" s="1"/>
  <c r="AI399" i="1" s="1"/>
  <c r="AE400" i="1"/>
  <c r="R401" i="1"/>
  <c r="U400" i="1"/>
  <c r="W402" i="1"/>
  <c r="X401" i="1"/>
  <c r="AF400" i="1" l="1"/>
  <c r="AH400" i="1" s="1"/>
  <c r="AI400" i="1" s="1"/>
  <c r="AE401" i="1"/>
  <c r="R402" i="1"/>
  <c r="U401" i="1"/>
  <c r="W403" i="1"/>
  <c r="X402" i="1"/>
  <c r="AF401" i="1" l="1"/>
  <c r="AH401" i="1" s="1"/>
  <c r="AI401" i="1" s="1"/>
  <c r="AE402" i="1"/>
  <c r="R403" i="1"/>
  <c r="U402" i="1"/>
  <c r="W404" i="1"/>
  <c r="X403" i="1"/>
  <c r="AF402" i="1" l="1"/>
  <c r="AH402" i="1" s="1"/>
  <c r="AI402" i="1" s="1"/>
  <c r="AE403" i="1"/>
  <c r="R404" i="1"/>
  <c r="U403" i="1"/>
  <c r="W405" i="1"/>
  <c r="X404" i="1"/>
  <c r="AF403" i="1" l="1"/>
  <c r="AH403" i="1" s="1"/>
  <c r="AI403" i="1" s="1"/>
  <c r="AE404" i="1"/>
  <c r="R405" i="1"/>
  <c r="U404" i="1"/>
  <c r="W406" i="1"/>
  <c r="X405" i="1"/>
  <c r="AF404" i="1" l="1"/>
  <c r="AH404" i="1" s="1"/>
  <c r="AI404" i="1" s="1"/>
  <c r="AE405" i="1"/>
  <c r="R406" i="1"/>
  <c r="U405" i="1"/>
  <c r="W407" i="1"/>
  <c r="X406" i="1"/>
  <c r="AF405" i="1" l="1"/>
  <c r="AH405" i="1" s="1"/>
  <c r="AI405" i="1" s="1"/>
  <c r="AE406" i="1"/>
  <c r="R407" i="1"/>
  <c r="U406" i="1"/>
  <c r="W408" i="1"/>
  <c r="X407" i="1"/>
  <c r="AF406" i="1" l="1"/>
  <c r="AH406" i="1" s="1"/>
  <c r="AI406" i="1" s="1"/>
  <c r="AE407" i="1"/>
  <c r="R408" i="1"/>
  <c r="U407" i="1"/>
  <c r="W409" i="1"/>
  <c r="X408" i="1"/>
  <c r="AF407" i="1" l="1"/>
  <c r="AH407" i="1" s="1"/>
  <c r="AI407" i="1" s="1"/>
  <c r="AE408" i="1"/>
  <c r="R409" i="1"/>
  <c r="U408" i="1"/>
  <c r="W410" i="1"/>
  <c r="X409" i="1"/>
  <c r="AF408" i="1" l="1"/>
  <c r="AH408" i="1" s="1"/>
  <c r="AI408" i="1" s="1"/>
  <c r="AE409" i="1"/>
  <c r="U409" i="1"/>
  <c r="R410" i="1"/>
  <c r="W411" i="1"/>
  <c r="X410" i="1"/>
  <c r="AF409" i="1" l="1"/>
  <c r="AH409" i="1" s="1"/>
  <c r="AI409" i="1" s="1"/>
  <c r="AE410" i="1"/>
  <c r="R411" i="1"/>
  <c r="U410" i="1"/>
  <c r="W412" i="1"/>
  <c r="X411" i="1"/>
  <c r="AF410" i="1" l="1"/>
  <c r="AH410" i="1" s="1"/>
  <c r="AI410" i="1" s="1"/>
  <c r="AE411" i="1"/>
  <c r="R412" i="1"/>
  <c r="U411" i="1"/>
  <c r="W413" i="1"/>
  <c r="X412" i="1"/>
  <c r="AF411" i="1" l="1"/>
  <c r="AH411" i="1" s="1"/>
  <c r="AI411" i="1" s="1"/>
  <c r="AE412" i="1"/>
  <c r="R413" i="1"/>
  <c r="U412" i="1"/>
  <c r="W414" i="1"/>
  <c r="X413" i="1"/>
  <c r="AF412" i="1" l="1"/>
  <c r="AH412" i="1" s="1"/>
  <c r="AI412" i="1" s="1"/>
  <c r="AE413" i="1"/>
  <c r="R414" i="1"/>
  <c r="U413" i="1"/>
  <c r="W415" i="1"/>
  <c r="X414" i="1"/>
  <c r="AF413" i="1" l="1"/>
  <c r="AH413" i="1" s="1"/>
  <c r="AI413" i="1" s="1"/>
  <c r="AE414" i="1"/>
  <c r="R415" i="1"/>
  <c r="U414" i="1"/>
  <c r="W416" i="1"/>
  <c r="X415" i="1"/>
  <c r="AF414" i="1" l="1"/>
  <c r="AH414" i="1" s="1"/>
  <c r="AI414" i="1" s="1"/>
  <c r="AE415" i="1"/>
  <c r="R416" i="1"/>
  <c r="U415" i="1"/>
  <c r="W417" i="1"/>
  <c r="X416" i="1"/>
  <c r="AF415" i="1" l="1"/>
  <c r="AH415" i="1" s="1"/>
  <c r="AI415" i="1" s="1"/>
  <c r="AE416" i="1"/>
  <c r="R417" i="1"/>
  <c r="U416" i="1"/>
  <c r="W418" i="1"/>
  <c r="X417" i="1"/>
  <c r="AF416" i="1" l="1"/>
  <c r="AH416" i="1" s="1"/>
  <c r="AI416" i="1" s="1"/>
  <c r="AE417" i="1"/>
  <c r="R418" i="1"/>
  <c r="U417" i="1"/>
  <c r="W419" i="1"/>
  <c r="X418" i="1"/>
  <c r="AF417" i="1" l="1"/>
  <c r="AH417" i="1" s="1"/>
  <c r="AI417" i="1" s="1"/>
  <c r="AE418" i="1"/>
  <c r="R419" i="1"/>
  <c r="U418" i="1"/>
  <c r="W420" i="1"/>
  <c r="X419" i="1"/>
  <c r="AF418" i="1" l="1"/>
  <c r="AH418" i="1" s="1"/>
  <c r="AI418" i="1" s="1"/>
  <c r="AE419" i="1"/>
  <c r="R420" i="1"/>
  <c r="U419" i="1"/>
  <c r="W421" i="1"/>
  <c r="X420" i="1"/>
  <c r="AF419" i="1" l="1"/>
  <c r="AH419" i="1" s="1"/>
  <c r="AI419" i="1" s="1"/>
  <c r="AE420" i="1"/>
  <c r="R421" i="1"/>
  <c r="U420" i="1"/>
  <c r="W422" i="1"/>
  <c r="X421" i="1"/>
  <c r="AF420" i="1" l="1"/>
  <c r="AH420" i="1" s="1"/>
  <c r="AI420" i="1" s="1"/>
  <c r="AE421" i="1"/>
  <c r="R422" i="1"/>
  <c r="U421" i="1"/>
  <c r="W423" i="1"/>
  <c r="X422" i="1"/>
  <c r="AF421" i="1" l="1"/>
  <c r="AH421" i="1" s="1"/>
  <c r="AI421" i="1" s="1"/>
  <c r="AE422" i="1"/>
  <c r="R423" i="1"/>
  <c r="U422" i="1"/>
  <c r="W424" i="1"/>
  <c r="X423" i="1"/>
  <c r="AF422" i="1" l="1"/>
  <c r="AH422" i="1" s="1"/>
  <c r="AI422" i="1" s="1"/>
  <c r="AE423" i="1"/>
  <c r="R424" i="1"/>
  <c r="U423" i="1"/>
  <c r="W425" i="1"/>
  <c r="X424" i="1"/>
  <c r="AF423" i="1" l="1"/>
  <c r="AH423" i="1" s="1"/>
  <c r="AI423" i="1" s="1"/>
  <c r="AE424" i="1"/>
  <c r="R425" i="1"/>
  <c r="U424" i="1"/>
  <c r="W426" i="1"/>
  <c r="X425" i="1"/>
  <c r="AF424" i="1" l="1"/>
  <c r="AH424" i="1" s="1"/>
  <c r="AI424" i="1" s="1"/>
  <c r="AE425" i="1"/>
  <c r="R426" i="1"/>
  <c r="U425" i="1"/>
  <c r="W427" i="1"/>
  <c r="X426" i="1"/>
  <c r="AF425" i="1" l="1"/>
  <c r="AH425" i="1" s="1"/>
  <c r="AI425" i="1" s="1"/>
  <c r="AE426" i="1"/>
  <c r="R427" i="1"/>
  <c r="U426" i="1"/>
  <c r="W428" i="1"/>
  <c r="X427" i="1"/>
  <c r="AF426" i="1" l="1"/>
  <c r="AH426" i="1" s="1"/>
  <c r="AI426" i="1" s="1"/>
  <c r="AE427" i="1"/>
  <c r="R428" i="1"/>
  <c r="U427" i="1"/>
  <c r="W429" i="1"/>
  <c r="X428" i="1"/>
  <c r="AF427" i="1" l="1"/>
  <c r="AH427" i="1" s="1"/>
  <c r="AI427" i="1" s="1"/>
  <c r="AE428" i="1"/>
  <c r="R429" i="1"/>
  <c r="U428" i="1"/>
  <c r="W430" i="1"/>
  <c r="X429" i="1"/>
  <c r="AF428" i="1" l="1"/>
  <c r="AH428" i="1" s="1"/>
  <c r="AI428" i="1" s="1"/>
  <c r="AE429" i="1"/>
  <c r="R430" i="1"/>
  <c r="U429" i="1"/>
  <c r="W431" i="1"/>
  <c r="X430" i="1"/>
  <c r="AF429" i="1" l="1"/>
  <c r="AH429" i="1" s="1"/>
  <c r="AI429" i="1" s="1"/>
  <c r="AE430" i="1"/>
  <c r="R431" i="1"/>
  <c r="U430" i="1"/>
  <c r="W432" i="1"/>
  <c r="X431" i="1"/>
  <c r="AF430" i="1" l="1"/>
  <c r="AH430" i="1" s="1"/>
  <c r="AI430" i="1" s="1"/>
  <c r="AE431" i="1"/>
  <c r="R432" i="1"/>
  <c r="U431" i="1"/>
  <c r="W433" i="1"/>
  <c r="X432" i="1"/>
  <c r="AF431" i="1" l="1"/>
  <c r="AH431" i="1" s="1"/>
  <c r="AI431" i="1" s="1"/>
  <c r="AE432" i="1"/>
  <c r="R433" i="1"/>
  <c r="U432" i="1"/>
  <c r="W434" i="1"/>
  <c r="X433" i="1"/>
  <c r="AF432" i="1" l="1"/>
  <c r="AH432" i="1" s="1"/>
  <c r="AI432" i="1" s="1"/>
  <c r="AE433" i="1"/>
  <c r="R434" i="1"/>
  <c r="U433" i="1"/>
  <c r="W435" i="1"/>
  <c r="X434" i="1"/>
  <c r="AF433" i="1" l="1"/>
  <c r="AH433" i="1" s="1"/>
  <c r="AI433" i="1" s="1"/>
  <c r="AE434" i="1"/>
  <c r="R435" i="1"/>
  <c r="U434" i="1"/>
  <c r="W436" i="1"/>
  <c r="X435" i="1"/>
  <c r="AF434" i="1" l="1"/>
  <c r="AH434" i="1" s="1"/>
  <c r="AI434" i="1" s="1"/>
  <c r="AE435" i="1"/>
  <c r="R436" i="1"/>
  <c r="U435" i="1"/>
  <c r="W437" i="1"/>
  <c r="X436" i="1"/>
  <c r="AF435" i="1" l="1"/>
  <c r="AH435" i="1" s="1"/>
  <c r="AI435" i="1" s="1"/>
  <c r="AE436" i="1"/>
  <c r="R437" i="1"/>
  <c r="U436" i="1"/>
  <c r="W438" i="1"/>
  <c r="X437" i="1"/>
  <c r="AF436" i="1" l="1"/>
  <c r="AH436" i="1" s="1"/>
  <c r="AI436" i="1" s="1"/>
  <c r="AE437" i="1"/>
  <c r="R438" i="1"/>
  <c r="U437" i="1"/>
  <c r="W439" i="1"/>
  <c r="X438" i="1"/>
  <c r="AF437" i="1" l="1"/>
  <c r="AH437" i="1" s="1"/>
  <c r="AI437" i="1" s="1"/>
  <c r="AE438" i="1"/>
  <c r="R439" i="1"/>
  <c r="U438" i="1"/>
  <c r="W440" i="1"/>
  <c r="X439" i="1"/>
  <c r="AF438" i="1" l="1"/>
  <c r="AH438" i="1" s="1"/>
  <c r="AI438" i="1" s="1"/>
  <c r="AE439" i="1"/>
  <c r="R440" i="1"/>
  <c r="U439" i="1"/>
  <c r="W441" i="1"/>
  <c r="X440" i="1"/>
  <c r="AF439" i="1" l="1"/>
  <c r="AH439" i="1" s="1"/>
  <c r="AI439" i="1" s="1"/>
  <c r="AE440" i="1"/>
  <c r="R441" i="1"/>
  <c r="U440" i="1"/>
  <c r="W442" i="1"/>
  <c r="X441" i="1"/>
  <c r="AF440" i="1" l="1"/>
  <c r="AH440" i="1" s="1"/>
  <c r="AI440" i="1" s="1"/>
  <c r="AE441" i="1"/>
  <c r="R442" i="1"/>
  <c r="U441" i="1"/>
  <c r="W443" i="1"/>
  <c r="X442" i="1"/>
  <c r="AF441" i="1" l="1"/>
  <c r="AH441" i="1" s="1"/>
  <c r="AI441" i="1" s="1"/>
  <c r="AE442" i="1"/>
  <c r="R443" i="1"/>
  <c r="U442" i="1"/>
  <c r="W444" i="1"/>
  <c r="X443" i="1"/>
  <c r="AF442" i="1" l="1"/>
  <c r="AH442" i="1" s="1"/>
  <c r="AI442" i="1" s="1"/>
  <c r="AE443" i="1"/>
  <c r="R444" i="1"/>
  <c r="U443" i="1"/>
  <c r="W445" i="1"/>
  <c r="X444" i="1"/>
  <c r="AF443" i="1" l="1"/>
  <c r="AH443" i="1" s="1"/>
  <c r="AI443" i="1" s="1"/>
  <c r="AE444" i="1"/>
  <c r="R445" i="1"/>
  <c r="U444" i="1"/>
  <c r="W446" i="1"/>
  <c r="X445" i="1"/>
  <c r="AF444" i="1" l="1"/>
  <c r="AH444" i="1" s="1"/>
  <c r="AI444" i="1" s="1"/>
  <c r="AE445" i="1"/>
  <c r="R446" i="1"/>
  <c r="U445" i="1"/>
  <c r="W447" i="1"/>
  <c r="X446" i="1"/>
  <c r="AF445" i="1" l="1"/>
  <c r="AH445" i="1" s="1"/>
  <c r="AI445" i="1" s="1"/>
  <c r="AE446" i="1"/>
  <c r="R447" i="1"/>
  <c r="U446" i="1"/>
  <c r="W448" i="1"/>
  <c r="X447" i="1"/>
  <c r="AF446" i="1" l="1"/>
  <c r="AH446" i="1" s="1"/>
  <c r="AI446" i="1" s="1"/>
  <c r="AE447" i="1"/>
  <c r="R448" i="1"/>
  <c r="U447" i="1"/>
  <c r="W449" i="1"/>
  <c r="X448" i="1"/>
  <c r="AF447" i="1" l="1"/>
  <c r="AH447" i="1" s="1"/>
  <c r="AI447" i="1" s="1"/>
  <c r="AE448" i="1"/>
  <c r="R449" i="1"/>
  <c r="U448" i="1"/>
  <c r="W450" i="1"/>
  <c r="X449" i="1"/>
  <c r="AF448" i="1" l="1"/>
  <c r="AH448" i="1" s="1"/>
  <c r="AI448" i="1" s="1"/>
  <c r="AE449" i="1"/>
  <c r="R450" i="1"/>
  <c r="U449" i="1"/>
  <c r="W451" i="1"/>
  <c r="X450" i="1"/>
  <c r="AF449" i="1" l="1"/>
  <c r="AH449" i="1" s="1"/>
  <c r="AI449" i="1" s="1"/>
  <c r="AE450" i="1"/>
  <c r="R451" i="1"/>
  <c r="U450" i="1"/>
  <c r="W452" i="1"/>
  <c r="X451" i="1"/>
  <c r="AF450" i="1" l="1"/>
  <c r="AH450" i="1" s="1"/>
  <c r="AI450" i="1" s="1"/>
  <c r="AE451" i="1"/>
  <c r="R452" i="1"/>
  <c r="U451" i="1"/>
  <c r="W453" i="1"/>
  <c r="X452" i="1"/>
  <c r="AF451" i="1" l="1"/>
  <c r="AH451" i="1" s="1"/>
  <c r="AI451" i="1" s="1"/>
  <c r="AE452" i="1"/>
  <c r="R453" i="1"/>
  <c r="U452" i="1"/>
  <c r="W454" i="1"/>
  <c r="X453" i="1"/>
  <c r="AF452" i="1" l="1"/>
  <c r="AH452" i="1" s="1"/>
  <c r="AI452" i="1" s="1"/>
  <c r="AE453" i="1"/>
  <c r="R454" i="1"/>
  <c r="U453" i="1"/>
  <c r="W455" i="1"/>
  <c r="X454" i="1"/>
  <c r="AF453" i="1" l="1"/>
  <c r="AH453" i="1" s="1"/>
  <c r="AI453" i="1" s="1"/>
  <c r="AE454" i="1"/>
  <c r="R455" i="1"/>
  <c r="U454" i="1"/>
  <c r="W456" i="1"/>
  <c r="X455" i="1"/>
  <c r="AF454" i="1" l="1"/>
  <c r="AH454" i="1" s="1"/>
  <c r="AI454" i="1" s="1"/>
  <c r="AE455" i="1"/>
  <c r="R456" i="1"/>
  <c r="U455" i="1"/>
  <c r="W457" i="1"/>
  <c r="X456" i="1"/>
  <c r="AF455" i="1" l="1"/>
  <c r="AH455" i="1" s="1"/>
  <c r="AI455" i="1" s="1"/>
  <c r="AE456" i="1"/>
  <c r="R457" i="1"/>
  <c r="U456" i="1"/>
  <c r="W458" i="1"/>
  <c r="X457" i="1"/>
  <c r="AF456" i="1" l="1"/>
  <c r="AH456" i="1" s="1"/>
  <c r="AI456" i="1" s="1"/>
  <c r="AE457" i="1"/>
  <c r="R458" i="1"/>
  <c r="U457" i="1"/>
  <c r="W459" i="1"/>
  <c r="X458" i="1"/>
  <c r="AF457" i="1" l="1"/>
  <c r="AH457" i="1" s="1"/>
  <c r="AI457" i="1" s="1"/>
  <c r="AE458" i="1"/>
  <c r="R459" i="1"/>
  <c r="U458" i="1"/>
  <c r="W460" i="1"/>
  <c r="X459" i="1"/>
  <c r="AF458" i="1" l="1"/>
  <c r="AH458" i="1" s="1"/>
  <c r="AI458" i="1" s="1"/>
  <c r="AE459" i="1"/>
  <c r="R460" i="1"/>
  <c r="U459" i="1"/>
  <c r="W461" i="1"/>
  <c r="X460" i="1"/>
  <c r="AF459" i="1" l="1"/>
  <c r="AH459" i="1" s="1"/>
  <c r="AI459" i="1" s="1"/>
  <c r="AE460" i="1"/>
  <c r="R461" i="1"/>
  <c r="U460" i="1"/>
  <c r="W462" i="1"/>
  <c r="X461" i="1"/>
  <c r="AF460" i="1" l="1"/>
  <c r="AH460" i="1" s="1"/>
  <c r="AI460" i="1" s="1"/>
  <c r="AE461" i="1"/>
  <c r="R462" i="1"/>
  <c r="U461" i="1"/>
  <c r="W463" i="1"/>
  <c r="X462" i="1"/>
  <c r="AF461" i="1" l="1"/>
  <c r="AH461" i="1" s="1"/>
  <c r="AI461" i="1" s="1"/>
  <c r="AE462" i="1"/>
  <c r="R463" i="1"/>
  <c r="U462" i="1"/>
  <c r="W464" i="1"/>
  <c r="X463" i="1"/>
  <c r="AF462" i="1" l="1"/>
  <c r="AH462" i="1" s="1"/>
  <c r="AI462" i="1" s="1"/>
  <c r="AE463" i="1"/>
  <c r="R464" i="1"/>
  <c r="U463" i="1"/>
  <c r="W465" i="1"/>
  <c r="X464" i="1"/>
  <c r="AF463" i="1" l="1"/>
  <c r="AH463" i="1" s="1"/>
  <c r="AI463" i="1" s="1"/>
  <c r="AE464" i="1"/>
  <c r="R465" i="1"/>
  <c r="U464" i="1"/>
  <c r="W466" i="1"/>
  <c r="X465" i="1"/>
  <c r="AF464" i="1" l="1"/>
  <c r="AH464" i="1" s="1"/>
  <c r="AI464" i="1" s="1"/>
  <c r="AE465" i="1"/>
  <c r="R466" i="1"/>
  <c r="U465" i="1"/>
  <c r="W467" i="1"/>
  <c r="X466" i="1"/>
  <c r="AF465" i="1" l="1"/>
  <c r="AH465" i="1" s="1"/>
  <c r="AI465" i="1" s="1"/>
  <c r="AE466" i="1"/>
  <c r="R467" i="1"/>
  <c r="U466" i="1"/>
  <c r="W468" i="1"/>
  <c r="X467" i="1"/>
  <c r="AF466" i="1" l="1"/>
  <c r="AH466" i="1" s="1"/>
  <c r="AI466" i="1" s="1"/>
  <c r="AE467" i="1"/>
  <c r="R468" i="1"/>
  <c r="U467" i="1"/>
  <c r="W469" i="1"/>
  <c r="X468" i="1"/>
  <c r="AF467" i="1" l="1"/>
  <c r="AH467" i="1" s="1"/>
  <c r="AI467" i="1" s="1"/>
  <c r="AE468" i="1"/>
  <c r="R469" i="1"/>
  <c r="U468" i="1"/>
  <c r="W470" i="1"/>
  <c r="X469" i="1"/>
  <c r="AF468" i="1" l="1"/>
  <c r="AH468" i="1" s="1"/>
  <c r="AI468" i="1" s="1"/>
  <c r="AE469" i="1"/>
  <c r="R470" i="1"/>
  <c r="U469" i="1"/>
  <c r="W471" i="1"/>
  <c r="X470" i="1"/>
  <c r="AF469" i="1" l="1"/>
  <c r="AH469" i="1" s="1"/>
  <c r="AI469" i="1" s="1"/>
  <c r="AE470" i="1"/>
  <c r="R471" i="1"/>
  <c r="U470" i="1"/>
  <c r="W472" i="1"/>
  <c r="X471" i="1"/>
  <c r="AF470" i="1" l="1"/>
  <c r="AH470" i="1" s="1"/>
  <c r="AI470" i="1" s="1"/>
  <c r="AE471" i="1"/>
  <c r="R472" i="1"/>
  <c r="U471" i="1"/>
  <c r="W473" i="1"/>
  <c r="X472" i="1"/>
  <c r="AF471" i="1" l="1"/>
  <c r="AH471" i="1" s="1"/>
  <c r="AI471" i="1" s="1"/>
  <c r="AE472" i="1"/>
  <c r="R473" i="1"/>
  <c r="U472" i="1"/>
  <c r="W474" i="1"/>
  <c r="X473" i="1"/>
  <c r="AF472" i="1" l="1"/>
  <c r="AH472" i="1" s="1"/>
  <c r="AI472" i="1" s="1"/>
  <c r="AE473" i="1"/>
  <c r="R474" i="1"/>
  <c r="U473" i="1"/>
  <c r="W475" i="1"/>
  <c r="X474" i="1"/>
  <c r="AF473" i="1" l="1"/>
  <c r="AH473" i="1" s="1"/>
  <c r="AI473" i="1" s="1"/>
  <c r="AE474" i="1"/>
  <c r="R475" i="1"/>
  <c r="U474" i="1"/>
  <c r="W476" i="1"/>
  <c r="X475" i="1"/>
  <c r="AF474" i="1" l="1"/>
  <c r="AH474" i="1" s="1"/>
  <c r="AI474" i="1" s="1"/>
  <c r="AE475" i="1"/>
  <c r="R476" i="1"/>
  <c r="U475" i="1"/>
  <c r="W477" i="1"/>
  <c r="X476" i="1"/>
  <c r="AF475" i="1" l="1"/>
  <c r="AH475" i="1" s="1"/>
  <c r="AI475" i="1" s="1"/>
  <c r="AE476" i="1"/>
  <c r="R477" i="1"/>
  <c r="U476" i="1"/>
  <c r="W478" i="1"/>
  <c r="X477" i="1"/>
  <c r="AF476" i="1" l="1"/>
  <c r="AH476" i="1" s="1"/>
  <c r="AI476" i="1" s="1"/>
  <c r="AE477" i="1"/>
  <c r="R478" i="1"/>
  <c r="U477" i="1"/>
  <c r="W479" i="1"/>
  <c r="X478" i="1"/>
  <c r="AF477" i="1" l="1"/>
  <c r="AH477" i="1" s="1"/>
  <c r="AI477" i="1" s="1"/>
  <c r="AE478" i="1"/>
  <c r="R479" i="1"/>
  <c r="U478" i="1"/>
  <c r="W480" i="1"/>
  <c r="X479" i="1"/>
  <c r="AF478" i="1" l="1"/>
  <c r="AH478" i="1" s="1"/>
  <c r="AI478" i="1" s="1"/>
  <c r="AE479" i="1"/>
  <c r="R480" i="1"/>
  <c r="U479" i="1"/>
  <c r="W481" i="1"/>
  <c r="X480" i="1"/>
  <c r="AF479" i="1" l="1"/>
  <c r="AH479" i="1" s="1"/>
  <c r="AI479" i="1" s="1"/>
  <c r="AE480" i="1"/>
  <c r="R481" i="1"/>
  <c r="U480" i="1"/>
  <c r="W482" i="1"/>
  <c r="X481" i="1"/>
  <c r="AF480" i="1" l="1"/>
  <c r="AH480" i="1" s="1"/>
  <c r="AI480" i="1" s="1"/>
  <c r="AE481" i="1"/>
  <c r="R482" i="1"/>
  <c r="U481" i="1"/>
  <c r="W483" i="1"/>
  <c r="X482" i="1"/>
  <c r="AF481" i="1" l="1"/>
  <c r="AH481" i="1" s="1"/>
  <c r="AI481" i="1" s="1"/>
  <c r="AE482" i="1"/>
  <c r="R483" i="1"/>
  <c r="U482" i="1"/>
  <c r="W484" i="1"/>
  <c r="X483" i="1"/>
  <c r="AF482" i="1" l="1"/>
  <c r="AH482" i="1" s="1"/>
  <c r="AI482" i="1" s="1"/>
  <c r="AE483" i="1"/>
  <c r="R484" i="1"/>
  <c r="U483" i="1"/>
  <c r="W485" i="1"/>
  <c r="X484" i="1"/>
  <c r="AF483" i="1" l="1"/>
  <c r="AH483" i="1" s="1"/>
  <c r="AI483" i="1" s="1"/>
  <c r="AE484" i="1"/>
  <c r="R485" i="1"/>
  <c r="U484" i="1"/>
  <c r="W486" i="1"/>
  <c r="X485" i="1"/>
  <c r="AF484" i="1" l="1"/>
  <c r="AH484" i="1" s="1"/>
  <c r="AI484" i="1" s="1"/>
  <c r="AE485" i="1"/>
  <c r="R486" i="1"/>
  <c r="U485" i="1"/>
  <c r="W487" i="1"/>
  <c r="X486" i="1"/>
  <c r="AF485" i="1" l="1"/>
  <c r="AH485" i="1" s="1"/>
  <c r="AI485" i="1" s="1"/>
  <c r="AE486" i="1"/>
  <c r="R487" i="1"/>
  <c r="U486" i="1"/>
  <c r="W488" i="1"/>
  <c r="X487" i="1"/>
  <c r="AF486" i="1" l="1"/>
  <c r="AH486" i="1" s="1"/>
  <c r="AI486" i="1" s="1"/>
  <c r="AE487" i="1"/>
  <c r="R488" i="1"/>
  <c r="U487" i="1"/>
  <c r="W489" i="1"/>
  <c r="X488" i="1"/>
  <c r="AF487" i="1" l="1"/>
  <c r="AH487" i="1" s="1"/>
  <c r="AI487" i="1" s="1"/>
  <c r="AE488" i="1"/>
  <c r="R489" i="1"/>
  <c r="U488" i="1"/>
  <c r="W490" i="1"/>
  <c r="X489" i="1"/>
  <c r="AF488" i="1" l="1"/>
  <c r="AH488" i="1" s="1"/>
  <c r="AI488" i="1" s="1"/>
  <c r="AE489" i="1"/>
  <c r="R490" i="1"/>
  <c r="U489" i="1"/>
  <c r="W491" i="1"/>
  <c r="X490" i="1"/>
  <c r="AF489" i="1" l="1"/>
  <c r="AH489" i="1" s="1"/>
  <c r="AI489" i="1" s="1"/>
  <c r="AE490" i="1"/>
  <c r="R491" i="1"/>
  <c r="U490" i="1"/>
  <c r="W492" i="1"/>
  <c r="X491" i="1"/>
  <c r="AF490" i="1" l="1"/>
  <c r="AH490" i="1" s="1"/>
  <c r="AI490" i="1" s="1"/>
  <c r="AE491" i="1"/>
  <c r="R492" i="1"/>
  <c r="U491" i="1"/>
  <c r="W493" i="1"/>
  <c r="X492" i="1"/>
  <c r="AF491" i="1" l="1"/>
  <c r="AH491" i="1" s="1"/>
  <c r="AI491" i="1" s="1"/>
  <c r="AE492" i="1"/>
  <c r="R493" i="1"/>
  <c r="U492" i="1"/>
  <c r="W494" i="1"/>
  <c r="X493" i="1"/>
  <c r="AF492" i="1" l="1"/>
  <c r="AH492" i="1" s="1"/>
  <c r="AI492" i="1" s="1"/>
  <c r="AE493" i="1"/>
  <c r="R494" i="1"/>
  <c r="U493" i="1"/>
  <c r="W495" i="1"/>
  <c r="X494" i="1"/>
  <c r="AF493" i="1" l="1"/>
  <c r="AH493" i="1" s="1"/>
  <c r="AI493" i="1" s="1"/>
  <c r="AE494" i="1"/>
  <c r="R495" i="1"/>
  <c r="U494" i="1"/>
  <c r="W496" i="1"/>
  <c r="X495" i="1"/>
  <c r="AF494" i="1" l="1"/>
  <c r="AH494" i="1" s="1"/>
  <c r="AI494" i="1" s="1"/>
  <c r="AE495" i="1"/>
  <c r="R496" i="1"/>
  <c r="U495" i="1"/>
  <c r="W497" i="1"/>
  <c r="X496" i="1"/>
  <c r="AF495" i="1" l="1"/>
  <c r="AH495" i="1" s="1"/>
  <c r="AI495" i="1" s="1"/>
  <c r="AE496" i="1"/>
  <c r="R497" i="1"/>
  <c r="U496" i="1"/>
  <c r="W498" i="1"/>
  <c r="X497" i="1"/>
  <c r="AF496" i="1" l="1"/>
  <c r="AH496" i="1" s="1"/>
  <c r="AI496" i="1" s="1"/>
  <c r="AE497" i="1"/>
  <c r="R498" i="1"/>
  <c r="U497" i="1"/>
  <c r="W499" i="1"/>
  <c r="X498" i="1"/>
  <c r="AF497" i="1" l="1"/>
  <c r="AH497" i="1" s="1"/>
  <c r="AI497" i="1" s="1"/>
  <c r="AE498" i="1"/>
  <c r="R499" i="1"/>
  <c r="U498" i="1"/>
  <c r="W500" i="1"/>
  <c r="X499" i="1"/>
  <c r="AF498" i="1" l="1"/>
  <c r="AH498" i="1" s="1"/>
  <c r="AI498" i="1" s="1"/>
  <c r="AE499" i="1"/>
  <c r="R500" i="1"/>
  <c r="U499" i="1"/>
  <c r="W501" i="1"/>
  <c r="X500" i="1"/>
  <c r="AF499" i="1" l="1"/>
  <c r="AH499" i="1" s="1"/>
  <c r="AI499" i="1" s="1"/>
  <c r="AE500" i="1"/>
  <c r="R501" i="1"/>
  <c r="U500" i="1"/>
  <c r="W502" i="1"/>
  <c r="X501" i="1"/>
  <c r="AF500" i="1" l="1"/>
  <c r="AH500" i="1" s="1"/>
  <c r="AI500" i="1" s="1"/>
  <c r="AE501" i="1"/>
  <c r="R502" i="1"/>
  <c r="U501" i="1"/>
  <c r="W503" i="1"/>
  <c r="X502" i="1"/>
  <c r="AF501" i="1" l="1"/>
  <c r="AH501" i="1" s="1"/>
  <c r="AI501" i="1" s="1"/>
  <c r="AE502" i="1"/>
  <c r="R503" i="1"/>
  <c r="U502" i="1"/>
  <c r="W504" i="1"/>
  <c r="X503" i="1"/>
  <c r="AF502" i="1" l="1"/>
  <c r="AH502" i="1" s="1"/>
  <c r="AI502" i="1" s="1"/>
  <c r="AE503" i="1"/>
  <c r="R504" i="1"/>
  <c r="U503" i="1"/>
  <c r="W505" i="1"/>
  <c r="X504" i="1"/>
  <c r="AF503" i="1" l="1"/>
  <c r="AH503" i="1" s="1"/>
  <c r="AI503" i="1" s="1"/>
  <c r="AE504" i="1"/>
  <c r="R505" i="1"/>
  <c r="U504" i="1"/>
  <c r="W506" i="1"/>
  <c r="X505" i="1"/>
  <c r="AF504" i="1" l="1"/>
  <c r="AH504" i="1" s="1"/>
  <c r="AI504" i="1" s="1"/>
  <c r="AE505" i="1"/>
  <c r="R506" i="1"/>
  <c r="U505" i="1"/>
  <c r="W507" i="1"/>
  <c r="X506" i="1"/>
  <c r="AF505" i="1" l="1"/>
  <c r="AH505" i="1" s="1"/>
  <c r="AI505" i="1" s="1"/>
  <c r="AE506" i="1"/>
  <c r="R507" i="1"/>
  <c r="U506" i="1"/>
  <c r="W508" i="1"/>
  <c r="X507" i="1"/>
  <c r="AF506" i="1" l="1"/>
  <c r="AH506" i="1" s="1"/>
  <c r="AI506" i="1" s="1"/>
  <c r="AE507" i="1"/>
  <c r="R508" i="1"/>
  <c r="U507" i="1"/>
  <c r="W509" i="1"/>
  <c r="X508" i="1"/>
  <c r="AF507" i="1" l="1"/>
  <c r="AH507" i="1" s="1"/>
  <c r="AI507" i="1" s="1"/>
  <c r="AE508" i="1"/>
  <c r="R509" i="1"/>
  <c r="U508" i="1"/>
  <c r="W510" i="1"/>
  <c r="X509" i="1"/>
  <c r="AF508" i="1" l="1"/>
  <c r="AH508" i="1" s="1"/>
  <c r="AI508" i="1" s="1"/>
  <c r="AE509" i="1"/>
  <c r="R510" i="1"/>
  <c r="U509" i="1"/>
  <c r="W511" i="1"/>
  <c r="X510" i="1"/>
  <c r="AF509" i="1" l="1"/>
  <c r="AH509" i="1" s="1"/>
  <c r="AI509" i="1" s="1"/>
  <c r="AE510" i="1"/>
  <c r="R511" i="1"/>
  <c r="U510" i="1"/>
  <c r="W512" i="1"/>
  <c r="X511" i="1"/>
  <c r="AF510" i="1" l="1"/>
  <c r="AH510" i="1" s="1"/>
  <c r="AI510" i="1" s="1"/>
  <c r="AE511" i="1"/>
  <c r="R512" i="1"/>
  <c r="U511" i="1"/>
  <c r="W513" i="1"/>
  <c r="X512" i="1"/>
  <c r="AF511" i="1" l="1"/>
  <c r="AH511" i="1" s="1"/>
  <c r="AI511" i="1" s="1"/>
  <c r="AE512" i="1"/>
  <c r="R513" i="1"/>
  <c r="U512" i="1"/>
  <c r="W514" i="1"/>
  <c r="X513" i="1"/>
  <c r="AF512" i="1" l="1"/>
  <c r="AH512" i="1" s="1"/>
  <c r="AI512" i="1" s="1"/>
  <c r="AE513" i="1"/>
  <c r="R514" i="1"/>
  <c r="U513" i="1"/>
  <c r="W515" i="1"/>
  <c r="X514" i="1"/>
  <c r="AF513" i="1" l="1"/>
  <c r="AH513" i="1" s="1"/>
  <c r="AI513" i="1" s="1"/>
  <c r="AE514" i="1"/>
  <c r="R515" i="1"/>
  <c r="U514" i="1"/>
  <c r="W516" i="1"/>
  <c r="X515" i="1"/>
  <c r="AF514" i="1" l="1"/>
  <c r="AH514" i="1" s="1"/>
  <c r="AI514" i="1" s="1"/>
  <c r="AE515" i="1"/>
  <c r="R516" i="1"/>
  <c r="U515" i="1"/>
  <c r="W517" i="1"/>
  <c r="X516" i="1"/>
  <c r="AF515" i="1" l="1"/>
  <c r="AH515" i="1" s="1"/>
  <c r="AI515" i="1" s="1"/>
  <c r="AE516" i="1"/>
  <c r="R517" i="1"/>
  <c r="U516" i="1"/>
  <c r="W518" i="1"/>
  <c r="X517" i="1"/>
  <c r="AF516" i="1" l="1"/>
  <c r="AH516" i="1" s="1"/>
  <c r="AI516" i="1" s="1"/>
  <c r="AE517" i="1"/>
  <c r="R518" i="1"/>
  <c r="U517" i="1"/>
  <c r="W519" i="1"/>
  <c r="X518" i="1"/>
  <c r="AF517" i="1" l="1"/>
  <c r="AH517" i="1" s="1"/>
  <c r="AI517" i="1" s="1"/>
  <c r="AE518" i="1"/>
  <c r="R519" i="1"/>
  <c r="U518" i="1"/>
  <c r="W520" i="1"/>
  <c r="X519" i="1"/>
  <c r="AF518" i="1" l="1"/>
  <c r="AH518" i="1" s="1"/>
  <c r="AI518" i="1" s="1"/>
  <c r="AE519" i="1"/>
  <c r="R520" i="1"/>
  <c r="U519" i="1"/>
  <c r="W521" i="1"/>
  <c r="X520" i="1"/>
  <c r="AF519" i="1" l="1"/>
  <c r="AH519" i="1" s="1"/>
  <c r="AI519" i="1" s="1"/>
  <c r="AE520" i="1"/>
  <c r="R521" i="1"/>
  <c r="U520" i="1"/>
  <c r="W522" i="1"/>
  <c r="X521" i="1"/>
  <c r="AF520" i="1" l="1"/>
  <c r="AH520" i="1" s="1"/>
  <c r="AI520" i="1" s="1"/>
  <c r="AE521" i="1"/>
  <c r="R522" i="1"/>
  <c r="U521" i="1"/>
  <c r="W523" i="1"/>
  <c r="X522" i="1"/>
  <c r="AF521" i="1" l="1"/>
  <c r="AH521" i="1" s="1"/>
  <c r="AI521" i="1" s="1"/>
  <c r="AE522" i="1"/>
  <c r="R523" i="1"/>
  <c r="U522" i="1"/>
  <c r="W524" i="1"/>
  <c r="X523" i="1"/>
  <c r="AF522" i="1" l="1"/>
  <c r="AH522" i="1" s="1"/>
  <c r="AI522" i="1" s="1"/>
  <c r="AE523" i="1"/>
  <c r="R524" i="1"/>
  <c r="U523" i="1"/>
  <c r="W525" i="1"/>
  <c r="X524" i="1"/>
  <c r="AF523" i="1" l="1"/>
  <c r="AH523" i="1" s="1"/>
  <c r="AI523" i="1" s="1"/>
  <c r="AE524" i="1"/>
  <c r="R525" i="1"/>
  <c r="U524" i="1"/>
  <c r="W526" i="1"/>
  <c r="X525" i="1"/>
  <c r="AF524" i="1" l="1"/>
  <c r="AH524" i="1" s="1"/>
  <c r="AI524" i="1" s="1"/>
  <c r="AE525" i="1"/>
  <c r="R526" i="1"/>
  <c r="U525" i="1"/>
  <c r="W527" i="1"/>
  <c r="X526" i="1"/>
  <c r="AF525" i="1" l="1"/>
  <c r="AH525" i="1" s="1"/>
  <c r="AI525" i="1" s="1"/>
  <c r="AE526" i="1"/>
  <c r="R527" i="1"/>
  <c r="U526" i="1"/>
  <c r="W528" i="1"/>
  <c r="X527" i="1"/>
  <c r="AF526" i="1" l="1"/>
  <c r="AH526" i="1" s="1"/>
  <c r="AI526" i="1" s="1"/>
  <c r="AE527" i="1"/>
  <c r="R528" i="1"/>
  <c r="U527" i="1"/>
  <c r="W529" i="1"/>
  <c r="X528" i="1"/>
  <c r="AF527" i="1" l="1"/>
  <c r="AH527" i="1" s="1"/>
  <c r="AI527" i="1" s="1"/>
  <c r="AE528" i="1"/>
  <c r="R529" i="1"/>
  <c r="U528" i="1"/>
  <c r="W530" i="1"/>
  <c r="X529" i="1"/>
  <c r="AF528" i="1" l="1"/>
  <c r="AH528" i="1" s="1"/>
  <c r="AI528" i="1" s="1"/>
  <c r="AE529" i="1"/>
  <c r="R530" i="1"/>
  <c r="U529" i="1"/>
  <c r="W531" i="1"/>
  <c r="X530" i="1"/>
  <c r="AF529" i="1" l="1"/>
  <c r="AH529" i="1" s="1"/>
  <c r="AI529" i="1" s="1"/>
  <c r="AE530" i="1"/>
  <c r="R531" i="1"/>
  <c r="U530" i="1"/>
  <c r="W532" i="1"/>
  <c r="X531" i="1"/>
  <c r="AF530" i="1" l="1"/>
  <c r="AH530" i="1" s="1"/>
  <c r="AI530" i="1" s="1"/>
  <c r="AE531" i="1"/>
  <c r="R532" i="1"/>
  <c r="U531" i="1"/>
  <c r="W533" i="1"/>
  <c r="X532" i="1"/>
  <c r="AF531" i="1" l="1"/>
  <c r="AH531" i="1" s="1"/>
  <c r="AI531" i="1" s="1"/>
  <c r="AE532" i="1"/>
  <c r="R533" i="1"/>
  <c r="U532" i="1"/>
  <c r="W534" i="1"/>
  <c r="X533" i="1"/>
  <c r="AF532" i="1" l="1"/>
  <c r="AH532" i="1" s="1"/>
  <c r="AI532" i="1" s="1"/>
  <c r="AE533" i="1"/>
  <c r="R534" i="1"/>
  <c r="U533" i="1"/>
  <c r="W535" i="1"/>
  <c r="X534" i="1"/>
  <c r="AF533" i="1" l="1"/>
  <c r="AH533" i="1" s="1"/>
  <c r="AI533" i="1" s="1"/>
  <c r="AE534" i="1"/>
  <c r="R535" i="1"/>
  <c r="U534" i="1"/>
  <c r="W536" i="1"/>
  <c r="X535" i="1"/>
  <c r="AF534" i="1" l="1"/>
  <c r="AH534" i="1" s="1"/>
  <c r="AI534" i="1" s="1"/>
  <c r="AE535" i="1"/>
  <c r="R536" i="1"/>
  <c r="U535" i="1"/>
  <c r="W537" i="1"/>
  <c r="X536" i="1"/>
  <c r="AF535" i="1" l="1"/>
  <c r="AH535" i="1" s="1"/>
  <c r="AI535" i="1" s="1"/>
  <c r="AE536" i="1"/>
  <c r="R537" i="1"/>
  <c r="U536" i="1"/>
  <c r="W538" i="1"/>
  <c r="X537" i="1"/>
  <c r="AF536" i="1" l="1"/>
  <c r="AH536" i="1" s="1"/>
  <c r="AI536" i="1" s="1"/>
  <c r="AE537" i="1"/>
  <c r="R538" i="1"/>
  <c r="U537" i="1"/>
  <c r="W539" i="1"/>
  <c r="X538" i="1"/>
  <c r="AF537" i="1" l="1"/>
  <c r="AH537" i="1" s="1"/>
  <c r="AI537" i="1" s="1"/>
  <c r="AE538" i="1"/>
  <c r="R539" i="1"/>
  <c r="U538" i="1"/>
  <c r="W540" i="1"/>
  <c r="X539" i="1"/>
  <c r="AF538" i="1" l="1"/>
  <c r="AH538" i="1" s="1"/>
  <c r="AI538" i="1" s="1"/>
  <c r="AE539" i="1"/>
  <c r="R540" i="1"/>
  <c r="U539" i="1"/>
  <c r="W541" i="1"/>
  <c r="X540" i="1"/>
  <c r="AF539" i="1" l="1"/>
  <c r="AH539" i="1" s="1"/>
  <c r="AI539" i="1" s="1"/>
  <c r="AE540" i="1"/>
  <c r="R541" i="1"/>
  <c r="U540" i="1"/>
  <c r="W542" i="1"/>
  <c r="X541" i="1"/>
  <c r="AF540" i="1" l="1"/>
  <c r="AH540" i="1" s="1"/>
  <c r="AI540" i="1" s="1"/>
  <c r="AE541" i="1"/>
  <c r="R542" i="1"/>
  <c r="U541" i="1"/>
  <c r="W543" i="1"/>
  <c r="X542" i="1"/>
  <c r="AF541" i="1" l="1"/>
  <c r="AH541" i="1" s="1"/>
  <c r="AI541" i="1" s="1"/>
  <c r="AE542" i="1"/>
  <c r="R543" i="1"/>
  <c r="U542" i="1"/>
  <c r="W544" i="1"/>
  <c r="X543" i="1"/>
  <c r="AF542" i="1" l="1"/>
  <c r="AH542" i="1" s="1"/>
  <c r="AI542" i="1" s="1"/>
  <c r="AE543" i="1"/>
  <c r="R544" i="1"/>
  <c r="U543" i="1"/>
  <c r="W545" i="1"/>
  <c r="X544" i="1"/>
  <c r="AF543" i="1" l="1"/>
  <c r="AH543" i="1" s="1"/>
  <c r="AI543" i="1" s="1"/>
  <c r="AE544" i="1"/>
  <c r="R545" i="1"/>
  <c r="U544" i="1"/>
  <c r="W546" i="1"/>
  <c r="X545" i="1"/>
  <c r="AF544" i="1" l="1"/>
  <c r="AH544" i="1" s="1"/>
  <c r="AI544" i="1" s="1"/>
  <c r="AE545" i="1"/>
  <c r="R546" i="1"/>
  <c r="U545" i="1"/>
  <c r="W547" i="1"/>
  <c r="X546" i="1"/>
  <c r="AF545" i="1" l="1"/>
  <c r="AH545" i="1" s="1"/>
  <c r="AI545" i="1" s="1"/>
  <c r="AE546" i="1"/>
  <c r="R547" i="1"/>
  <c r="U546" i="1"/>
  <c r="W548" i="1"/>
  <c r="X547" i="1"/>
  <c r="AF546" i="1" l="1"/>
  <c r="AH546" i="1" s="1"/>
  <c r="AI546" i="1" s="1"/>
  <c r="AE547" i="1"/>
  <c r="R548" i="1"/>
  <c r="U547" i="1"/>
  <c r="W549" i="1"/>
  <c r="X548" i="1"/>
  <c r="AF547" i="1" l="1"/>
  <c r="AH547" i="1" s="1"/>
  <c r="AI547" i="1" s="1"/>
  <c r="AE548" i="1"/>
  <c r="R549" i="1"/>
  <c r="U548" i="1"/>
  <c r="W550" i="1"/>
  <c r="X549" i="1"/>
  <c r="AF548" i="1" l="1"/>
  <c r="AH548" i="1" s="1"/>
  <c r="AI548" i="1" s="1"/>
  <c r="AE549" i="1"/>
  <c r="R550" i="1"/>
  <c r="U549" i="1"/>
  <c r="W551" i="1"/>
  <c r="X550" i="1"/>
  <c r="AF549" i="1" l="1"/>
  <c r="AH549" i="1" s="1"/>
  <c r="AI549" i="1" s="1"/>
  <c r="AE550" i="1"/>
  <c r="R551" i="1"/>
  <c r="U550" i="1"/>
  <c r="W552" i="1"/>
  <c r="X551" i="1"/>
  <c r="AF550" i="1" l="1"/>
  <c r="AH550" i="1" s="1"/>
  <c r="AI550" i="1" s="1"/>
  <c r="AE551" i="1"/>
  <c r="R552" i="1"/>
  <c r="U551" i="1"/>
  <c r="W553" i="1"/>
  <c r="X552" i="1"/>
  <c r="AF551" i="1" l="1"/>
  <c r="AH551" i="1" s="1"/>
  <c r="AI551" i="1" s="1"/>
  <c r="AE552" i="1"/>
  <c r="R553" i="1"/>
  <c r="U552" i="1"/>
  <c r="W554" i="1"/>
  <c r="X553" i="1"/>
  <c r="AF552" i="1" l="1"/>
  <c r="AH552" i="1" s="1"/>
  <c r="AI552" i="1" s="1"/>
  <c r="AE553" i="1"/>
  <c r="R554" i="1"/>
  <c r="U553" i="1"/>
  <c r="W555" i="1"/>
  <c r="X554" i="1"/>
  <c r="AF553" i="1" l="1"/>
  <c r="AH553" i="1" s="1"/>
  <c r="AI553" i="1" s="1"/>
  <c r="AE554" i="1"/>
  <c r="R555" i="1"/>
  <c r="U554" i="1"/>
  <c r="W556" i="1"/>
  <c r="X555" i="1"/>
  <c r="AF554" i="1" l="1"/>
  <c r="AH554" i="1" s="1"/>
  <c r="AI554" i="1" s="1"/>
  <c r="AE555" i="1"/>
  <c r="R556" i="1"/>
  <c r="U555" i="1"/>
  <c r="W557" i="1"/>
  <c r="X556" i="1"/>
  <c r="AF555" i="1" l="1"/>
  <c r="AH555" i="1" s="1"/>
  <c r="AI555" i="1" s="1"/>
  <c r="AE556" i="1"/>
  <c r="R557" i="1"/>
  <c r="U556" i="1"/>
  <c r="W558" i="1"/>
  <c r="X557" i="1"/>
  <c r="AF556" i="1" l="1"/>
  <c r="AH556" i="1" s="1"/>
  <c r="AI556" i="1" s="1"/>
  <c r="AE557" i="1"/>
  <c r="R558" i="1"/>
  <c r="U557" i="1"/>
  <c r="W559" i="1"/>
  <c r="X558" i="1"/>
  <c r="AF557" i="1" l="1"/>
  <c r="AH557" i="1" s="1"/>
  <c r="AI557" i="1" s="1"/>
  <c r="AE558" i="1"/>
  <c r="R559" i="1"/>
  <c r="U558" i="1"/>
  <c r="W560" i="1"/>
  <c r="X559" i="1"/>
  <c r="AF558" i="1" l="1"/>
  <c r="AH558" i="1" s="1"/>
  <c r="AI558" i="1" s="1"/>
  <c r="AE559" i="1"/>
  <c r="R560" i="1"/>
  <c r="U559" i="1"/>
  <c r="W561" i="1"/>
  <c r="X560" i="1"/>
  <c r="AF559" i="1" l="1"/>
  <c r="AH559" i="1" s="1"/>
  <c r="AI559" i="1" s="1"/>
  <c r="AE560" i="1"/>
  <c r="R561" i="1"/>
  <c r="U560" i="1"/>
  <c r="W562" i="1"/>
  <c r="X561" i="1"/>
  <c r="AF560" i="1" l="1"/>
  <c r="AH560" i="1" s="1"/>
  <c r="AI560" i="1" s="1"/>
  <c r="AE561" i="1"/>
  <c r="R562" i="1"/>
  <c r="U561" i="1"/>
  <c r="W563" i="1"/>
  <c r="X562" i="1"/>
  <c r="AF561" i="1" l="1"/>
  <c r="AH561" i="1" s="1"/>
  <c r="AI561" i="1" s="1"/>
  <c r="AE562" i="1"/>
  <c r="R563" i="1"/>
  <c r="U562" i="1"/>
  <c r="W564" i="1"/>
  <c r="X563" i="1"/>
  <c r="AF562" i="1" l="1"/>
  <c r="AH562" i="1" s="1"/>
  <c r="AI562" i="1" s="1"/>
  <c r="AE563" i="1"/>
  <c r="R564" i="1"/>
  <c r="U563" i="1"/>
  <c r="W565" i="1"/>
  <c r="X564" i="1"/>
  <c r="AF563" i="1" l="1"/>
  <c r="AH563" i="1" s="1"/>
  <c r="AI563" i="1" s="1"/>
  <c r="AE564" i="1"/>
  <c r="R565" i="1"/>
  <c r="U564" i="1"/>
  <c r="W566" i="1"/>
  <c r="X565" i="1"/>
  <c r="AF564" i="1" l="1"/>
  <c r="AH564" i="1" s="1"/>
  <c r="AI564" i="1" s="1"/>
  <c r="AE565" i="1"/>
  <c r="R566" i="1"/>
  <c r="U565" i="1"/>
  <c r="W567" i="1"/>
  <c r="X566" i="1"/>
  <c r="AF565" i="1" l="1"/>
  <c r="AH565" i="1" s="1"/>
  <c r="AI565" i="1" s="1"/>
  <c r="AE566" i="1"/>
  <c r="R567" i="1"/>
  <c r="U566" i="1"/>
  <c r="W568" i="1"/>
  <c r="X567" i="1"/>
  <c r="AF566" i="1" l="1"/>
  <c r="AH566" i="1" s="1"/>
  <c r="AI566" i="1" s="1"/>
  <c r="AE567" i="1"/>
  <c r="R568" i="1"/>
  <c r="U567" i="1"/>
  <c r="W569" i="1"/>
  <c r="X568" i="1"/>
  <c r="AF567" i="1" l="1"/>
  <c r="AH567" i="1" s="1"/>
  <c r="AI567" i="1" s="1"/>
  <c r="AE568" i="1"/>
  <c r="R569" i="1"/>
  <c r="U568" i="1"/>
  <c r="W570" i="1"/>
  <c r="X569" i="1"/>
  <c r="AF568" i="1" l="1"/>
  <c r="AH568" i="1" s="1"/>
  <c r="AI568" i="1" s="1"/>
  <c r="AE569" i="1"/>
  <c r="R570" i="1"/>
  <c r="U569" i="1"/>
  <c r="W571" i="1"/>
  <c r="X570" i="1"/>
  <c r="AF569" i="1" l="1"/>
  <c r="AH569" i="1" s="1"/>
  <c r="AI569" i="1" s="1"/>
  <c r="AE570" i="1"/>
  <c r="R571" i="1"/>
  <c r="U570" i="1"/>
  <c r="W572" i="1"/>
  <c r="X571" i="1"/>
  <c r="AF570" i="1" l="1"/>
  <c r="AH570" i="1" s="1"/>
  <c r="AI570" i="1" s="1"/>
  <c r="AE571" i="1"/>
  <c r="R572" i="1"/>
  <c r="U571" i="1"/>
  <c r="W573" i="1"/>
  <c r="X572" i="1"/>
  <c r="AF571" i="1" l="1"/>
  <c r="AH571" i="1" s="1"/>
  <c r="AI571" i="1" s="1"/>
  <c r="AE572" i="1"/>
  <c r="R573" i="1"/>
  <c r="U572" i="1"/>
  <c r="W574" i="1"/>
  <c r="X573" i="1"/>
  <c r="AF572" i="1" l="1"/>
  <c r="AH572" i="1" s="1"/>
  <c r="AI572" i="1" s="1"/>
  <c r="AE573" i="1"/>
  <c r="R574" i="1"/>
  <c r="U573" i="1"/>
  <c r="W575" i="1"/>
  <c r="X574" i="1"/>
  <c r="AF573" i="1" l="1"/>
  <c r="AH573" i="1" s="1"/>
  <c r="AI573" i="1" s="1"/>
  <c r="AE574" i="1"/>
  <c r="R575" i="1"/>
  <c r="U574" i="1"/>
  <c r="W576" i="1"/>
  <c r="X575" i="1"/>
  <c r="AF574" i="1" l="1"/>
  <c r="AH574" i="1" s="1"/>
  <c r="AI574" i="1" s="1"/>
  <c r="AE575" i="1"/>
  <c r="R576" i="1"/>
  <c r="U575" i="1"/>
  <c r="W577" i="1"/>
  <c r="X576" i="1"/>
  <c r="AF575" i="1" l="1"/>
  <c r="AH575" i="1" s="1"/>
  <c r="AI575" i="1" s="1"/>
  <c r="AE576" i="1"/>
  <c r="R577" i="1"/>
  <c r="U576" i="1"/>
  <c r="W578" i="1"/>
  <c r="X577" i="1"/>
  <c r="AF576" i="1" l="1"/>
  <c r="AH576" i="1" s="1"/>
  <c r="AI576" i="1" s="1"/>
  <c r="AE577" i="1"/>
  <c r="R578" i="1"/>
  <c r="U577" i="1"/>
  <c r="W579" i="1"/>
  <c r="X578" i="1"/>
  <c r="AF577" i="1" l="1"/>
  <c r="AH577" i="1" s="1"/>
  <c r="AI577" i="1" s="1"/>
  <c r="AE578" i="1"/>
  <c r="R579" i="1"/>
  <c r="U578" i="1"/>
  <c r="W580" i="1"/>
  <c r="X579" i="1"/>
  <c r="AF578" i="1" l="1"/>
  <c r="AH578" i="1" s="1"/>
  <c r="AI578" i="1" s="1"/>
  <c r="AE579" i="1"/>
  <c r="R580" i="1"/>
  <c r="U579" i="1"/>
  <c r="W581" i="1"/>
  <c r="X580" i="1"/>
  <c r="AF579" i="1" l="1"/>
  <c r="AH579" i="1" s="1"/>
  <c r="AI579" i="1" s="1"/>
  <c r="AE580" i="1"/>
  <c r="R581" i="1"/>
  <c r="U580" i="1"/>
  <c r="W582" i="1"/>
  <c r="X581" i="1"/>
  <c r="AF580" i="1" l="1"/>
  <c r="AH580" i="1" s="1"/>
  <c r="AI580" i="1" s="1"/>
  <c r="AE581" i="1"/>
  <c r="R582" i="1"/>
  <c r="U581" i="1"/>
  <c r="W583" i="1"/>
  <c r="X582" i="1"/>
  <c r="AF581" i="1" l="1"/>
  <c r="AH581" i="1" s="1"/>
  <c r="AI581" i="1" s="1"/>
  <c r="AE582" i="1"/>
  <c r="R583" i="1"/>
  <c r="U582" i="1"/>
  <c r="W584" i="1"/>
  <c r="X583" i="1"/>
  <c r="AF582" i="1" l="1"/>
  <c r="AH582" i="1" s="1"/>
  <c r="AI582" i="1" s="1"/>
  <c r="AE583" i="1"/>
  <c r="R584" i="1"/>
  <c r="U583" i="1"/>
  <c r="W585" i="1"/>
  <c r="X584" i="1"/>
  <c r="AF583" i="1" l="1"/>
  <c r="AH583" i="1" s="1"/>
  <c r="AI583" i="1" s="1"/>
  <c r="AE584" i="1"/>
  <c r="R585" i="1"/>
  <c r="U584" i="1"/>
  <c r="W586" i="1"/>
  <c r="X585" i="1"/>
  <c r="AF584" i="1" l="1"/>
  <c r="AH584" i="1" s="1"/>
  <c r="AI584" i="1" s="1"/>
  <c r="AE585" i="1"/>
  <c r="R586" i="1"/>
  <c r="U585" i="1"/>
  <c r="W587" i="1"/>
  <c r="X586" i="1"/>
  <c r="AF585" i="1" l="1"/>
  <c r="AH585" i="1" s="1"/>
  <c r="AI585" i="1" s="1"/>
  <c r="AE586" i="1"/>
  <c r="R587" i="1"/>
  <c r="U586" i="1"/>
  <c r="W588" i="1"/>
  <c r="X587" i="1"/>
  <c r="AF586" i="1" l="1"/>
  <c r="AH586" i="1" s="1"/>
  <c r="AI586" i="1" s="1"/>
  <c r="AE587" i="1"/>
  <c r="R588" i="1"/>
  <c r="U587" i="1"/>
  <c r="W589" i="1"/>
  <c r="X588" i="1"/>
  <c r="AF587" i="1" l="1"/>
  <c r="AH587" i="1" s="1"/>
  <c r="AI587" i="1" s="1"/>
  <c r="AE588" i="1"/>
  <c r="R589" i="1"/>
  <c r="U588" i="1"/>
  <c r="W590" i="1"/>
  <c r="X589" i="1"/>
  <c r="AF588" i="1" l="1"/>
  <c r="AH588" i="1" s="1"/>
  <c r="AI588" i="1" s="1"/>
  <c r="AE589" i="1"/>
  <c r="R590" i="1"/>
  <c r="U589" i="1"/>
  <c r="W591" i="1"/>
  <c r="X590" i="1"/>
  <c r="AF589" i="1" l="1"/>
  <c r="AH589" i="1" s="1"/>
  <c r="AI589" i="1" s="1"/>
  <c r="AE590" i="1"/>
  <c r="R591" i="1"/>
  <c r="U590" i="1"/>
  <c r="W592" i="1"/>
  <c r="X591" i="1"/>
  <c r="AF590" i="1" l="1"/>
  <c r="AH590" i="1" s="1"/>
  <c r="AI590" i="1" s="1"/>
  <c r="AE591" i="1"/>
  <c r="R592" i="1"/>
  <c r="U591" i="1"/>
  <c r="W593" i="1"/>
  <c r="X592" i="1"/>
  <c r="AF591" i="1" l="1"/>
  <c r="AH591" i="1" s="1"/>
  <c r="AI591" i="1" s="1"/>
  <c r="AE592" i="1"/>
  <c r="R593" i="1"/>
  <c r="U592" i="1"/>
  <c r="W594" i="1"/>
  <c r="X593" i="1"/>
  <c r="AF592" i="1" l="1"/>
  <c r="AH592" i="1" s="1"/>
  <c r="AI592" i="1" s="1"/>
  <c r="AE593" i="1"/>
  <c r="R594" i="1"/>
  <c r="U593" i="1"/>
  <c r="W595" i="1"/>
  <c r="X594" i="1"/>
  <c r="AF593" i="1" l="1"/>
  <c r="AH593" i="1" s="1"/>
  <c r="AI593" i="1" s="1"/>
  <c r="AE594" i="1"/>
  <c r="R595" i="1"/>
  <c r="U594" i="1"/>
  <c r="W596" i="1"/>
  <c r="X595" i="1"/>
  <c r="AF594" i="1" l="1"/>
  <c r="AH594" i="1" s="1"/>
  <c r="AI594" i="1" s="1"/>
  <c r="AE595" i="1"/>
  <c r="R596" i="1"/>
  <c r="U595" i="1"/>
  <c r="W597" i="1"/>
  <c r="X596" i="1"/>
  <c r="AF595" i="1" l="1"/>
  <c r="AH595" i="1" s="1"/>
  <c r="AI595" i="1" s="1"/>
  <c r="AE596" i="1"/>
  <c r="R597" i="1"/>
  <c r="U596" i="1"/>
  <c r="W598" i="1"/>
  <c r="X597" i="1"/>
  <c r="AF596" i="1" l="1"/>
  <c r="AH596" i="1" s="1"/>
  <c r="AI596" i="1" s="1"/>
  <c r="AE597" i="1"/>
  <c r="R598" i="1"/>
  <c r="U597" i="1"/>
  <c r="W599" i="1"/>
  <c r="X598" i="1"/>
  <c r="AF597" i="1" l="1"/>
  <c r="AH597" i="1" s="1"/>
  <c r="AI597" i="1" s="1"/>
  <c r="AE598" i="1"/>
  <c r="R599" i="1"/>
  <c r="U598" i="1"/>
  <c r="W600" i="1"/>
  <c r="X599" i="1"/>
  <c r="AF598" i="1" l="1"/>
  <c r="AH598" i="1" s="1"/>
  <c r="AI598" i="1" s="1"/>
  <c r="AE599" i="1"/>
  <c r="R600" i="1"/>
  <c r="U599" i="1"/>
  <c r="W601" i="1"/>
  <c r="X600" i="1"/>
  <c r="AF599" i="1" l="1"/>
  <c r="AH599" i="1" s="1"/>
  <c r="AI599" i="1" s="1"/>
  <c r="AE600" i="1"/>
  <c r="R601" i="1"/>
  <c r="U600" i="1"/>
  <c r="W602" i="1"/>
  <c r="X601" i="1"/>
  <c r="AF600" i="1" l="1"/>
  <c r="AH600" i="1" s="1"/>
  <c r="AI600" i="1" s="1"/>
  <c r="AE601" i="1"/>
  <c r="R602" i="1"/>
  <c r="U601" i="1"/>
  <c r="W603" i="1"/>
  <c r="X602" i="1"/>
  <c r="AF601" i="1" l="1"/>
  <c r="AH601" i="1" s="1"/>
  <c r="AI601" i="1" s="1"/>
  <c r="AE602" i="1"/>
  <c r="R603" i="1"/>
  <c r="U602" i="1"/>
  <c r="W604" i="1"/>
  <c r="X603" i="1"/>
  <c r="AF602" i="1" l="1"/>
  <c r="AH602" i="1" s="1"/>
  <c r="AI602" i="1" s="1"/>
  <c r="AE603" i="1"/>
  <c r="R604" i="1"/>
  <c r="U603" i="1"/>
  <c r="W605" i="1"/>
  <c r="X604" i="1"/>
  <c r="AF603" i="1" l="1"/>
  <c r="AH603" i="1" s="1"/>
  <c r="AI603" i="1" s="1"/>
  <c r="AE604" i="1"/>
  <c r="R605" i="1"/>
  <c r="U604" i="1"/>
  <c r="W606" i="1"/>
  <c r="X605" i="1"/>
  <c r="AF604" i="1" l="1"/>
  <c r="AH604" i="1" s="1"/>
  <c r="AI604" i="1" s="1"/>
  <c r="AE605" i="1"/>
  <c r="R606" i="1"/>
  <c r="U605" i="1"/>
  <c r="W607" i="1"/>
  <c r="X606" i="1"/>
  <c r="AF605" i="1" l="1"/>
  <c r="AH605" i="1" s="1"/>
  <c r="AI605" i="1" s="1"/>
  <c r="AE606" i="1"/>
  <c r="R607" i="1"/>
  <c r="U606" i="1"/>
  <c r="W608" i="1"/>
  <c r="X607" i="1"/>
  <c r="AF606" i="1" l="1"/>
  <c r="AH606" i="1" s="1"/>
  <c r="AI606" i="1" s="1"/>
  <c r="AE607" i="1"/>
  <c r="R608" i="1"/>
  <c r="U607" i="1"/>
  <c r="W609" i="1"/>
  <c r="X608" i="1"/>
  <c r="AF607" i="1" l="1"/>
  <c r="AH607" i="1" s="1"/>
  <c r="AI607" i="1" s="1"/>
  <c r="AE608" i="1"/>
  <c r="R609" i="1"/>
  <c r="U608" i="1"/>
  <c r="W610" i="1"/>
  <c r="X609" i="1"/>
  <c r="AF608" i="1" l="1"/>
  <c r="AH608" i="1" s="1"/>
  <c r="AI608" i="1" s="1"/>
  <c r="AE609" i="1"/>
  <c r="R610" i="1"/>
  <c r="U609" i="1"/>
  <c r="W611" i="1"/>
  <c r="X610" i="1"/>
  <c r="AF609" i="1" l="1"/>
  <c r="AH609" i="1" s="1"/>
  <c r="AI609" i="1" s="1"/>
  <c r="AE610" i="1"/>
  <c r="R611" i="1"/>
  <c r="U610" i="1"/>
  <c r="W612" i="1"/>
  <c r="X611" i="1"/>
  <c r="AF610" i="1" l="1"/>
  <c r="AH610" i="1" s="1"/>
  <c r="AI610" i="1" s="1"/>
  <c r="AE611" i="1"/>
  <c r="R612" i="1"/>
  <c r="U611" i="1"/>
  <c r="W613" i="1"/>
  <c r="X612" i="1"/>
  <c r="AF611" i="1" l="1"/>
  <c r="AH611" i="1" s="1"/>
  <c r="AI611" i="1" s="1"/>
  <c r="AE612" i="1"/>
  <c r="R613" i="1"/>
  <c r="U612" i="1"/>
  <c r="W614" i="1"/>
  <c r="X613" i="1"/>
  <c r="AF612" i="1" l="1"/>
  <c r="AH612" i="1" s="1"/>
  <c r="AI612" i="1" s="1"/>
  <c r="AE613" i="1"/>
  <c r="R614" i="1"/>
  <c r="U613" i="1"/>
  <c r="W615" i="1"/>
  <c r="X614" i="1"/>
  <c r="AF613" i="1" l="1"/>
  <c r="AH613" i="1" s="1"/>
  <c r="AI613" i="1" s="1"/>
  <c r="AE614" i="1"/>
  <c r="R615" i="1"/>
  <c r="U614" i="1"/>
  <c r="W616" i="1"/>
  <c r="X615" i="1"/>
  <c r="AF614" i="1" l="1"/>
  <c r="AH614" i="1" s="1"/>
  <c r="AI614" i="1" s="1"/>
  <c r="AE615" i="1"/>
  <c r="R616" i="1"/>
  <c r="U615" i="1"/>
  <c r="W617" i="1"/>
  <c r="X616" i="1"/>
  <c r="AF615" i="1" l="1"/>
  <c r="AH615" i="1" s="1"/>
  <c r="AI615" i="1" s="1"/>
  <c r="AE616" i="1"/>
  <c r="R617" i="1"/>
  <c r="U616" i="1"/>
  <c r="W618" i="1"/>
  <c r="X617" i="1"/>
  <c r="AF616" i="1" l="1"/>
  <c r="AH616" i="1" s="1"/>
  <c r="AI616" i="1" s="1"/>
  <c r="AE617" i="1"/>
  <c r="R618" i="1"/>
  <c r="U617" i="1"/>
  <c r="W619" i="1"/>
  <c r="X618" i="1"/>
  <c r="AF617" i="1" l="1"/>
  <c r="AH617" i="1" s="1"/>
  <c r="AI617" i="1" s="1"/>
  <c r="AE618" i="1"/>
  <c r="R619" i="1"/>
  <c r="U618" i="1"/>
  <c r="W620" i="1"/>
  <c r="X619" i="1"/>
  <c r="AF618" i="1" l="1"/>
  <c r="AH618" i="1" s="1"/>
  <c r="AI618" i="1" s="1"/>
  <c r="AE619" i="1"/>
  <c r="R620" i="1"/>
  <c r="U619" i="1"/>
  <c r="W621" i="1"/>
  <c r="X620" i="1"/>
  <c r="AF619" i="1" l="1"/>
  <c r="AH619" i="1" s="1"/>
  <c r="AI619" i="1" s="1"/>
  <c r="AE620" i="1"/>
  <c r="R621" i="1"/>
  <c r="U620" i="1"/>
  <c r="W622" i="1"/>
  <c r="X621" i="1"/>
  <c r="AF620" i="1" l="1"/>
  <c r="AH620" i="1" s="1"/>
  <c r="AI620" i="1" s="1"/>
  <c r="AE621" i="1"/>
  <c r="R622" i="1"/>
  <c r="U621" i="1"/>
  <c r="W623" i="1"/>
  <c r="X622" i="1"/>
  <c r="AF621" i="1" l="1"/>
  <c r="AH621" i="1" s="1"/>
  <c r="AI621" i="1" s="1"/>
  <c r="AE622" i="1"/>
  <c r="R623" i="1"/>
  <c r="U622" i="1"/>
  <c r="W624" i="1"/>
  <c r="X623" i="1"/>
  <c r="AF622" i="1" l="1"/>
  <c r="AH622" i="1" s="1"/>
  <c r="AI622" i="1" s="1"/>
  <c r="AE623" i="1"/>
  <c r="R624" i="1"/>
  <c r="U623" i="1"/>
  <c r="W625" i="1"/>
  <c r="X624" i="1"/>
  <c r="AF623" i="1" l="1"/>
  <c r="AH623" i="1" s="1"/>
  <c r="AI623" i="1" s="1"/>
  <c r="AE624" i="1"/>
  <c r="R625" i="1"/>
  <c r="U624" i="1"/>
  <c r="W626" i="1"/>
  <c r="X625" i="1"/>
  <c r="AF624" i="1" l="1"/>
  <c r="AH624" i="1" s="1"/>
  <c r="AI624" i="1" s="1"/>
  <c r="AE625" i="1"/>
  <c r="R626" i="1"/>
  <c r="U625" i="1"/>
  <c r="W627" i="1"/>
  <c r="X626" i="1"/>
  <c r="AF625" i="1" l="1"/>
  <c r="AH625" i="1" s="1"/>
  <c r="AI625" i="1" s="1"/>
  <c r="AE626" i="1"/>
  <c r="R627" i="1"/>
  <c r="U626" i="1"/>
  <c r="W628" i="1"/>
  <c r="X627" i="1"/>
  <c r="AF626" i="1" l="1"/>
  <c r="AH626" i="1" s="1"/>
  <c r="AI626" i="1" s="1"/>
  <c r="AE627" i="1"/>
  <c r="R628" i="1"/>
  <c r="U627" i="1"/>
  <c r="W629" i="1"/>
  <c r="X628" i="1"/>
  <c r="AF627" i="1" l="1"/>
  <c r="AH627" i="1" s="1"/>
  <c r="AI627" i="1" s="1"/>
  <c r="AE628" i="1"/>
  <c r="R629" i="1"/>
  <c r="U628" i="1"/>
  <c r="W630" i="1"/>
  <c r="X629" i="1"/>
  <c r="AF628" i="1" l="1"/>
  <c r="AH628" i="1" s="1"/>
  <c r="AI628" i="1" s="1"/>
  <c r="AE629" i="1"/>
  <c r="R630" i="1"/>
  <c r="U629" i="1"/>
  <c r="W631" i="1"/>
  <c r="X630" i="1"/>
  <c r="AF629" i="1" l="1"/>
  <c r="AH629" i="1" s="1"/>
  <c r="AI629" i="1" s="1"/>
  <c r="AE630" i="1"/>
  <c r="R631" i="1"/>
  <c r="U630" i="1"/>
  <c r="W632" i="1"/>
  <c r="X631" i="1"/>
  <c r="AF630" i="1" l="1"/>
  <c r="AH630" i="1" s="1"/>
  <c r="AI630" i="1" s="1"/>
  <c r="AE631" i="1"/>
  <c r="R632" i="1"/>
  <c r="U631" i="1"/>
  <c r="W633" i="1"/>
  <c r="X632" i="1"/>
  <c r="AF631" i="1" l="1"/>
  <c r="AH631" i="1" s="1"/>
  <c r="AI631" i="1" s="1"/>
  <c r="AE632" i="1"/>
  <c r="R633" i="1"/>
  <c r="U632" i="1"/>
  <c r="W634" i="1"/>
  <c r="X633" i="1"/>
  <c r="AF632" i="1" l="1"/>
  <c r="AH632" i="1" s="1"/>
  <c r="AI632" i="1" s="1"/>
  <c r="AE633" i="1"/>
  <c r="R634" i="1"/>
  <c r="U633" i="1"/>
  <c r="W635" i="1"/>
  <c r="X634" i="1"/>
  <c r="AF633" i="1" l="1"/>
  <c r="AH633" i="1" s="1"/>
  <c r="AI633" i="1" s="1"/>
  <c r="AE634" i="1"/>
  <c r="R635" i="1"/>
  <c r="U634" i="1"/>
  <c r="W636" i="1"/>
  <c r="X635" i="1"/>
  <c r="AF634" i="1" l="1"/>
  <c r="AH634" i="1" s="1"/>
  <c r="AI634" i="1" s="1"/>
  <c r="AE635" i="1"/>
  <c r="R636" i="1"/>
  <c r="U635" i="1"/>
  <c r="W637" i="1"/>
  <c r="X636" i="1"/>
  <c r="AF635" i="1" l="1"/>
  <c r="AH635" i="1" s="1"/>
  <c r="AI635" i="1" s="1"/>
  <c r="AE636" i="1"/>
  <c r="R637" i="1"/>
  <c r="U636" i="1"/>
  <c r="W638" i="1"/>
  <c r="X637" i="1"/>
  <c r="AF636" i="1" l="1"/>
  <c r="AH636" i="1" s="1"/>
  <c r="AI636" i="1" s="1"/>
  <c r="AE637" i="1"/>
  <c r="R638" i="1"/>
  <c r="U637" i="1"/>
  <c r="W639" i="1"/>
  <c r="X638" i="1"/>
  <c r="AF637" i="1" l="1"/>
  <c r="AH637" i="1" s="1"/>
  <c r="AI637" i="1" s="1"/>
  <c r="AE638" i="1"/>
  <c r="R639" i="1"/>
  <c r="U638" i="1"/>
  <c r="W640" i="1"/>
  <c r="X639" i="1"/>
  <c r="AF638" i="1" l="1"/>
  <c r="AH638" i="1" s="1"/>
  <c r="AI638" i="1" s="1"/>
  <c r="AE639" i="1"/>
  <c r="R640" i="1"/>
  <c r="U639" i="1"/>
  <c r="W641" i="1"/>
  <c r="X640" i="1"/>
  <c r="AF639" i="1" l="1"/>
  <c r="AH639" i="1" s="1"/>
  <c r="AI639" i="1" s="1"/>
  <c r="AE640" i="1"/>
  <c r="R641" i="1"/>
  <c r="U640" i="1"/>
  <c r="W642" i="1"/>
  <c r="X641" i="1"/>
  <c r="AF640" i="1" l="1"/>
  <c r="AH640" i="1" s="1"/>
  <c r="AI640" i="1" s="1"/>
  <c r="AE641" i="1"/>
  <c r="R642" i="1"/>
  <c r="U641" i="1"/>
  <c r="W643" i="1"/>
  <c r="X642" i="1"/>
  <c r="AF641" i="1" l="1"/>
  <c r="AH641" i="1" s="1"/>
  <c r="AI641" i="1" s="1"/>
  <c r="AE642" i="1"/>
  <c r="R643" i="1"/>
  <c r="U642" i="1"/>
  <c r="W644" i="1"/>
  <c r="X643" i="1"/>
  <c r="AF642" i="1" l="1"/>
  <c r="AH642" i="1" s="1"/>
  <c r="AI642" i="1" s="1"/>
  <c r="AE643" i="1"/>
  <c r="R644" i="1"/>
  <c r="U643" i="1"/>
  <c r="W645" i="1"/>
  <c r="X644" i="1"/>
  <c r="AF643" i="1" l="1"/>
  <c r="AH643" i="1" s="1"/>
  <c r="AI643" i="1" s="1"/>
  <c r="AE644" i="1"/>
  <c r="R645" i="1"/>
  <c r="U644" i="1"/>
  <c r="W646" i="1"/>
  <c r="X645" i="1"/>
  <c r="AF644" i="1" l="1"/>
  <c r="AH644" i="1" s="1"/>
  <c r="AI644" i="1" s="1"/>
  <c r="AE645" i="1"/>
  <c r="R646" i="1"/>
  <c r="U645" i="1"/>
  <c r="W647" i="1"/>
  <c r="X646" i="1"/>
  <c r="AF645" i="1" l="1"/>
  <c r="AH645" i="1" s="1"/>
  <c r="AI645" i="1" s="1"/>
  <c r="AE646" i="1"/>
  <c r="R647" i="1"/>
  <c r="U646" i="1"/>
  <c r="W648" i="1"/>
  <c r="X647" i="1"/>
  <c r="AF646" i="1" l="1"/>
  <c r="AH646" i="1" s="1"/>
  <c r="AI646" i="1" s="1"/>
  <c r="AE647" i="1"/>
  <c r="R648" i="1"/>
  <c r="U647" i="1"/>
  <c r="W649" i="1"/>
  <c r="X648" i="1"/>
  <c r="AF647" i="1" l="1"/>
  <c r="AH647" i="1" s="1"/>
  <c r="AI647" i="1" s="1"/>
  <c r="AE648" i="1"/>
  <c r="R649" i="1"/>
  <c r="U648" i="1"/>
  <c r="W650" i="1"/>
  <c r="X649" i="1"/>
  <c r="AF648" i="1" l="1"/>
  <c r="AH648" i="1" s="1"/>
  <c r="AI648" i="1" s="1"/>
  <c r="AE649" i="1"/>
  <c r="R650" i="1"/>
  <c r="U649" i="1"/>
  <c r="W651" i="1"/>
  <c r="X650" i="1"/>
  <c r="AF649" i="1" l="1"/>
  <c r="AH649" i="1" s="1"/>
  <c r="AI649" i="1" s="1"/>
  <c r="AE650" i="1"/>
  <c r="R651" i="1"/>
  <c r="U650" i="1"/>
  <c r="W652" i="1"/>
  <c r="X651" i="1"/>
  <c r="AF650" i="1" l="1"/>
  <c r="AH650" i="1" s="1"/>
  <c r="AI650" i="1" s="1"/>
  <c r="AE651" i="1"/>
  <c r="R652" i="1"/>
  <c r="U651" i="1"/>
  <c r="W653" i="1"/>
  <c r="X652" i="1"/>
  <c r="AF651" i="1" l="1"/>
  <c r="AH651" i="1" s="1"/>
  <c r="AI651" i="1" s="1"/>
  <c r="AE652" i="1"/>
  <c r="R653" i="1"/>
  <c r="U652" i="1"/>
  <c r="W654" i="1"/>
  <c r="X653" i="1"/>
  <c r="AF652" i="1" l="1"/>
  <c r="AH652" i="1" s="1"/>
  <c r="AI652" i="1" s="1"/>
  <c r="AE653" i="1"/>
  <c r="R654" i="1"/>
  <c r="U653" i="1"/>
  <c r="W655" i="1"/>
  <c r="X654" i="1"/>
  <c r="AF653" i="1" l="1"/>
  <c r="AH653" i="1" s="1"/>
  <c r="AI653" i="1" s="1"/>
  <c r="AE654" i="1"/>
  <c r="R655" i="1"/>
  <c r="U654" i="1"/>
  <c r="W656" i="1"/>
  <c r="X655" i="1"/>
  <c r="AF654" i="1" l="1"/>
  <c r="AH654" i="1" s="1"/>
  <c r="AI654" i="1" s="1"/>
  <c r="AE655" i="1"/>
  <c r="R656" i="1"/>
  <c r="U655" i="1"/>
  <c r="W657" i="1"/>
  <c r="X656" i="1"/>
  <c r="AF655" i="1" l="1"/>
  <c r="AH655" i="1" s="1"/>
  <c r="AI655" i="1" s="1"/>
  <c r="AE656" i="1"/>
  <c r="R657" i="1"/>
  <c r="U656" i="1"/>
  <c r="W658" i="1"/>
  <c r="X657" i="1"/>
  <c r="AF656" i="1" l="1"/>
  <c r="AH656" i="1" s="1"/>
  <c r="AI656" i="1" s="1"/>
  <c r="AE657" i="1"/>
  <c r="R658" i="1"/>
  <c r="U657" i="1"/>
  <c r="W659" i="1"/>
  <c r="X658" i="1"/>
  <c r="AF657" i="1" l="1"/>
  <c r="AH657" i="1" s="1"/>
  <c r="AI657" i="1" s="1"/>
  <c r="AE658" i="1"/>
  <c r="R659" i="1"/>
  <c r="U658" i="1"/>
  <c r="W660" i="1"/>
  <c r="X659" i="1"/>
  <c r="AF658" i="1" l="1"/>
  <c r="AH658" i="1" s="1"/>
  <c r="AI658" i="1" s="1"/>
  <c r="AE659" i="1"/>
  <c r="R660" i="1"/>
  <c r="U659" i="1"/>
  <c r="W661" i="1"/>
  <c r="X660" i="1"/>
  <c r="AF659" i="1" l="1"/>
  <c r="AH659" i="1" s="1"/>
  <c r="AI659" i="1" s="1"/>
  <c r="AE660" i="1"/>
  <c r="R661" i="1"/>
  <c r="U660" i="1"/>
  <c r="W662" i="1"/>
  <c r="X661" i="1"/>
  <c r="AF660" i="1" l="1"/>
  <c r="AH660" i="1" s="1"/>
  <c r="AI660" i="1" s="1"/>
  <c r="AE661" i="1"/>
  <c r="R662" i="1"/>
  <c r="U661" i="1"/>
  <c r="W663" i="1"/>
  <c r="X662" i="1"/>
  <c r="AF661" i="1" l="1"/>
  <c r="AH661" i="1" s="1"/>
  <c r="AI661" i="1" s="1"/>
  <c r="AE662" i="1"/>
  <c r="R663" i="1"/>
  <c r="U662" i="1"/>
  <c r="W664" i="1"/>
  <c r="X663" i="1"/>
  <c r="AF662" i="1" l="1"/>
  <c r="AH662" i="1" s="1"/>
  <c r="AI662" i="1" s="1"/>
  <c r="AE663" i="1"/>
  <c r="R664" i="1"/>
  <c r="U663" i="1"/>
  <c r="W665" i="1"/>
  <c r="X664" i="1"/>
  <c r="AF663" i="1" l="1"/>
  <c r="AH663" i="1" s="1"/>
  <c r="AI663" i="1" s="1"/>
  <c r="AE664" i="1"/>
  <c r="R665" i="1"/>
  <c r="U664" i="1"/>
  <c r="W666" i="1"/>
  <c r="X665" i="1"/>
  <c r="AF664" i="1" l="1"/>
  <c r="AH664" i="1" s="1"/>
  <c r="AI664" i="1" s="1"/>
  <c r="AE665" i="1"/>
  <c r="R666" i="1"/>
  <c r="U665" i="1"/>
  <c r="W667" i="1"/>
  <c r="X666" i="1"/>
  <c r="AF665" i="1" l="1"/>
  <c r="AH665" i="1" s="1"/>
  <c r="AI665" i="1" s="1"/>
  <c r="AE666" i="1"/>
  <c r="R667" i="1"/>
  <c r="U666" i="1"/>
  <c r="W668" i="1"/>
  <c r="X667" i="1"/>
  <c r="AF666" i="1" l="1"/>
  <c r="AH666" i="1" s="1"/>
  <c r="AI666" i="1" s="1"/>
  <c r="AE667" i="1"/>
  <c r="R668" i="1"/>
  <c r="U667" i="1"/>
  <c r="W669" i="1"/>
  <c r="X668" i="1"/>
  <c r="AF667" i="1" l="1"/>
  <c r="AH667" i="1" s="1"/>
  <c r="AI667" i="1" s="1"/>
  <c r="AE668" i="1"/>
  <c r="R669" i="1"/>
  <c r="U668" i="1"/>
  <c r="W670" i="1"/>
  <c r="X669" i="1"/>
  <c r="AF668" i="1" l="1"/>
  <c r="AH668" i="1" s="1"/>
  <c r="AI668" i="1" s="1"/>
  <c r="AE669" i="1"/>
  <c r="R670" i="1"/>
  <c r="U669" i="1"/>
  <c r="W671" i="1"/>
  <c r="X670" i="1"/>
  <c r="AF669" i="1" l="1"/>
  <c r="AH669" i="1" s="1"/>
  <c r="AI669" i="1" s="1"/>
  <c r="AE670" i="1"/>
  <c r="R671" i="1"/>
  <c r="U670" i="1"/>
  <c r="W672" i="1"/>
  <c r="X671" i="1"/>
  <c r="AF670" i="1" l="1"/>
  <c r="AH670" i="1" s="1"/>
  <c r="AI670" i="1" s="1"/>
  <c r="AE671" i="1"/>
  <c r="R672" i="1"/>
  <c r="U671" i="1"/>
  <c r="W673" i="1"/>
  <c r="X672" i="1"/>
  <c r="AF671" i="1" l="1"/>
  <c r="AH671" i="1" s="1"/>
  <c r="AI671" i="1" s="1"/>
  <c r="AE672" i="1"/>
  <c r="R673" i="1"/>
  <c r="U672" i="1"/>
  <c r="W674" i="1"/>
  <c r="X673" i="1"/>
  <c r="AF672" i="1" l="1"/>
  <c r="AH672" i="1" s="1"/>
  <c r="AI672" i="1" s="1"/>
  <c r="AE673" i="1"/>
  <c r="R674" i="1"/>
  <c r="U673" i="1"/>
  <c r="W675" i="1"/>
  <c r="X674" i="1"/>
  <c r="AF673" i="1" l="1"/>
  <c r="AH673" i="1" s="1"/>
  <c r="AI673" i="1" s="1"/>
  <c r="AE674" i="1"/>
  <c r="R675" i="1"/>
  <c r="U674" i="1"/>
  <c r="W676" i="1"/>
  <c r="X675" i="1"/>
  <c r="AF674" i="1" l="1"/>
  <c r="AH674" i="1" s="1"/>
  <c r="AI674" i="1" s="1"/>
  <c r="AE675" i="1"/>
  <c r="R676" i="1"/>
  <c r="U675" i="1"/>
  <c r="W677" i="1"/>
  <c r="X676" i="1"/>
  <c r="AF675" i="1" l="1"/>
  <c r="AH675" i="1" s="1"/>
  <c r="AI675" i="1" s="1"/>
  <c r="AE676" i="1"/>
  <c r="R677" i="1"/>
  <c r="U676" i="1"/>
  <c r="W678" i="1"/>
  <c r="X677" i="1"/>
  <c r="AF676" i="1" l="1"/>
  <c r="AH676" i="1" s="1"/>
  <c r="AI676" i="1" s="1"/>
  <c r="AE677" i="1"/>
  <c r="R678" i="1"/>
  <c r="U677" i="1"/>
  <c r="W679" i="1"/>
  <c r="X678" i="1"/>
  <c r="AF677" i="1" l="1"/>
  <c r="AH677" i="1" s="1"/>
  <c r="AI677" i="1" s="1"/>
  <c r="AE678" i="1"/>
  <c r="R679" i="1"/>
  <c r="U678" i="1"/>
  <c r="W680" i="1"/>
  <c r="X679" i="1"/>
  <c r="AF678" i="1" l="1"/>
  <c r="AH678" i="1" s="1"/>
  <c r="AI678" i="1" s="1"/>
  <c r="AE679" i="1"/>
  <c r="R680" i="1"/>
  <c r="U679" i="1"/>
  <c r="W681" i="1"/>
  <c r="X680" i="1"/>
  <c r="AF679" i="1" l="1"/>
  <c r="AH679" i="1" s="1"/>
  <c r="AI679" i="1" s="1"/>
  <c r="AE680" i="1"/>
  <c r="R681" i="1"/>
  <c r="U680" i="1"/>
  <c r="W682" i="1"/>
  <c r="X681" i="1"/>
  <c r="AF680" i="1" l="1"/>
  <c r="AH680" i="1" s="1"/>
  <c r="AI680" i="1" s="1"/>
  <c r="AE681" i="1"/>
  <c r="R682" i="1"/>
  <c r="U681" i="1"/>
  <c r="W683" i="1"/>
  <c r="X682" i="1"/>
  <c r="AF681" i="1" l="1"/>
  <c r="AH681" i="1" s="1"/>
  <c r="AI681" i="1" s="1"/>
  <c r="AE682" i="1"/>
  <c r="R683" i="1"/>
  <c r="U682" i="1"/>
  <c r="W684" i="1"/>
  <c r="X683" i="1"/>
  <c r="AF682" i="1" l="1"/>
  <c r="AH682" i="1" s="1"/>
  <c r="AI682" i="1" s="1"/>
  <c r="AE683" i="1"/>
  <c r="R684" i="1"/>
  <c r="U683" i="1"/>
  <c r="W685" i="1"/>
  <c r="X684" i="1"/>
  <c r="AF683" i="1" l="1"/>
  <c r="AH683" i="1" s="1"/>
  <c r="AI683" i="1" s="1"/>
  <c r="AE684" i="1"/>
  <c r="R685" i="1"/>
  <c r="U684" i="1"/>
  <c r="W686" i="1"/>
  <c r="X685" i="1"/>
  <c r="AF684" i="1" l="1"/>
  <c r="AH684" i="1" s="1"/>
  <c r="AI684" i="1" s="1"/>
  <c r="AE685" i="1"/>
  <c r="R686" i="1"/>
  <c r="U685" i="1"/>
  <c r="W687" i="1"/>
  <c r="X686" i="1"/>
  <c r="AF685" i="1" l="1"/>
  <c r="AH685" i="1" s="1"/>
  <c r="AI685" i="1" s="1"/>
  <c r="AE686" i="1"/>
  <c r="R687" i="1"/>
  <c r="U686" i="1"/>
  <c r="W688" i="1"/>
  <c r="X687" i="1"/>
  <c r="AF686" i="1" l="1"/>
  <c r="AH686" i="1" s="1"/>
  <c r="AI686" i="1" s="1"/>
  <c r="AE687" i="1"/>
  <c r="R688" i="1"/>
  <c r="U687" i="1"/>
  <c r="W689" i="1"/>
  <c r="X688" i="1"/>
  <c r="AF687" i="1" l="1"/>
  <c r="AH687" i="1" s="1"/>
  <c r="AI687" i="1" s="1"/>
  <c r="AE688" i="1"/>
  <c r="R689" i="1"/>
  <c r="U688" i="1"/>
  <c r="W690" i="1"/>
  <c r="X689" i="1"/>
  <c r="AF688" i="1" l="1"/>
  <c r="AH688" i="1" s="1"/>
  <c r="AI688" i="1" s="1"/>
  <c r="AE689" i="1"/>
  <c r="R690" i="1"/>
  <c r="U689" i="1"/>
  <c r="W691" i="1"/>
  <c r="X690" i="1"/>
  <c r="AF689" i="1" l="1"/>
  <c r="AH689" i="1" s="1"/>
  <c r="AI689" i="1" s="1"/>
  <c r="AE690" i="1"/>
  <c r="R691" i="1"/>
  <c r="U690" i="1"/>
  <c r="W692" i="1"/>
  <c r="X691" i="1"/>
  <c r="AF690" i="1" l="1"/>
  <c r="AH690" i="1" s="1"/>
  <c r="AI690" i="1" s="1"/>
  <c r="AE691" i="1"/>
  <c r="R692" i="1"/>
  <c r="U691" i="1"/>
  <c r="W693" i="1"/>
  <c r="X692" i="1"/>
  <c r="AF691" i="1" l="1"/>
  <c r="AH691" i="1" s="1"/>
  <c r="AI691" i="1" s="1"/>
  <c r="AE692" i="1"/>
  <c r="R693" i="1"/>
  <c r="U692" i="1"/>
  <c r="W694" i="1"/>
  <c r="X693" i="1"/>
  <c r="AF692" i="1" l="1"/>
  <c r="AH692" i="1" s="1"/>
  <c r="AI692" i="1" s="1"/>
  <c r="AE693" i="1"/>
  <c r="R694" i="1"/>
  <c r="U693" i="1"/>
  <c r="W695" i="1"/>
  <c r="X694" i="1"/>
  <c r="AF693" i="1" l="1"/>
  <c r="AH693" i="1" s="1"/>
  <c r="AI693" i="1" s="1"/>
  <c r="AE694" i="1"/>
  <c r="R695" i="1"/>
  <c r="U694" i="1"/>
  <c r="W696" i="1"/>
  <c r="X695" i="1"/>
  <c r="AF694" i="1" l="1"/>
  <c r="AH694" i="1" s="1"/>
  <c r="AI694" i="1" s="1"/>
  <c r="AE695" i="1"/>
  <c r="R696" i="1"/>
  <c r="U695" i="1"/>
  <c r="W697" i="1"/>
  <c r="X696" i="1"/>
  <c r="AF695" i="1" l="1"/>
  <c r="AH695" i="1" s="1"/>
  <c r="AI695" i="1" s="1"/>
  <c r="AE696" i="1"/>
  <c r="R697" i="1"/>
  <c r="U696" i="1"/>
  <c r="W698" i="1"/>
  <c r="X697" i="1"/>
  <c r="AF696" i="1" l="1"/>
  <c r="AH696" i="1" s="1"/>
  <c r="AI696" i="1" s="1"/>
  <c r="AE697" i="1"/>
  <c r="U697" i="1"/>
  <c r="R698" i="1"/>
  <c r="W699" i="1"/>
  <c r="X698" i="1"/>
  <c r="AF697" i="1" l="1"/>
  <c r="AH697" i="1" s="1"/>
  <c r="AI697" i="1" s="1"/>
  <c r="AE698" i="1"/>
  <c r="R699" i="1"/>
  <c r="U698" i="1"/>
  <c r="W700" i="1"/>
  <c r="X699" i="1"/>
  <c r="AF698" i="1" l="1"/>
  <c r="AH698" i="1" s="1"/>
  <c r="AI698" i="1" s="1"/>
  <c r="AE699" i="1"/>
  <c r="R700" i="1"/>
  <c r="U699" i="1"/>
  <c r="W701" i="1"/>
  <c r="X700" i="1"/>
  <c r="AF699" i="1" l="1"/>
  <c r="AH699" i="1" s="1"/>
  <c r="AI699" i="1" s="1"/>
  <c r="AE700" i="1"/>
  <c r="R701" i="1"/>
  <c r="U700" i="1"/>
  <c r="W702" i="1"/>
  <c r="X701" i="1"/>
  <c r="AF700" i="1" l="1"/>
  <c r="AH700" i="1" s="1"/>
  <c r="AI700" i="1" s="1"/>
  <c r="AE701" i="1"/>
  <c r="R702" i="1"/>
  <c r="U701" i="1"/>
  <c r="W703" i="1"/>
  <c r="X702" i="1"/>
  <c r="AF701" i="1" l="1"/>
  <c r="AH701" i="1" s="1"/>
  <c r="AI701" i="1" s="1"/>
  <c r="AE702" i="1"/>
  <c r="R703" i="1"/>
  <c r="U702" i="1"/>
  <c r="W704" i="1"/>
  <c r="X703" i="1"/>
  <c r="AF702" i="1" l="1"/>
  <c r="AH702" i="1" s="1"/>
  <c r="AI702" i="1" s="1"/>
  <c r="AE703" i="1"/>
  <c r="R704" i="1"/>
  <c r="U703" i="1"/>
  <c r="W705" i="1"/>
  <c r="X704" i="1"/>
  <c r="AF703" i="1" l="1"/>
  <c r="AH703" i="1" s="1"/>
  <c r="AI703" i="1" s="1"/>
  <c r="AE704" i="1"/>
  <c r="R705" i="1"/>
  <c r="U704" i="1"/>
  <c r="W706" i="1"/>
  <c r="X705" i="1"/>
  <c r="AF704" i="1" l="1"/>
  <c r="AH704" i="1" s="1"/>
  <c r="AI704" i="1" s="1"/>
  <c r="AE705" i="1"/>
  <c r="R706" i="1"/>
  <c r="U705" i="1"/>
  <c r="W707" i="1"/>
  <c r="X706" i="1"/>
  <c r="AF705" i="1" l="1"/>
  <c r="AH705" i="1" s="1"/>
  <c r="AI705" i="1" s="1"/>
  <c r="AE706" i="1"/>
  <c r="R707" i="1"/>
  <c r="U706" i="1"/>
  <c r="W708" i="1"/>
  <c r="X707" i="1"/>
  <c r="AF706" i="1" l="1"/>
  <c r="AH706" i="1" s="1"/>
  <c r="AI706" i="1" s="1"/>
  <c r="AE707" i="1"/>
  <c r="R708" i="1"/>
  <c r="U707" i="1"/>
  <c r="W709" i="1"/>
  <c r="X708" i="1"/>
  <c r="AF707" i="1" l="1"/>
  <c r="AH707" i="1" s="1"/>
  <c r="AI707" i="1" s="1"/>
  <c r="AE708" i="1"/>
  <c r="R709" i="1"/>
  <c r="U708" i="1"/>
  <c r="W710" i="1"/>
  <c r="X709" i="1"/>
  <c r="AF708" i="1" l="1"/>
  <c r="AH708" i="1" s="1"/>
  <c r="AI708" i="1" s="1"/>
  <c r="AE709" i="1"/>
  <c r="R710" i="1"/>
  <c r="U709" i="1"/>
  <c r="W711" i="1"/>
  <c r="X710" i="1"/>
  <c r="AF709" i="1" l="1"/>
  <c r="AH709" i="1" s="1"/>
  <c r="AI709" i="1" s="1"/>
  <c r="AE710" i="1"/>
  <c r="R711" i="1"/>
  <c r="U710" i="1"/>
  <c r="W712" i="1"/>
  <c r="X711" i="1"/>
  <c r="AF710" i="1" l="1"/>
  <c r="AH710" i="1" s="1"/>
  <c r="AI710" i="1" s="1"/>
  <c r="AE711" i="1"/>
  <c r="R712" i="1"/>
  <c r="U711" i="1"/>
  <c r="W713" i="1"/>
  <c r="X712" i="1"/>
  <c r="AF711" i="1" l="1"/>
  <c r="AH711" i="1" s="1"/>
  <c r="AI711" i="1" s="1"/>
  <c r="AE712" i="1"/>
  <c r="R713" i="1"/>
  <c r="U712" i="1"/>
  <c r="W714" i="1"/>
  <c r="X713" i="1"/>
  <c r="AF712" i="1" l="1"/>
  <c r="AH712" i="1" s="1"/>
  <c r="AI712" i="1" s="1"/>
  <c r="AE713" i="1"/>
  <c r="R714" i="1"/>
  <c r="U713" i="1"/>
  <c r="W715" i="1"/>
  <c r="X714" i="1"/>
  <c r="AF713" i="1" l="1"/>
  <c r="AH713" i="1" s="1"/>
  <c r="AI713" i="1" s="1"/>
  <c r="AE714" i="1"/>
  <c r="R715" i="1"/>
  <c r="U714" i="1"/>
  <c r="W716" i="1"/>
  <c r="X715" i="1"/>
  <c r="AF714" i="1" l="1"/>
  <c r="AH714" i="1" s="1"/>
  <c r="AI714" i="1" s="1"/>
  <c r="AE715" i="1"/>
  <c r="R716" i="1"/>
  <c r="U715" i="1"/>
  <c r="W717" i="1"/>
  <c r="X716" i="1"/>
  <c r="AF715" i="1" l="1"/>
  <c r="AH715" i="1" s="1"/>
  <c r="AI715" i="1" s="1"/>
  <c r="AE716" i="1"/>
  <c r="R717" i="1"/>
  <c r="U716" i="1"/>
  <c r="W718" i="1"/>
  <c r="X717" i="1"/>
  <c r="AF716" i="1" l="1"/>
  <c r="AH716" i="1" s="1"/>
  <c r="AI716" i="1" s="1"/>
  <c r="AE717" i="1"/>
  <c r="R718" i="1"/>
  <c r="U717" i="1"/>
  <c r="W719" i="1"/>
  <c r="X718" i="1"/>
  <c r="AF717" i="1" l="1"/>
  <c r="AH717" i="1" s="1"/>
  <c r="AI717" i="1" s="1"/>
  <c r="AE718" i="1"/>
  <c r="R719" i="1"/>
  <c r="U718" i="1"/>
  <c r="W720" i="1"/>
  <c r="X719" i="1"/>
  <c r="AF718" i="1" l="1"/>
  <c r="AH718" i="1" s="1"/>
  <c r="AI718" i="1" s="1"/>
  <c r="AE719" i="1"/>
  <c r="R720" i="1"/>
  <c r="U719" i="1"/>
  <c r="W721" i="1"/>
  <c r="X720" i="1"/>
  <c r="AF719" i="1" l="1"/>
  <c r="AH719" i="1" s="1"/>
  <c r="AI719" i="1" s="1"/>
  <c r="AE720" i="1"/>
  <c r="R721" i="1"/>
  <c r="U720" i="1"/>
  <c r="W722" i="1"/>
  <c r="X721" i="1"/>
  <c r="AF720" i="1" l="1"/>
  <c r="AH720" i="1" s="1"/>
  <c r="AI720" i="1" s="1"/>
  <c r="AE721" i="1"/>
  <c r="R722" i="1"/>
  <c r="U721" i="1"/>
  <c r="W723" i="1"/>
  <c r="X722" i="1"/>
  <c r="AF721" i="1" l="1"/>
  <c r="AH721" i="1" s="1"/>
  <c r="AI721" i="1" s="1"/>
  <c r="AE722" i="1"/>
  <c r="R723" i="1"/>
  <c r="U722" i="1"/>
  <c r="W724" i="1"/>
  <c r="X723" i="1"/>
  <c r="AF722" i="1" l="1"/>
  <c r="AH722" i="1" s="1"/>
  <c r="AI722" i="1" s="1"/>
  <c r="AE723" i="1"/>
  <c r="R724" i="1"/>
  <c r="U723" i="1"/>
  <c r="W725" i="1"/>
  <c r="X724" i="1"/>
  <c r="AF723" i="1" l="1"/>
  <c r="AH723" i="1" s="1"/>
  <c r="AI723" i="1" s="1"/>
  <c r="AE724" i="1"/>
  <c r="R725" i="1"/>
  <c r="U724" i="1"/>
  <c r="W726" i="1"/>
  <c r="X725" i="1"/>
  <c r="AF724" i="1" l="1"/>
  <c r="AH724" i="1" s="1"/>
  <c r="AI724" i="1" s="1"/>
  <c r="AE725" i="1"/>
  <c r="R726" i="1"/>
  <c r="U725" i="1"/>
  <c r="W727" i="1"/>
  <c r="X726" i="1"/>
  <c r="AF725" i="1" l="1"/>
  <c r="AH725" i="1" s="1"/>
  <c r="AI725" i="1" s="1"/>
  <c r="AE726" i="1"/>
  <c r="R727" i="1"/>
  <c r="U726" i="1"/>
  <c r="W728" i="1"/>
  <c r="X727" i="1"/>
  <c r="AF726" i="1" l="1"/>
  <c r="AH726" i="1" s="1"/>
  <c r="AI726" i="1" s="1"/>
  <c r="AE727" i="1"/>
  <c r="R728" i="1"/>
  <c r="U727" i="1"/>
  <c r="W729" i="1"/>
  <c r="X728" i="1"/>
  <c r="AF727" i="1" l="1"/>
  <c r="AH727" i="1" s="1"/>
  <c r="AI727" i="1" s="1"/>
  <c r="AE728" i="1"/>
  <c r="R729" i="1"/>
  <c r="U728" i="1"/>
  <c r="W730" i="1"/>
  <c r="X729" i="1"/>
  <c r="AF728" i="1" l="1"/>
  <c r="AH728" i="1" s="1"/>
  <c r="AI728" i="1" s="1"/>
  <c r="AE729" i="1"/>
  <c r="R730" i="1"/>
  <c r="U729" i="1"/>
  <c r="W731" i="1"/>
  <c r="X730" i="1"/>
  <c r="AF729" i="1" l="1"/>
  <c r="AH729" i="1" s="1"/>
  <c r="AI729" i="1" s="1"/>
  <c r="AE730" i="1"/>
  <c r="R731" i="1"/>
  <c r="U730" i="1"/>
  <c r="W732" i="1"/>
  <c r="X731" i="1"/>
  <c r="AF730" i="1" l="1"/>
  <c r="AH730" i="1" s="1"/>
  <c r="AI730" i="1" s="1"/>
  <c r="AE731" i="1"/>
  <c r="R732" i="1"/>
  <c r="U731" i="1"/>
  <c r="W733" i="1"/>
  <c r="X732" i="1"/>
  <c r="AF731" i="1" l="1"/>
  <c r="AH731" i="1" s="1"/>
  <c r="AI731" i="1" s="1"/>
  <c r="AE732" i="1"/>
  <c r="R733" i="1"/>
  <c r="U732" i="1"/>
  <c r="W734" i="1"/>
  <c r="X733" i="1"/>
  <c r="AF732" i="1" l="1"/>
  <c r="AH732" i="1" s="1"/>
  <c r="AI732" i="1" s="1"/>
  <c r="AE733" i="1"/>
  <c r="R734" i="1"/>
  <c r="U733" i="1"/>
  <c r="W735" i="1"/>
  <c r="X734" i="1"/>
  <c r="AF733" i="1" l="1"/>
  <c r="AH733" i="1" s="1"/>
  <c r="AI733" i="1" s="1"/>
  <c r="AE734" i="1"/>
  <c r="R735" i="1"/>
  <c r="U734" i="1"/>
  <c r="W736" i="1"/>
  <c r="X735" i="1"/>
  <c r="AF734" i="1" l="1"/>
  <c r="AH734" i="1" s="1"/>
  <c r="AI734" i="1" s="1"/>
  <c r="AE735" i="1"/>
  <c r="R736" i="1"/>
  <c r="U735" i="1"/>
  <c r="W737" i="1"/>
  <c r="X736" i="1"/>
  <c r="AF735" i="1" l="1"/>
  <c r="AH735" i="1" s="1"/>
  <c r="AI735" i="1" s="1"/>
  <c r="AE736" i="1"/>
  <c r="R737" i="1"/>
  <c r="U736" i="1"/>
  <c r="W738" i="1"/>
  <c r="X737" i="1"/>
  <c r="AF736" i="1" l="1"/>
  <c r="AH736" i="1" s="1"/>
  <c r="AI736" i="1" s="1"/>
  <c r="AE737" i="1"/>
  <c r="R738" i="1"/>
  <c r="U737" i="1"/>
  <c r="W739" i="1"/>
  <c r="X738" i="1"/>
  <c r="AF737" i="1" l="1"/>
  <c r="AH737" i="1" s="1"/>
  <c r="AI737" i="1" s="1"/>
  <c r="AE738" i="1"/>
  <c r="R739" i="1"/>
  <c r="U738" i="1"/>
  <c r="W740" i="1"/>
  <c r="X739" i="1"/>
  <c r="AF738" i="1" l="1"/>
  <c r="AH738" i="1" s="1"/>
  <c r="AI738" i="1" s="1"/>
  <c r="AE739" i="1"/>
  <c r="R740" i="1"/>
  <c r="U739" i="1"/>
  <c r="W741" i="1"/>
  <c r="X740" i="1"/>
  <c r="AF739" i="1" l="1"/>
  <c r="AH739" i="1" s="1"/>
  <c r="AI739" i="1" s="1"/>
  <c r="AE740" i="1"/>
  <c r="R741" i="1"/>
  <c r="U740" i="1"/>
  <c r="W742" i="1"/>
  <c r="X741" i="1"/>
  <c r="AF740" i="1" l="1"/>
  <c r="AH740" i="1" s="1"/>
  <c r="AI740" i="1" s="1"/>
  <c r="AE741" i="1"/>
  <c r="R742" i="1"/>
  <c r="U741" i="1"/>
  <c r="W743" i="1"/>
  <c r="X742" i="1"/>
  <c r="AF741" i="1" l="1"/>
  <c r="AH741" i="1" s="1"/>
  <c r="AI741" i="1" s="1"/>
  <c r="AE742" i="1"/>
  <c r="R743" i="1"/>
  <c r="U742" i="1"/>
  <c r="W744" i="1"/>
  <c r="X743" i="1"/>
  <c r="AF742" i="1" l="1"/>
  <c r="AH742" i="1" s="1"/>
  <c r="AI742" i="1" s="1"/>
  <c r="AE743" i="1"/>
  <c r="R744" i="1"/>
  <c r="U743" i="1"/>
  <c r="W745" i="1"/>
  <c r="X744" i="1"/>
  <c r="AF743" i="1" l="1"/>
  <c r="AH743" i="1" s="1"/>
  <c r="AI743" i="1" s="1"/>
  <c r="AE744" i="1"/>
  <c r="R745" i="1"/>
  <c r="U744" i="1"/>
  <c r="W746" i="1"/>
  <c r="X745" i="1"/>
  <c r="AF744" i="1" l="1"/>
  <c r="AH744" i="1" s="1"/>
  <c r="AI744" i="1" s="1"/>
  <c r="AE745" i="1"/>
  <c r="R746" i="1"/>
  <c r="U745" i="1"/>
  <c r="W747" i="1"/>
  <c r="X746" i="1"/>
  <c r="AF745" i="1" l="1"/>
  <c r="AH745" i="1" s="1"/>
  <c r="AI745" i="1" s="1"/>
  <c r="AE746" i="1"/>
  <c r="R747" i="1"/>
  <c r="U746" i="1"/>
  <c r="W748" i="1"/>
  <c r="X747" i="1"/>
  <c r="AF746" i="1" l="1"/>
  <c r="AH746" i="1" s="1"/>
  <c r="AI746" i="1" s="1"/>
  <c r="AE747" i="1"/>
  <c r="R748" i="1"/>
  <c r="U747" i="1"/>
  <c r="W749" i="1"/>
  <c r="X748" i="1"/>
  <c r="AF747" i="1" l="1"/>
  <c r="AH747" i="1" s="1"/>
  <c r="AI747" i="1" s="1"/>
  <c r="AE748" i="1"/>
  <c r="R749" i="1"/>
  <c r="U748" i="1"/>
  <c r="W750" i="1"/>
  <c r="X749" i="1"/>
  <c r="AF748" i="1" l="1"/>
  <c r="AH748" i="1" s="1"/>
  <c r="AI748" i="1" s="1"/>
  <c r="AE749" i="1"/>
  <c r="R750" i="1"/>
  <c r="U749" i="1"/>
  <c r="W751" i="1"/>
  <c r="X750" i="1"/>
  <c r="AF749" i="1" l="1"/>
  <c r="AH749" i="1" s="1"/>
  <c r="AI749" i="1" s="1"/>
  <c r="AE750" i="1"/>
  <c r="R751" i="1"/>
  <c r="U750" i="1"/>
  <c r="W752" i="1"/>
  <c r="X751" i="1"/>
  <c r="AF750" i="1" l="1"/>
  <c r="AH750" i="1" s="1"/>
  <c r="AI750" i="1" s="1"/>
  <c r="AE751" i="1"/>
  <c r="R752" i="1"/>
  <c r="U751" i="1"/>
  <c r="W753" i="1"/>
  <c r="X752" i="1"/>
  <c r="AF751" i="1" l="1"/>
  <c r="AH751" i="1" s="1"/>
  <c r="AI751" i="1" s="1"/>
  <c r="AE752" i="1"/>
  <c r="R753" i="1"/>
  <c r="U752" i="1"/>
  <c r="W754" i="1"/>
  <c r="X753" i="1"/>
  <c r="AF752" i="1" l="1"/>
  <c r="AH752" i="1" s="1"/>
  <c r="AI752" i="1" s="1"/>
  <c r="AE753" i="1"/>
  <c r="R754" i="1"/>
  <c r="U753" i="1"/>
  <c r="W755" i="1"/>
  <c r="X754" i="1"/>
  <c r="AF753" i="1" l="1"/>
  <c r="AH753" i="1" s="1"/>
  <c r="AI753" i="1" s="1"/>
  <c r="AE754" i="1"/>
  <c r="R755" i="1"/>
  <c r="U754" i="1"/>
  <c r="W756" i="1"/>
  <c r="X755" i="1"/>
  <c r="AF754" i="1" l="1"/>
  <c r="AH754" i="1" s="1"/>
  <c r="AI754" i="1" s="1"/>
  <c r="AE755" i="1"/>
  <c r="R756" i="1"/>
  <c r="U755" i="1"/>
  <c r="W757" i="1"/>
  <c r="X756" i="1"/>
  <c r="AF755" i="1" l="1"/>
  <c r="AH755" i="1" s="1"/>
  <c r="AI755" i="1" s="1"/>
  <c r="AE756" i="1"/>
  <c r="R757" i="1"/>
  <c r="U756" i="1"/>
  <c r="W758" i="1"/>
  <c r="X757" i="1"/>
  <c r="AF756" i="1" l="1"/>
  <c r="AH756" i="1" s="1"/>
  <c r="AI756" i="1" s="1"/>
  <c r="AE757" i="1"/>
  <c r="R758" i="1"/>
  <c r="U757" i="1"/>
  <c r="W759" i="1"/>
  <c r="X758" i="1"/>
  <c r="AF757" i="1" l="1"/>
  <c r="AH757" i="1" s="1"/>
  <c r="AI757" i="1" s="1"/>
  <c r="AE758" i="1"/>
  <c r="R759" i="1"/>
  <c r="U758" i="1"/>
  <c r="W760" i="1"/>
  <c r="X759" i="1"/>
  <c r="AF758" i="1" l="1"/>
  <c r="AH758" i="1" s="1"/>
  <c r="AI758" i="1" s="1"/>
  <c r="AE759" i="1"/>
  <c r="R760" i="1"/>
  <c r="U759" i="1"/>
  <c r="W761" i="1"/>
  <c r="X760" i="1"/>
  <c r="AF759" i="1" l="1"/>
  <c r="AH759" i="1" s="1"/>
  <c r="AI759" i="1" s="1"/>
  <c r="AE760" i="1"/>
  <c r="R761" i="1"/>
  <c r="U760" i="1"/>
  <c r="W762" i="1"/>
  <c r="X761" i="1"/>
  <c r="AF760" i="1" l="1"/>
  <c r="AH760" i="1" s="1"/>
  <c r="AI760" i="1" s="1"/>
  <c r="AE761" i="1"/>
  <c r="R762" i="1"/>
  <c r="U761" i="1"/>
  <c r="W763" i="1"/>
  <c r="X762" i="1"/>
  <c r="AF761" i="1" l="1"/>
  <c r="AH761" i="1" s="1"/>
  <c r="AI761" i="1" s="1"/>
  <c r="AE762" i="1"/>
  <c r="R763" i="1"/>
  <c r="U762" i="1"/>
  <c r="W764" i="1"/>
  <c r="X763" i="1"/>
  <c r="AF762" i="1" l="1"/>
  <c r="AH762" i="1" s="1"/>
  <c r="AI762" i="1" s="1"/>
  <c r="AE763" i="1"/>
  <c r="R764" i="1"/>
  <c r="U763" i="1"/>
  <c r="W765" i="1"/>
  <c r="X764" i="1"/>
  <c r="AF763" i="1" l="1"/>
  <c r="AH763" i="1" s="1"/>
  <c r="AI763" i="1" s="1"/>
  <c r="AE764" i="1"/>
  <c r="R765" i="1"/>
  <c r="U764" i="1"/>
  <c r="W766" i="1"/>
  <c r="X765" i="1"/>
  <c r="AF764" i="1" l="1"/>
  <c r="AH764" i="1" s="1"/>
  <c r="AI764" i="1" s="1"/>
  <c r="AE765" i="1"/>
  <c r="R766" i="1"/>
  <c r="U765" i="1"/>
  <c r="W767" i="1"/>
  <c r="X766" i="1"/>
  <c r="AF765" i="1" l="1"/>
  <c r="AH765" i="1" s="1"/>
  <c r="AI765" i="1" s="1"/>
  <c r="AE766" i="1"/>
  <c r="R767" i="1"/>
  <c r="U766" i="1"/>
  <c r="W768" i="1"/>
  <c r="X767" i="1"/>
  <c r="AF766" i="1" l="1"/>
  <c r="AH766" i="1" s="1"/>
  <c r="AI766" i="1" s="1"/>
  <c r="AE767" i="1"/>
  <c r="R768" i="1"/>
  <c r="U767" i="1"/>
  <c r="W769" i="1"/>
  <c r="X768" i="1"/>
  <c r="AF767" i="1" l="1"/>
  <c r="AH767" i="1" s="1"/>
  <c r="AI767" i="1" s="1"/>
  <c r="AE768" i="1"/>
  <c r="R769" i="1"/>
  <c r="U768" i="1"/>
  <c r="W770" i="1"/>
  <c r="X769" i="1"/>
  <c r="AF768" i="1" l="1"/>
  <c r="AH768" i="1" s="1"/>
  <c r="AI768" i="1" s="1"/>
  <c r="AE769" i="1"/>
  <c r="R770" i="1"/>
  <c r="U769" i="1"/>
  <c r="W771" i="1"/>
  <c r="X770" i="1"/>
  <c r="AF769" i="1" l="1"/>
  <c r="AH769" i="1" s="1"/>
  <c r="AI769" i="1" s="1"/>
  <c r="AE770" i="1"/>
  <c r="R771" i="1"/>
  <c r="U770" i="1"/>
  <c r="W772" i="1"/>
  <c r="X771" i="1"/>
  <c r="AF770" i="1" l="1"/>
  <c r="AH770" i="1" s="1"/>
  <c r="AI770" i="1" s="1"/>
  <c r="AE771" i="1"/>
  <c r="R772" i="1"/>
  <c r="U771" i="1"/>
  <c r="W773" i="1"/>
  <c r="X772" i="1"/>
  <c r="AF771" i="1" l="1"/>
  <c r="AH771" i="1" s="1"/>
  <c r="AI771" i="1" s="1"/>
  <c r="AE772" i="1"/>
  <c r="R773" i="1"/>
  <c r="U772" i="1"/>
  <c r="W774" i="1"/>
  <c r="X773" i="1"/>
  <c r="AF772" i="1" l="1"/>
  <c r="AH772" i="1" s="1"/>
  <c r="AI772" i="1" s="1"/>
  <c r="AE773" i="1"/>
  <c r="R774" i="1"/>
  <c r="U773" i="1"/>
  <c r="W775" i="1"/>
  <c r="X774" i="1"/>
  <c r="AF773" i="1" l="1"/>
  <c r="AH773" i="1" s="1"/>
  <c r="AI773" i="1" s="1"/>
  <c r="AE774" i="1"/>
  <c r="R775" i="1"/>
  <c r="U774" i="1"/>
  <c r="W776" i="1"/>
  <c r="X775" i="1"/>
  <c r="AF774" i="1" l="1"/>
  <c r="AH774" i="1" s="1"/>
  <c r="AI774" i="1" s="1"/>
  <c r="AE775" i="1"/>
  <c r="R776" i="1"/>
  <c r="U775" i="1"/>
  <c r="W777" i="1"/>
  <c r="X776" i="1"/>
  <c r="AF775" i="1" l="1"/>
  <c r="AH775" i="1" s="1"/>
  <c r="AI775" i="1" s="1"/>
  <c r="AE776" i="1"/>
  <c r="R777" i="1"/>
  <c r="U776" i="1"/>
  <c r="W778" i="1"/>
  <c r="X777" i="1"/>
  <c r="AF776" i="1" l="1"/>
  <c r="AH776" i="1" s="1"/>
  <c r="AI776" i="1" s="1"/>
  <c r="AE777" i="1"/>
  <c r="R778" i="1"/>
  <c r="U777" i="1"/>
  <c r="W779" i="1"/>
  <c r="X778" i="1"/>
  <c r="AF777" i="1" l="1"/>
  <c r="AH777" i="1" s="1"/>
  <c r="AI777" i="1" s="1"/>
  <c r="AE778" i="1"/>
  <c r="R779" i="1"/>
  <c r="U778" i="1"/>
  <c r="W780" i="1"/>
  <c r="X779" i="1"/>
  <c r="AF778" i="1" l="1"/>
  <c r="AH778" i="1" s="1"/>
  <c r="AI778" i="1" s="1"/>
  <c r="AE779" i="1"/>
  <c r="R780" i="1"/>
  <c r="U779" i="1"/>
  <c r="W781" i="1"/>
  <c r="X780" i="1"/>
  <c r="AF779" i="1" l="1"/>
  <c r="AH779" i="1" s="1"/>
  <c r="AI779" i="1" s="1"/>
  <c r="AE780" i="1"/>
  <c r="R781" i="1"/>
  <c r="U780" i="1"/>
  <c r="W782" i="1"/>
  <c r="X781" i="1"/>
  <c r="AF780" i="1" l="1"/>
  <c r="AH780" i="1" s="1"/>
  <c r="AI780" i="1" s="1"/>
  <c r="AE781" i="1"/>
  <c r="R782" i="1"/>
  <c r="U781" i="1"/>
  <c r="W783" i="1"/>
  <c r="X782" i="1"/>
  <c r="AF781" i="1" l="1"/>
  <c r="AH781" i="1" s="1"/>
  <c r="AI781" i="1" s="1"/>
  <c r="AE782" i="1"/>
  <c r="R783" i="1"/>
  <c r="U782" i="1"/>
  <c r="W784" i="1"/>
  <c r="X783" i="1"/>
  <c r="AF782" i="1" l="1"/>
  <c r="AH782" i="1" s="1"/>
  <c r="AI782" i="1" s="1"/>
  <c r="AE783" i="1"/>
  <c r="R784" i="1"/>
  <c r="U783" i="1"/>
  <c r="W785" i="1"/>
  <c r="X784" i="1"/>
  <c r="AF783" i="1" l="1"/>
  <c r="AH783" i="1" s="1"/>
  <c r="AI783" i="1" s="1"/>
  <c r="AE784" i="1"/>
  <c r="R785" i="1"/>
  <c r="U784" i="1"/>
  <c r="W786" i="1"/>
  <c r="X785" i="1"/>
  <c r="AF784" i="1" l="1"/>
  <c r="AH784" i="1" s="1"/>
  <c r="AI784" i="1" s="1"/>
  <c r="AE785" i="1"/>
  <c r="R786" i="1"/>
  <c r="U785" i="1"/>
  <c r="W787" i="1"/>
  <c r="X786" i="1"/>
  <c r="AF785" i="1" l="1"/>
  <c r="AH785" i="1" s="1"/>
  <c r="AI785" i="1" s="1"/>
  <c r="AE786" i="1"/>
  <c r="R787" i="1"/>
  <c r="U786" i="1"/>
  <c r="W788" i="1"/>
  <c r="X787" i="1"/>
  <c r="AF786" i="1" l="1"/>
  <c r="AH786" i="1" s="1"/>
  <c r="AI786" i="1" s="1"/>
  <c r="AE787" i="1"/>
  <c r="R788" i="1"/>
  <c r="U787" i="1"/>
  <c r="W789" i="1"/>
  <c r="X788" i="1"/>
  <c r="AF787" i="1" l="1"/>
  <c r="AH787" i="1" s="1"/>
  <c r="AI787" i="1" s="1"/>
  <c r="AE788" i="1"/>
  <c r="R789" i="1"/>
  <c r="U788" i="1"/>
  <c r="W790" i="1"/>
  <c r="X789" i="1"/>
  <c r="AF788" i="1" l="1"/>
  <c r="AH788" i="1" s="1"/>
  <c r="AI788" i="1" s="1"/>
  <c r="AE789" i="1"/>
  <c r="R790" i="1"/>
  <c r="U789" i="1"/>
  <c r="W791" i="1"/>
  <c r="X790" i="1"/>
  <c r="AF789" i="1" l="1"/>
  <c r="AH789" i="1" s="1"/>
  <c r="AI789" i="1" s="1"/>
  <c r="AE790" i="1"/>
  <c r="R791" i="1"/>
  <c r="U790" i="1"/>
  <c r="W792" i="1"/>
  <c r="X791" i="1"/>
  <c r="AF790" i="1" l="1"/>
  <c r="AH790" i="1" s="1"/>
  <c r="AI790" i="1" s="1"/>
  <c r="AE791" i="1"/>
  <c r="R792" i="1"/>
  <c r="U791" i="1"/>
  <c r="W793" i="1"/>
  <c r="X792" i="1"/>
  <c r="AF791" i="1" l="1"/>
  <c r="AH791" i="1" s="1"/>
  <c r="AI791" i="1" s="1"/>
  <c r="AE792" i="1"/>
  <c r="R793" i="1"/>
  <c r="U792" i="1"/>
  <c r="W794" i="1"/>
  <c r="X793" i="1"/>
  <c r="AF792" i="1" l="1"/>
  <c r="AH792" i="1" s="1"/>
  <c r="AI792" i="1" s="1"/>
  <c r="AE793" i="1"/>
  <c r="R794" i="1"/>
  <c r="U793" i="1"/>
  <c r="W795" i="1"/>
  <c r="X794" i="1"/>
  <c r="AF793" i="1" l="1"/>
  <c r="AH793" i="1" s="1"/>
  <c r="AI793" i="1" s="1"/>
  <c r="AE794" i="1"/>
  <c r="R795" i="1"/>
  <c r="U794" i="1"/>
  <c r="W796" i="1"/>
  <c r="X795" i="1"/>
  <c r="AF794" i="1" l="1"/>
  <c r="AH794" i="1" s="1"/>
  <c r="AI794" i="1" s="1"/>
  <c r="AE795" i="1"/>
  <c r="R796" i="1"/>
  <c r="U795" i="1"/>
  <c r="W797" i="1"/>
  <c r="X796" i="1"/>
  <c r="AF795" i="1" l="1"/>
  <c r="AH795" i="1" s="1"/>
  <c r="AI795" i="1" s="1"/>
  <c r="AE796" i="1"/>
  <c r="R797" i="1"/>
  <c r="U796" i="1"/>
  <c r="W798" i="1"/>
  <c r="X797" i="1"/>
  <c r="AF796" i="1" l="1"/>
  <c r="AH796" i="1" s="1"/>
  <c r="AI796" i="1" s="1"/>
  <c r="AE797" i="1"/>
  <c r="R798" i="1"/>
  <c r="U797" i="1"/>
  <c r="W799" i="1"/>
  <c r="X798" i="1"/>
  <c r="AF797" i="1" l="1"/>
  <c r="AH797" i="1" s="1"/>
  <c r="AI797" i="1" s="1"/>
  <c r="AE798" i="1"/>
  <c r="R799" i="1"/>
  <c r="U798" i="1"/>
  <c r="W800" i="1"/>
  <c r="X799" i="1"/>
  <c r="AF798" i="1" l="1"/>
  <c r="AH798" i="1" s="1"/>
  <c r="AI798" i="1" s="1"/>
  <c r="AE799" i="1"/>
  <c r="R800" i="1"/>
  <c r="U799" i="1"/>
  <c r="W801" i="1"/>
  <c r="X800" i="1"/>
  <c r="AF799" i="1" l="1"/>
  <c r="AH799" i="1" s="1"/>
  <c r="AI799" i="1" s="1"/>
  <c r="AE800" i="1"/>
  <c r="R801" i="1"/>
  <c r="U800" i="1"/>
  <c r="W802" i="1"/>
  <c r="X801" i="1"/>
  <c r="AF800" i="1" l="1"/>
  <c r="AH800" i="1" s="1"/>
  <c r="AI800" i="1" s="1"/>
  <c r="AE801" i="1"/>
  <c r="R802" i="1"/>
  <c r="U801" i="1"/>
  <c r="W803" i="1"/>
  <c r="X802" i="1"/>
  <c r="AF801" i="1" l="1"/>
  <c r="AH801" i="1" s="1"/>
  <c r="AI801" i="1" s="1"/>
  <c r="AE802" i="1"/>
  <c r="R803" i="1"/>
  <c r="U802" i="1"/>
  <c r="W804" i="1"/>
  <c r="X803" i="1"/>
  <c r="AF802" i="1" l="1"/>
  <c r="AH802" i="1" s="1"/>
  <c r="AI802" i="1" s="1"/>
  <c r="AE803" i="1"/>
  <c r="R804" i="1"/>
  <c r="U803" i="1"/>
  <c r="W805" i="1"/>
  <c r="X804" i="1"/>
  <c r="AF803" i="1" l="1"/>
  <c r="AH803" i="1" s="1"/>
  <c r="AI803" i="1" s="1"/>
  <c r="AE804" i="1"/>
  <c r="R805" i="1"/>
  <c r="U804" i="1"/>
  <c r="W806" i="1"/>
  <c r="X805" i="1"/>
  <c r="AF804" i="1" l="1"/>
  <c r="AH804" i="1" s="1"/>
  <c r="AI804" i="1" s="1"/>
  <c r="AE805" i="1"/>
  <c r="R806" i="1"/>
  <c r="U805" i="1"/>
  <c r="W807" i="1"/>
  <c r="X806" i="1"/>
  <c r="AF805" i="1" l="1"/>
  <c r="AH805" i="1" s="1"/>
  <c r="AI805" i="1" s="1"/>
  <c r="AE806" i="1"/>
  <c r="U806" i="1"/>
  <c r="R807" i="1"/>
  <c r="W808" i="1"/>
  <c r="X807" i="1"/>
  <c r="AF806" i="1" l="1"/>
  <c r="AH806" i="1" s="1"/>
  <c r="AI806" i="1" s="1"/>
  <c r="AE807" i="1"/>
  <c r="U807" i="1"/>
  <c r="R808" i="1"/>
  <c r="W809" i="1"/>
  <c r="X808" i="1"/>
  <c r="AF807" i="1" l="1"/>
  <c r="AH807" i="1" s="1"/>
  <c r="AI807" i="1" s="1"/>
  <c r="AE808" i="1"/>
  <c r="R809" i="1"/>
  <c r="U808" i="1"/>
  <c r="W810" i="1"/>
  <c r="X809" i="1"/>
  <c r="AF808" i="1" l="1"/>
  <c r="AH808" i="1" s="1"/>
  <c r="AI808" i="1" s="1"/>
  <c r="AE809" i="1"/>
  <c r="R810" i="1"/>
  <c r="U809" i="1"/>
  <c r="W811" i="1"/>
  <c r="X810" i="1"/>
  <c r="AF809" i="1" l="1"/>
  <c r="AH809" i="1" s="1"/>
  <c r="AI809" i="1" s="1"/>
  <c r="AE810" i="1"/>
  <c r="R811" i="1"/>
  <c r="U810" i="1"/>
  <c r="W812" i="1"/>
  <c r="X811" i="1"/>
  <c r="AF810" i="1" l="1"/>
  <c r="AH810" i="1" s="1"/>
  <c r="AI810" i="1" s="1"/>
  <c r="AE811" i="1"/>
  <c r="R812" i="1"/>
  <c r="U811" i="1"/>
  <c r="W813" i="1"/>
  <c r="X812" i="1"/>
  <c r="AF811" i="1" l="1"/>
  <c r="AH811" i="1" s="1"/>
  <c r="AI811" i="1" s="1"/>
  <c r="AE812" i="1"/>
  <c r="R813" i="1"/>
  <c r="U812" i="1"/>
  <c r="W814" i="1"/>
  <c r="X813" i="1"/>
  <c r="AF812" i="1" l="1"/>
  <c r="AH812" i="1" s="1"/>
  <c r="AI812" i="1" s="1"/>
  <c r="AE813" i="1"/>
  <c r="R814" i="1"/>
  <c r="U813" i="1"/>
  <c r="W815" i="1"/>
  <c r="X814" i="1"/>
  <c r="AF813" i="1" l="1"/>
  <c r="AH813" i="1" s="1"/>
  <c r="AI813" i="1" s="1"/>
  <c r="AE814" i="1"/>
  <c r="R815" i="1"/>
  <c r="U814" i="1"/>
  <c r="W816" i="1"/>
  <c r="X815" i="1"/>
  <c r="AF814" i="1" l="1"/>
  <c r="AH814" i="1" s="1"/>
  <c r="AI814" i="1" s="1"/>
  <c r="AE815" i="1"/>
  <c r="R816" i="1"/>
  <c r="U815" i="1"/>
  <c r="W817" i="1"/>
  <c r="X816" i="1"/>
  <c r="AF815" i="1" l="1"/>
  <c r="AH815" i="1" s="1"/>
  <c r="AI815" i="1" s="1"/>
  <c r="AE816" i="1"/>
  <c r="R817" i="1"/>
  <c r="U816" i="1"/>
  <c r="W818" i="1"/>
  <c r="X817" i="1"/>
  <c r="AF816" i="1" l="1"/>
  <c r="AH816" i="1" s="1"/>
  <c r="AI816" i="1" s="1"/>
  <c r="AE817" i="1"/>
  <c r="R818" i="1"/>
  <c r="U817" i="1"/>
  <c r="W819" i="1"/>
  <c r="X818" i="1"/>
  <c r="AF817" i="1" l="1"/>
  <c r="AH817" i="1" s="1"/>
  <c r="AI817" i="1" s="1"/>
  <c r="AE818" i="1"/>
  <c r="R819" i="1"/>
  <c r="U818" i="1"/>
  <c r="W820" i="1"/>
  <c r="X819" i="1"/>
  <c r="AF818" i="1" l="1"/>
  <c r="AH818" i="1" s="1"/>
  <c r="AI818" i="1" s="1"/>
  <c r="AE819" i="1"/>
  <c r="R820" i="1"/>
  <c r="U819" i="1"/>
  <c r="W821" i="1"/>
  <c r="X820" i="1"/>
  <c r="AF819" i="1" l="1"/>
  <c r="AH819" i="1" s="1"/>
  <c r="AI819" i="1" s="1"/>
  <c r="AE820" i="1"/>
  <c r="R821" i="1"/>
  <c r="U820" i="1"/>
  <c r="W822" i="1"/>
  <c r="X821" i="1"/>
  <c r="AF820" i="1" l="1"/>
  <c r="AH820" i="1" s="1"/>
  <c r="AI820" i="1" s="1"/>
  <c r="AE821" i="1"/>
  <c r="R822" i="1"/>
  <c r="U821" i="1"/>
  <c r="W823" i="1"/>
  <c r="X822" i="1"/>
  <c r="AF821" i="1" l="1"/>
  <c r="AH821" i="1" s="1"/>
  <c r="AI821" i="1" s="1"/>
  <c r="AE822" i="1"/>
  <c r="R823" i="1"/>
  <c r="U822" i="1"/>
  <c r="W824" i="1"/>
  <c r="X823" i="1"/>
  <c r="AF822" i="1" l="1"/>
  <c r="AH822" i="1" s="1"/>
  <c r="AI822" i="1" s="1"/>
  <c r="AE823" i="1"/>
  <c r="R824" i="1"/>
  <c r="U823" i="1"/>
  <c r="W825" i="1"/>
  <c r="X824" i="1"/>
  <c r="AF823" i="1" l="1"/>
  <c r="AH823" i="1" s="1"/>
  <c r="AI823" i="1" s="1"/>
  <c r="AE824" i="1"/>
  <c r="R825" i="1"/>
  <c r="U824" i="1"/>
  <c r="W826" i="1"/>
  <c r="X825" i="1"/>
  <c r="AF824" i="1" l="1"/>
  <c r="AH824" i="1" s="1"/>
  <c r="AI824" i="1" s="1"/>
  <c r="AE825" i="1"/>
  <c r="R826" i="1"/>
  <c r="U825" i="1"/>
  <c r="W827" i="1"/>
  <c r="X826" i="1"/>
  <c r="AF825" i="1" l="1"/>
  <c r="AH825" i="1" s="1"/>
  <c r="AI825" i="1" s="1"/>
  <c r="AE826" i="1"/>
  <c r="R827" i="1"/>
  <c r="U826" i="1"/>
  <c r="W828" i="1"/>
  <c r="X827" i="1"/>
  <c r="AF826" i="1" l="1"/>
  <c r="AH826" i="1" s="1"/>
  <c r="AI826" i="1" s="1"/>
  <c r="AE827" i="1"/>
  <c r="R828" i="1"/>
  <c r="U827" i="1"/>
  <c r="W829" i="1"/>
  <c r="X828" i="1"/>
  <c r="AF827" i="1" l="1"/>
  <c r="AH827" i="1" s="1"/>
  <c r="AI827" i="1" s="1"/>
  <c r="AE828" i="1"/>
  <c r="R829" i="1"/>
  <c r="U828" i="1"/>
  <c r="W830" i="1"/>
  <c r="X829" i="1"/>
  <c r="AF828" i="1" l="1"/>
  <c r="AH828" i="1" s="1"/>
  <c r="AI828" i="1" s="1"/>
  <c r="AE829" i="1"/>
  <c r="R830" i="1"/>
  <c r="U829" i="1"/>
  <c r="W831" i="1"/>
  <c r="X830" i="1"/>
  <c r="AF829" i="1" l="1"/>
  <c r="AH829" i="1" s="1"/>
  <c r="AI829" i="1" s="1"/>
  <c r="AE830" i="1"/>
  <c r="R831" i="1"/>
  <c r="U830" i="1"/>
  <c r="W832" i="1"/>
  <c r="X831" i="1"/>
  <c r="AF830" i="1" l="1"/>
  <c r="AH830" i="1" s="1"/>
  <c r="AI830" i="1" s="1"/>
  <c r="AE831" i="1"/>
  <c r="R832" i="1"/>
  <c r="U831" i="1"/>
  <c r="W833" i="1"/>
  <c r="X832" i="1"/>
  <c r="AF831" i="1" l="1"/>
  <c r="AH831" i="1" s="1"/>
  <c r="AI831" i="1" s="1"/>
  <c r="AE832" i="1"/>
  <c r="R833" i="1"/>
  <c r="U832" i="1"/>
  <c r="W834" i="1"/>
  <c r="X833" i="1"/>
  <c r="AF832" i="1" l="1"/>
  <c r="AH832" i="1" s="1"/>
  <c r="AI832" i="1" s="1"/>
  <c r="AE833" i="1"/>
  <c r="R834" i="1"/>
  <c r="U833" i="1"/>
  <c r="W835" i="1"/>
  <c r="X834" i="1"/>
  <c r="AF833" i="1" l="1"/>
  <c r="AH833" i="1" s="1"/>
  <c r="AI833" i="1" s="1"/>
  <c r="AE834" i="1"/>
  <c r="R835" i="1"/>
  <c r="U834" i="1"/>
  <c r="W836" i="1"/>
  <c r="X835" i="1"/>
  <c r="AF834" i="1" l="1"/>
  <c r="AH834" i="1" s="1"/>
  <c r="AI834" i="1" s="1"/>
  <c r="AE835" i="1"/>
  <c r="R836" i="1"/>
  <c r="U835" i="1"/>
  <c r="W837" i="1"/>
  <c r="X836" i="1"/>
  <c r="AF835" i="1" l="1"/>
  <c r="AH835" i="1" s="1"/>
  <c r="AI835" i="1" s="1"/>
  <c r="AE836" i="1"/>
  <c r="R837" i="1"/>
  <c r="U836" i="1"/>
  <c r="W838" i="1"/>
  <c r="X837" i="1"/>
  <c r="AF836" i="1" l="1"/>
  <c r="AH836" i="1" s="1"/>
  <c r="AI836" i="1" s="1"/>
  <c r="AE837" i="1"/>
  <c r="R838" i="1"/>
  <c r="U837" i="1"/>
  <c r="W839" i="1"/>
  <c r="X838" i="1"/>
  <c r="AF837" i="1" l="1"/>
  <c r="AH837" i="1" s="1"/>
  <c r="AI837" i="1" s="1"/>
  <c r="AE838" i="1"/>
  <c r="R839" i="1"/>
  <c r="U838" i="1"/>
  <c r="W840" i="1"/>
  <c r="X839" i="1"/>
  <c r="AF838" i="1" l="1"/>
  <c r="AH838" i="1" s="1"/>
  <c r="AI838" i="1" s="1"/>
  <c r="AE839" i="1"/>
  <c r="U839" i="1"/>
  <c r="R840" i="1"/>
  <c r="W841" i="1"/>
  <c r="X840" i="1"/>
  <c r="AF839" i="1" l="1"/>
  <c r="AH839" i="1" s="1"/>
  <c r="AI839" i="1" s="1"/>
  <c r="AE840" i="1"/>
  <c r="R841" i="1"/>
  <c r="U840" i="1"/>
  <c r="W842" i="1"/>
  <c r="X841" i="1"/>
  <c r="AF840" i="1" l="1"/>
  <c r="AH840" i="1" s="1"/>
  <c r="AI840" i="1" s="1"/>
  <c r="AE841" i="1"/>
  <c r="R842" i="1"/>
  <c r="U841" i="1"/>
  <c r="W843" i="1"/>
  <c r="X842" i="1"/>
  <c r="AF841" i="1" l="1"/>
  <c r="AH841" i="1" s="1"/>
  <c r="AI841" i="1" s="1"/>
  <c r="AE842" i="1"/>
  <c r="R843" i="1"/>
  <c r="U842" i="1"/>
  <c r="W844" i="1"/>
  <c r="X843" i="1"/>
  <c r="AF842" i="1" l="1"/>
  <c r="AH842" i="1" s="1"/>
  <c r="AI842" i="1" s="1"/>
  <c r="AE843" i="1"/>
  <c r="R844" i="1"/>
  <c r="U843" i="1"/>
  <c r="W845" i="1"/>
  <c r="X844" i="1"/>
  <c r="AF843" i="1" l="1"/>
  <c r="AH843" i="1" s="1"/>
  <c r="AI843" i="1" s="1"/>
  <c r="AE844" i="1"/>
  <c r="R845" i="1"/>
  <c r="U844" i="1"/>
  <c r="W846" i="1"/>
  <c r="X845" i="1"/>
  <c r="AF844" i="1" l="1"/>
  <c r="AH844" i="1" s="1"/>
  <c r="AI844" i="1" s="1"/>
  <c r="AE845" i="1"/>
  <c r="R846" i="1"/>
  <c r="U845" i="1"/>
  <c r="W847" i="1"/>
  <c r="X846" i="1"/>
  <c r="AF845" i="1" l="1"/>
  <c r="AH845" i="1" s="1"/>
  <c r="AI845" i="1" s="1"/>
  <c r="AE846" i="1"/>
  <c r="R847" i="1"/>
  <c r="U846" i="1"/>
  <c r="W848" i="1"/>
  <c r="X847" i="1"/>
  <c r="AF846" i="1" l="1"/>
  <c r="AH846" i="1" s="1"/>
  <c r="AI846" i="1" s="1"/>
  <c r="AE847" i="1"/>
  <c r="R848" i="1"/>
  <c r="U847" i="1"/>
  <c r="W849" i="1"/>
  <c r="X848" i="1"/>
  <c r="AF847" i="1" l="1"/>
  <c r="AH847" i="1" s="1"/>
  <c r="AI847" i="1" s="1"/>
  <c r="AE848" i="1"/>
  <c r="R849" i="1"/>
  <c r="U848" i="1"/>
  <c r="W850" i="1"/>
  <c r="X849" i="1"/>
  <c r="AF848" i="1" l="1"/>
  <c r="AH848" i="1" s="1"/>
  <c r="AI848" i="1" s="1"/>
  <c r="AE849" i="1"/>
  <c r="R850" i="1"/>
  <c r="U849" i="1"/>
  <c r="W851" i="1"/>
  <c r="X850" i="1"/>
  <c r="AF849" i="1" l="1"/>
  <c r="AH849" i="1" s="1"/>
  <c r="AI849" i="1" s="1"/>
  <c r="AE850" i="1"/>
  <c r="R851" i="1"/>
  <c r="U850" i="1"/>
  <c r="W852" i="1"/>
  <c r="X851" i="1"/>
  <c r="AF850" i="1" l="1"/>
  <c r="AH850" i="1" s="1"/>
  <c r="AI850" i="1" s="1"/>
  <c r="AE851" i="1"/>
  <c r="R852" i="1"/>
  <c r="U851" i="1"/>
  <c r="W853" i="1"/>
  <c r="X852" i="1"/>
  <c r="AF851" i="1" l="1"/>
  <c r="AH851" i="1" s="1"/>
  <c r="AI851" i="1" s="1"/>
  <c r="AE852" i="1"/>
  <c r="R853" i="1"/>
  <c r="U852" i="1"/>
  <c r="W854" i="1"/>
  <c r="X853" i="1"/>
  <c r="AF852" i="1" l="1"/>
  <c r="AH852" i="1" s="1"/>
  <c r="AI852" i="1" s="1"/>
  <c r="AE853" i="1"/>
  <c r="R854" i="1"/>
  <c r="U853" i="1"/>
  <c r="W855" i="1"/>
  <c r="X854" i="1"/>
  <c r="AF853" i="1" l="1"/>
  <c r="AH853" i="1" s="1"/>
  <c r="AI853" i="1" s="1"/>
  <c r="AE854" i="1"/>
  <c r="R855" i="1"/>
  <c r="U854" i="1"/>
  <c r="W856" i="1"/>
  <c r="X855" i="1"/>
  <c r="AF854" i="1" l="1"/>
  <c r="AH854" i="1" s="1"/>
  <c r="AI854" i="1" s="1"/>
  <c r="AE855" i="1"/>
  <c r="R856" i="1"/>
  <c r="U855" i="1"/>
  <c r="W857" i="1"/>
  <c r="X856" i="1"/>
  <c r="AF855" i="1" l="1"/>
  <c r="AH855" i="1" s="1"/>
  <c r="AI855" i="1" s="1"/>
  <c r="AE856" i="1"/>
  <c r="R857" i="1"/>
  <c r="U856" i="1"/>
  <c r="W858" i="1"/>
  <c r="X857" i="1"/>
  <c r="AF856" i="1" l="1"/>
  <c r="AH856" i="1" s="1"/>
  <c r="AI856" i="1" s="1"/>
  <c r="AE857" i="1"/>
  <c r="R858" i="1"/>
  <c r="U857" i="1"/>
  <c r="W859" i="1"/>
  <c r="X858" i="1"/>
  <c r="AF857" i="1" l="1"/>
  <c r="AH857" i="1" s="1"/>
  <c r="AI857" i="1" s="1"/>
  <c r="AE858" i="1"/>
  <c r="R859" i="1"/>
  <c r="U858" i="1"/>
  <c r="W860" i="1"/>
  <c r="X859" i="1"/>
  <c r="AF858" i="1" l="1"/>
  <c r="AH858" i="1" s="1"/>
  <c r="AI858" i="1" s="1"/>
  <c r="AE859" i="1"/>
  <c r="R860" i="1"/>
  <c r="U859" i="1"/>
  <c r="W861" i="1"/>
  <c r="X860" i="1"/>
  <c r="AF859" i="1" l="1"/>
  <c r="AH859" i="1" s="1"/>
  <c r="AI859" i="1" s="1"/>
  <c r="AE860" i="1"/>
  <c r="R861" i="1"/>
  <c r="U860" i="1"/>
  <c r="W862" i="1"/>
  <c r="X861" i="1"/>
  <c r="AF860" i="1" l="1"/>
  <c r="AH860" i="1" s="1"/>
  <c r="AI860" i="1" s="1"/>
  <c r="AE861" i="1"/>
  <c r="R862" i="1"/>
  <c r="U861" i="1"/>
  <c r="W863" i="1"/>
  <c r="X862" i="1"/>
  <c r="AF861" i="1" l="1"/>
  <c r="AH861" i="1" s="1"/>
  <c r="AI861" i="1" s="1"/>
  <c r="AE862" i="1"/>
  <c r="R863" i="1"/>
  <c r="U862" i="1"/>
  <c r="W864" i="1"/>
  <c r="X863" i="1"/>
  <c r="AF862" i="1" l="1"/>
  <c r="AH862" i="1" s="1"/>
  <c r="AI862" i="1" s="1"/>
  <c r="AE863" i="1"/>
  <c r="R864" i="1"/>
  <c r="U863" i="1"/>
  <c r="W865" i="1"/>
  <c r="X864" i="1"/>
  <c r="AF863" i="1" l="1"/>
  <c r="AH863" i="1" s="1"/>
  <c r="AI863" i="1" s="1"/>
  <c r="AE864" i="1"/>
  <c r="R865" i="1"/>
  <c r="U864" i="1"/>
  <c r="W866" i="1"/>
  <c r="X865" i="1"/>
  <c r="AF864" i="1" l="1"/>
  <c r="AH864" i="1" s="1"/>
  <c r="AI864" i="1" s="1"/>
  <c r="AE865" i="1"/>
  <c r="R866" i="1"/>
  <c r="U865" i="1"/>
  <c r="W867" i="1"/>
  <c r="X866" i="1"/>
  <c r="AF865" i="1" l="1"/>
  <c r="AH865" i="1" s="1"/>
  <c r="AI865" i="1" s="1"/>
  <c r="AE866" i="1"/>
  <c r="R867" i="1"/>
  <c r="U866" i="1"/>
  <c r="W868" i="1"/>
  <c r="X867" i="1"/>
  <c r="AF866" i="1" l="1"/>
  <c r="AH866" i="1" s="1"/>
  <c r="AI866" i="1" s="1"/>
  <c r="AE867" i="1"/>
  <c r="R868" i="1"/>
  <c r="U867" i="1"/>
  <c r="W869" i="1"/>
  <c r="X868" i="1"/>
  <c r="AF867" i="1" l="1"/>
  <c r="AH867" i="1" s="1"/>
  <c r="AI867" i="1" s="1"/>
  <c r="AE868" i="1"/>
  <c r="R869" i="1"/>
  <c r="U868" i="1"/>
  <c r="W870" i="1"/>
  <c r="X869" i="1"/>
  <c r="AF868" i="1" l="1"/>
  <c r="AH868" i="1" s="1"/>
  <c r="AI868" i="1" s="1"/>
  <c r="AE869" i="1"/>
  <c r="R870" i="1"/>
  <c r="U869" i="1"/>
  <c r="W871" i="1"/>
  <c r="X870" i="1"/>
  <c r="AF869" i="1" l="1"/>
  <c r="AH869" i="1" s="1"/>
  <c r="AI869" i="1" s="1"/>
  <c r="AE870" i="1"/>
  <c r="R871" i="1"/>
  <c r="U870" i="1"/>
  <c r="W872" i="1"/>
  <c r="X871" i="1"/>
  <c r="AF870" i="1" l="1"/>
  <c r="AH870" i="1" s="1"/>
  <c r="AI870" i="1" s="1"/>
  <c r="AE871" i="1"/>
  <c r="R872" i="1"/>
  <c r="U871" i="1"/>
  <c r="W873" i="1"/>
  <c r="X872" i="1"/>
  <c r="AF871" i="1" l="1"/>
  <c r="AH871" i="1" s="1"/>
  <c r="AI871" i="1" s="1"/>
  <c r="AE872" i="1"/>
  <c r="R873" i="1"/>
  <c r="U872" i="1"/>
  <c r="W874" i="1"/>
  <c r="X873" i="1"/>
  <c r="AF872" i="1" l="1"/>
  <c r="AH872" i="1" s="1"/>
  <c r="AI872" i="1" s="1"/>
  <c r="AE873" i="1"/>
  <c r="R874" i="1"/>
  <c r="U873" i="1"/>
  <c r="W875" i="1"/>
  <c r="X874" i="1"/>
  <c r="AF873" i="1" l="1"/>
  <c r="AH873" i="1" s="1"/>
  <c r="AI873" i="1" s="1"/>
  <c r="AE874" i="1"/>
  <c r="R875" i="1"/>
  <c r="U874" i="1"/>
  <c r="W876" i="1"/>
  <c r="X875" i="1"/>
  <c r="AF874" i="1" l="1"/>
  <c r="AH874" i="1" s="1"/>
  <c r="AI874" i="1" s="1"/>
  <c r="AE875" i="1"/>
  <c r="R876" i="1"/>
  <c r="U875" i="1"/>
  <c r="W877" i="1"/>
  <c r="X876" i="1"/>
  <c r="AF875" i="1" l="1"/>
  <c r="AH875" i="1" s="1"/>
  <c r="AI875" i="1" s="1"/>
  <c r="AE876" i="1"/>
  <c r="R877" i="1"/>
  <c r="U876" i="1"/>
  <c r="W878" i="1"/>
  <c r="X877" i="1"/>
  <c r="AF876" i="1" l="1"/>
  <c r="AH876" i="1" s="1"/>
  <c r="AI876" i="1" s="1"/>
  <c r="AE877" i="1"/>
  <c r="R878" i="1"/>
  <c r="U877" i="1"/>
  <c r="W879" i="1"/>
  <c r="X878" i="1"/>
  <c r="AF877" i="1" l="1"/>
  <c r="AH877" i="1" s="1"/>
  <c r="AI877" i="1" s="1"/>
  <c r="AE878" i="1"/>
  <c r="R879" i="1"/>
  <c r="U878" i="1"/>
  <c r="W880" i="1"/>
  <c r="X879" i="1"/>
  <c r="AF878" i="1" l="1"/>
  <c r="AH878" i="1" s="1"/>
  <c r="AI878" i="1" s="1"/>
  <c r="AE879" i="1"/>
  <c r="R880" i="1"/>
  <c r="U879" i="1"/>
  <c r="W881" i="1"/>
  <c r="X880" i="1"/>
  <c r="AF879" i="1" l="1"/>
  <c r="AH879" i="1" s="1"/>
  <c r="AI879" i="1" s="1"/>
  <c r="AE880" i="1"/>
  <c r="R881" i="1"/>
  <c r="U880" i="1"/>
  <c r="W882" i="1"/>
  <c r="X881" i="1"/>
  <c r="AF880" i="1" l="1"/>
  <c r="AH880" i="1" s="1"/>
  <c r="AI880" i="1" s="1"/>
  <c r="AE881" i="1"/>
  <c r="R882" i="1"/>
  <c r="U881" i="1"/>
  <c r="W883" i="1"/>
  <c r="X882" i="1"/>
  <c r="AF881" i="1" l="1"/>
  <c r="AH881" i="1" s="1"/>
  <c r="AI881" i="1" s="1"/>
  <c r="AE882" i="1"/>
  <c r="R883" i="1"/>
  <c r="U882" i="1"/>
  <c r="W884" i="1"/>
  <c r="X883" i="1"/>
  <c r="AF882" i="1" l="1"/>
  <c r="AH882" i="1" s="1"/>
  <c r="AI882" i="1" s="1"/>
  <c r="AE883" i="1"/>
  <c r="R884" i="1"/>
  <c r="U883" i="1"/>
  <c r="W885" i="1"/>
  <c r="X884" i="1"/>
  <c r="AF883" i="1" l="1"/>
  <c r="AH883" i="1" s="1"/>
  <c r="AI883" i="1" s="1"/>
  <c r="AE884" i="1"/>
  <c r="R885" i="1"/>
  <c r="U884" i="1"/>
  <c r="W886" i="1"/>
  <c r="X885" i="1"/>
  <c r="AF884" i="1" l="1"/>
  <c r="AH884" i="1" s="1"/>
  <c r="AI884" i="1" s="1"/>
  <c r="AE885" i="1"/>
  <c r="R886" i="1"/>
  <c r="U885" i="1"/>
  <c r="W887" i="1"/>
  <c r="X886" i="1"/>
  <c r="AF885" i="1" l="1"/>
  <c r="AH885" i="1" s="1"/>
  <c r="AI885" i="1" s="1"/>
  <c r="AE886" i="1"/>
  <c r="R887" i="1"/>
  <c r="U886" i="1"/>
  <c r="W888" i="1"/>
  <c r="X887" i="1"/>
  <c r="AF886" i="1" l="1"/>
  <c r="AH886" i="1" s="1"/>
  <c r="AI886" i="1" s="1"/>
  <c r="AE887" i="1"/>
  <c r="R888" i="1"/>
  <c r="U887" i="1"/>
  <c r="W889" i="1"/>
  <c r="X888" i="1"/>
  <c r="AF887" i="1" l="1"/>
  <c r="AH887" i="1" s="1"/>
  <c r="AI887" i="1" s="1"/>
  <c r="AE888" i="1"/>
  <c r="R889" i="1"/>
  <c r="U888" i="1"/>
  <c r="W890" i="1"/>
  <c r="X889" i="1"/>
  <c r="AF888" i="1" l="1"/>
  <c r="AH888" i="1" s="1"/>
  <c r="AI888" i="1" s="1"/>
  <c r="AE889" i="1"/>
  <c r="U889" i="1"/>
  <c r="R890" i="1"/>
  <c r="W891" i="1"/>
  <c r="X890" i="1"/>
  <c r="AF889" i="1" l="1"/>
  <c r="AH889" i="1" s="1"/>
  <c r="AI889" i="1" s="1"/>
  <c r="AE890" i="1"/>
  <c r="R891" i="1"/>
  <c r="U890" i="1"/>
  <c r="W892" i="1"/>
  <c r="X891" i="1"/>
  <c r="AF890" i="1" l="1"/>
  <c r="AH890" i="1" s="1"/>
  <c r="AI890" i="1" s="1"/>
  <c r="AE891" i="1"/>
  <c r="R892" i="1"/>
  <c r="U891" i="1"/>
  <c r="W893" i="1"/>
  <c r="X892" i="1"/>
  <c r="AF891" i="1" l="1"/>
  <c r="AH891" i="1" s="1"/>
  <c r="AI891" i="1" s="1"/>
  <c r="AE892" i="1"/>
  <c r="R893" i="1"/>
  <c r="U892" i="1"/>
  <c r="W894" i="1"/>
  <c r="X893" i="1"/>
  <c r="AF892" i="1" l="1"/>
  <c r="AH892" i="1" s="1"/>
  <c r="AI892" i="1" s="1"/>
  <c r="AE893" i="1"/>
  <c r="R894" i="1"/>
  <c r="U893" i="1"/>
  <c r="W895" i="1"/>
  <c r="X894" i="1"/>
  <c r="AF893" i="1" l="1"/>
  <c r="AH893" i="1" s="1"/>
  <c r="AI893" i="1" s="1"/>
  <c r="AE894" i="1"/>
  <c r="R895" i="1"/>
  <c r="U894" i="1"/>
  <c r="W896" i="1"/>
  <c r="X895" i="1"/>
  <c r="AF894" i="1" l="1"/>
  <c r="AH894" i="1" s="1"/>
  <c r="AI894" i="1" s="1"/>
  <c r="AE895" i="1"/>
  <c r="R896" i="1"/>
  <c r="U895" i="1"/>
  <c r="W897" i="1"/>
  <c r="X896" i="1"/>
  <c r="AF895" i="1" l="1"/>
  <c r="AH895" i="1" s="1"/>
  <c r="AI895" i="1" s="1"/>
  <c r="AE896" i="1"/>
  <c r="R897" i="1"/>
  <c r="U896" i="1"/>
  <c r="W898" i="1"/>
  <c r="X897" i="1"/>
  <c r="AF896" i="1" l="1"/>
  <c r="AH896" i="1" s="1"/>
  <c r="AI896" i="1" s="1"/>
  <c r="AE897" i="1"/>
  <c r="R898" i="1"/>
  <c r="U897" i="1"/>
  <c r="W899" i="1"/>
  <c r="X898" i="1"/>
  <c r="AF897" i="1" l="1"/>
  <c r="AH897" i="1" s="1"/>
  <c r="AI897" i="1" s="1"/>
  <c r="AE898" i="1"/>
  <c r="R899" i="1"/>
  <c r="U898" i="1"/>
  <c r="W900" i="1"/>
  <c r="X899" i="1"/>
  <c r="AF898" i="1" l="1"/>
  <c r="AH898" i="1" s="1"/>
  <c r="AI898" i="1" s="1"/>
  <c r="AE899" i="1"/>
  <c r="R900" i="1"/>
  <c r="U899" i="1"/>
  <c r="W901" i="1"/>
  <c r="X900" i="1"/>
  <c r="AF899" i="1" l="1"/>
  <c r="AH899" i="1" s="1"/>
  <c r="AI899" i="1" s="1"/>
  <c r="AE900" i="1"/>
  <c r="R901" i="1"/>
  <c r="U900" i="1"/>
  <c r="W902" i="1"/>
  <c r="X901" i="1"/>
  <c r="AF900" i="1" l="1"/>
  <c r="AH900" i="1" s="1"/>
  <c r="AI900" i="1" s="1"/>
  <c r="AE901" i="1"/>
  <c r="R902" i="1"/>
  <c r="U901" i="1"/>
  <c r="W903" i="1"/>
  <c r="X902" i="1"/>
  <c r="AF901" i="1" l="1"/>
  <c r="AH901" i="1" s="1"/>
  <c r="AI901" i="1" s="1"/>
  <c r="AE902" i="1"/>
  <c r="R903" i="1"/>
  <c r="U902" i="1"/>
  <c r="W904" i="1"/>
  <c r="X903" i="1"/>
  <c r="AF902" i="1" l="1"/>
  <c r="AH902" i="1" s="1"/>
  <c r="AI902" i="1" s="1"/>
  <c r="AE903" i="1"/>
  <c r="R904" i="1"/>
  <c r="U903" i="1"/>
  <c r="W905" i="1"/>
  <c r="X904" i="1"/>
  <c r="AF903" i="1" l="1"/>
  <c r="AH903" i="1" s="1"/>
  <c r="AI903" i="1" s="1"/>
  <c r="AE904" i="1"/>
  <c r="R905" i="1"/>
  <c r="U904" i="1"/>
  <c r="W906" i="1"/>
  <c r="X905" i="1"/>
  <c r="AF904" i="1" l="1"/>
  <c r="AH904" i="1" s="1"/>
  <c r="AI904" i="1" s="1"/>
  <c r="AE905" i="1"/>
  <c r="R906" i="1"/>
  <c r="U905" i="1"/>
  <c r="W907" i="1"/>
  <c r="X906" i="1"/>
  <c r="AF905" i="1" l="1"/>
  <c r="AH905" i="1" s="1"/>
  <c r="AI905" i="1" s="1"/>
  <c r="AE906" i="1"/>
  <c r="R907" i="1"/>
  <c r="U906" i="1"/>
  <c r="W908" i="1"/>
  <c r="X907" i="1"/>
  <c r="AF906" i="1" l="1"/>
  <c r="AH906" i="1" s="1"/>
  <c r="AI906" i="1" s="1"/>
  <c r="AE907" i="1"/>
  <c r="R908" i="1"/>
  <c r="U907" i="1"/>
  <c r="W909" i="1"/>
  <c r="X908" i="1"/>
  <c r="AF907" i="1" l="1"/>
  <c r="AH907" i="1" s="1"/>
  <c r="AI907" i="1" s="1"/>
  <c r="AE908" i="1"/>
  <c r="R909" i="1"/>
  <c r="U908" i="1"/>
  <c r="W910" i="1"/>
  <c r="X909" i="1"/>
  <c r="AF908" i="1" l="1"/>
  <c r="AH908" i="1" s="1"/>
  <c r="AI908" i="1" s="1"/>
  <c r="AE909" i="1"/>
  <c r="R910" i="1"/>
  <c r="U909" i="1"/>
  <c r="W911" i="1"/>
  <c r="X910" i="1"/>
  <c r="AF909" i="1" l="1"/>
  <c r="AH909" i="1" s="1"/>
  <c r="AI909" i="1" s="1"/>
  <c r="AE910" i="1"/>
  <c r="R911" i="1"/>
  <c r="U910" i="1"/>
  <c r="W912" i="1"/>
  <c r="X911" i="1"/>
  <c r="AF910" i="1" l="1"/>
  <c r="AH910" i="1" s="1"/>
  <c r="AI910" i="1" s="1"/>
  <c r="AE911" i="1"/>
  <c r="R912" i="1"/>
  <c r="U911" i="1"/>
  <c r="W913" i="1"/>
  <c r="X912" i="1"/>
  <c r="AF911" i="1" l="1"/>
  <c r="AH911" i="1" s="1"/>
  <c r="AI911" i="1" s="1"/>
  <c r="AE912" i="1"/>
  <c r="R913" i="1"/>
  <c r="U912" i="1"/>
  <c r="W914" i="1"/>
  <c r="X913" i="1"/>
  <c r="AF912" i="1" l="1"/>
  <c r="AH912" i="1" s="1"/>
  <c r="AI912" i="1" s="1"/>
  <c r="AE913" i="1"/>
  <c r="R914" i="1"/>
  <c r="U913" i="1"/>
  <c r="W915" i="1"/>
  <c r="X914" i="1"/>
  <c r="AF913" i="1" l="1"/>
  <c r="AH913" i="1" s="1"/>
  <c r="AI913" i="1" s="1"/>
  <c r="AE914" i="1"/>
  <c r="R915" i="1"/>
  <c r="U914" i="1"/>
  <c r="W916" i="1"/>
  <c r="X915" i="1"/>
  <c r="AF914" i="1" l="1"/>
  <c r="AH914" i="1" s="1"/>
  <c r="AI914" i="1" s="1"/>
  <c r="AE915" i="1"/>
  <c r="R916" i="1"/>
  <c r="U915" i="1"/>
  <c r="W917" i="1"/>
  <c r="X916" i="1"/>
  <c r="AF915" i="1" l="1"/>
  <c r="AH915" i="1" s="1"/>
  <c r="AI915" i="1" s="1"/>
  <c r="AE916" i="1"/>
  <c r="R917" i="1"/>
  <c r="U916" i="1"/>
  <c r="W918" i="1"/>
  <c r="X917" i="1"/>
  <c r="AF916" i="1" l="1"/>
  <c r="AH916" i="1" s="1"/>
  <c r="AI916" i="1" s="1"/>
  <c r="AE917" i="1"/>
  <c r="R918" i="1"/>
  <c r="U917" i="1"/>
  <c r="W919" i="1"/>
  <c r="X918" i="1"/>
  <c r="AF917" i="1" l="1"/>
  <c r="AH917" i="1" s="1"/>
  <c r="AI917" i="1" s="1"/>
  <c r="AE918" i="1"/>
  <c r="R919" i="1"/>
  <c r="U918" i="1"/>
  <c r="W920" i="1"/>
  <c r="X919" i="1"/>
  <c r="AF918" i="1" l="1"/>
  <c r="AH918" i="1" s="1"/>
  <c r="AI918" i="1" s="1"/>
  <c r="AE919" i="1"/>
  <c r="R920" i="1"/>
  <c r="U919" i="1"/>
  <c r="W921" i="1"/>
  <c r="X920" i="1"/>
  <c r="AF919" i="1" l="1"/>
  <c r="AH919" i="1" s="1"/>
  <c r="AI919" i="1" s="1"/>
  <c r="AE920" i="1"/>
  <c r="R921" i="1"/>
  <c r="U920" i="1"/>
  <c r="W922" i="1"/>
  <c r="X921" i="1"/>
  <c r="AF920" i="1" l="1"/>
  <c r="AH920" i="1" s="1"/>
  <c r="AI920" i="1" s="1"/>
  <c r="AE921" i="1"/>
  <c r="R922" i="1"/>
  <c r="U921" i="1"/>
  <c r="W923" i="1"/>
  <c r="X922" i="1"/>
  <c r="AF921" i="1" l="1"/>
  <c r="AH921" i="1" s="1"/>
  <c r="AI921" i="1" s="1"/>
  <c r="AE922" i="1"/>
  <c r="R923" i="1"/>
  <c r="U922" i="1"/>
  <c r="W924" i="1"/>
  <c r="X923" i="1"/>
  <c r="AF922" i="1" l="1"/>
  <c r="AH922" i="1" s="1"/>
  <c r="AI922" i="1" s="1"/>
  <c r="AE923" i="1"/>
  <c r="R924" i="1"/>
  <c r="U923" i="1"/>
  <c r="W925" i="1"/>
  <c r="X924" i="1"/>
  <c r="AF923" i="1" l="1"/>
  <c r="AH923" i="1" s="1"/>
  <c r="AI923" i="1" s="1"/>
  <c r="AE924" i="1"/>
  <c r="R925" i="1"/>
  <c r="U924" i="1"/>
  <c r="W926" i="1"/>
  <c r="X925" i="1"/>
  <c r="AF924" i="1" l="1"/>
  <c r="AH924" i="1" s="1"/>
  <c r="AI924" i="1" s="1"/>
  <c r="AE925" i="1"/>
  <c r="R926" i="1"/>
  <c r="U925" i="1"/>
  <c r="W927" i="1"/>
  <c r="X926" i="1"/>
  <c r="AF925" i="1" l="1"/>
  <c r="AH925" i="1" s="1"/>
  <c r="AI925" i="1" s="1"/>
  <c r="AE926" i="1"/>
  <c r="R927" i="1"/>
  <c r="U926" i="1"/>
  <c r="W928" i="1"/>
  <c r="X927" i="1"/>
  <c r="AF926" i="1" l="1"/>
  <c r="AH926" i="1" s="1"/>
  <c r="AI926" i="1" s="1"/>
  <c r="AE927" i="1"/>
  <c r="R928" i="1"/>
  <c r="U927" i="1"/>
  <c r="W929" i="1"/>
  <c r="X928" i="1"/>
  <c r="AF927" i="1" l="1"/>
  <c r="AH927" i="1" s="1"/>
  <c r="AI927" i="1" s="1"/>
  <c r="AE928" i="1"/>
  <c r="R929" i="1"/>
  <c r="U928" i="1"/>
  <c r="W930" i="1"/>
  <c r="X929" i="1"/>
  <c r="AF928" i="1" l="1"/>
  <c r="AH928" i="1" s="1"/>
  <c r="AI928" i="1" s="1"/>
  <c r="AE929" i="1"/>
  <c r="R930" i="1"/>
  <c r="U929" i="1"/>
  <c r="W931" i="1"/>
  <c r="X930" i="1"/>
  <c r="AF929" i="1" l="1"/>
  <c r="AH929" i="1" s="1"/>
  <c r="AI929" i="1" s="1"/>
  <c r="AE930" i="1"/>
  <c r="R931" i="1"/>
  <c r="U930" i="1"/>
  <c r="W932" i="1"/>
  <c r="X931" i="1"/>
  <c r="AF930" i="1" l="1"/>
  <c r="AH930" i="1" s="1"/>
  <c r="AI930" i="1" s="1"/>
  <c r="AE931" i="1"/>
  <c r="R932" i="1"/>
  <c r="U931" i="1"/>
  <c r="W933" i="1"/>
  <c r="X932" i="1"/>
  <c r="AF931" i="1" l="1"/>
  <c r="AH931" i="1" s="1"/>
  <c r="AI931" i="1" s="1"/>
  <c r="AE932" i="1"/>
  <c r="R933" i="1"/>
  <c r="U932" i="1"/>
  <c r="W934" i="1"/>
  <c r="X933" i="1"/>
  <c r="AF932" i="1" l="1"/>
  <c r="AH932" i="1" s="1"/>
  <c r="AI932" i="1" s="1"/>
  <c r="AE933" i="1"/>
  <c r="R934" i="1"/>
  <c r="U933" i="1"/>
  <c r="W935" i="1"/>
  <c r="X934" i="1"/>
  <c r="AF933" i="1" l="1"/>
  <c r="AH933" i="1" s="1"/>
  <c r="AI933" i="1" s="1"/>
  <c r="AE934" i="1"/>
  <c r="R935" i="1"/>
  <c r="U934" i="1"/>
  <c r="W936" i="1"/>
  <c r="X935" i="1"/>
  <c r="AF934" i="1" l="1"/>
  <c r="AH934" i="1" s="1"/>
  <c r="AI934" i="1" s="1"/>
  <c r="AE935" i="1"/>
  <c r="R936" i="1"/>
  <c r="U935" i="1"/>
  <c r="W937" i="1"/>
  <c r="X936" i="1"/>
  <c r="AF935" i="1" l="1"/>
  <c r="AH935" i="1" s="1"/>
  <c r="AI935" i="1" s="1"/>
  <c r="AE936" i="1"/>
  <c r="R937" i="1"/>
  <c r="U936" i="1"/>
  <c r="W938" i="1"/>
  <c r="X937" i="1"/>
  <c r="AF936" i="1" l="1"/>
  <c r="AH936" i="1" s="1"/>
  <c r="AI936" i="1" s="1"/>
  <c r="AE937" i="1"/>
  <c r="R938" i="1"/>
  <c r="U937" i="1"/>
  <c r="W939" i="1"/>
  <c r="X938" i="1"/>
  <c r="AF937" i="1" l="1"/>
  <c r="AH937" i="1" s="1"/>
  <c r="AI937" i="1" s="1"/>
  <c r="AE938" i="1"/>
  <c r="R939" i="1"/>
  <c r="U938" i="1"/>
  <c r="W940" i="1"/>
  <c r="X939" i="1"/>
  <c r="AF938" i="1" l="1"/>
  <c r="AH938" i="1" s="1"/>
  <c r="AI938" i="1" s="1"/>
  <c r="AE939" i="1"/>
  <c r="R940" i="1"/>
  <c r="U939" i="1"/>
  <c r="W941" i="1"/>
  <c r="X940" i="1"/>
  <c r="AF939" i="1" l="1"/>
  <c r="AH939" i="1" s="1"/>
  <c r="AI939" i="1" s="1"/>
  <c r="AE940" i="1"/>
  <c r="R941" i="1"/>
  <c r="U940" i="1"/>
  <c r="W942" i="1"/>
  <c r="X941" i="1"/>
  <c r="AF940" i="1" l="1"/>
  <c r="AH940" i="1" s="1"/>
  <c r="AI940" i="1" s="1"/>
  <c r="AE941" i="1"/>
  <c r="R942" i="1"/>
  <c r="U941" i="1"/>
  <c r="W943" i="1"/>
  <c r="X942" i="1"/>
  <c r="AF941" i="1" l="1"/>
  <c r="AH941" i="1" s="1"/>
  <c r="AI941" i="1" s="1"/>
  <c r="AE942" i="1"/>
  <c r="R943" i="1"/>
  <c r="U942" i="1"/>
  <c r="W944" i="1"/>
  <c r="X943" i="1"/>
  <c r="AF942" i="1" l="1"/>
  <c r="AH942" i="1" s="1"/>
  <c r="AI942" i="1" s="1"/>
  <c r="AE943" i="1"/>
  <c r="R944" i="1"/>
  <c r="U943" i="1"/>
  <c r="W945" i="1"/>
  <c r="X944" i="1"/>
  <c r="AF943" i="1" l="1"/>
  <c r="AH943" i="1" s="1"/>
  <c r="AI943" i="1" s="1"/>
  <c r="AE944" i="1"/>
  <c r="R945" i="1"/>
  <c r="U944" i="1"/>
  <c r="W946" i="1"/>
  <c r="X945" i="1"/>
  <c r="AF944" i="1" l="1"/>
  <c r="AH944" i="1" s="1"/>
  <c r="AI944" i="1" s="1"/>
  <c r="AE945" i="1"/>
  <c r="R946" i="1"/>
  <c r="U945" i="1"/>
  <c r="W947" i="1"/>
  <c r="X946" i="1"/>
  <c r="AF945" i="1" l="1"/>
  <c r="AH945" i="1" s="1"/>
  <c r="AI945" i="1" s="1"/>
  <c r="AE946" i="1"/>
  <c r="R947" i="1"/>
  <c r="U946" i="1"/>
  <c r="W948" i="1"/>
  <c r="X947" i="1"/>
  <c r="AF946" i="1" l="1"/>
  <c r="AH946" i="1" s="1"/>
  <c r="AI946" i="1" s="1"/>
  <c r="AE947" i="1"/>
  <c r="R948" i="1"/>
  <c r="U947" i="1"/>
  <c r="W949" i="1"/>
  <c r="X948" i="1"/>
  <c r="AF947" i="1" l="1"/>
  <c r="AH947" i="1" s="1"/>
  <c r="AI947" i="1" s="1"/>
  <c r="AE948" i="1"/>
  <c r="R949" i="1"/>
  <c r="U948" i="1"/>
  <c r="W950" i="1"/>
  <c r="X949" i="1"/>
  <c r="AF948" i="1" l="1"/>
  <c r="AH948" i="1" s="1"/>
  <c r="AI948" i="1" s="1"/>
  <c r="AE949" i="1"/>
  <c r="R950" i="1"/>
  <c r="U949" i="1"/>
  <c r="W951" i="1"/>
  <c r="X950" i="1"/>
  <c r="AF949" i="1" l="1"/>
  <c r="AH949" i="1" s="1"/>
  <c r="AI949" i="1" s="1"/>
  <c r="AE950" i="1"/>
  <c r="R951" i="1"/>
  <c r="U950" i="1"/>
  <c r="W952" i="1"/>
  <c r="X951" i="1"/>
  <c r="AF950" i="1" l="1"/>
  <c r="AH950" i="1" s="1"/>
  <c r="AI950" i="1" s="1"/>
  <c r="AE951" i="1"/>
  <c r="R952" i="1"/>
  <c r="U951" i="1"/>
  <c r="W953" i="1"/>
  <c r="X952" i="1"/>
  <c r="AF951" i="1" l="1"/>
  <c r="AH951" i="1" s="1"/>
  <c r="AI951" i="1" s="1"/>
  <c r="AE952" i="1"/>
  <c r="R953" i="1"/>
  <c r="U952" i="1"/>
  <c r="W954" i="1"/>
  <c r="X953" i="1"/>
  <c r="AF952" i="1" l="1"/>
  <c r="AH952" i="1" s="1"/>
  <c r="AI952" i="1" s="1"/>
  <c r="AE953" i="1"/>
  <c r="R954" i="1"/>
  <c r="U953" i="1"/>
  <c r="W955" i="1"/>
  <c r="X954" i="1"/>
  <c r="AF953" i="1" l="1"/>
  <c r="AH953" i="1" s="1"/>
  <c r="AI953" i="1" s="1"/>
  <c r="AE954" i="1"/>
  <c r="R955" i="1"/>
  <c r="U954" i="1"/>
  <c r="W956" i="1"/>
  <c r="X955" i="1"/>
  <c r="AF954" i="1" l="1"/>
  <c r="AH954" i="1" s="1"/>
  <c r="AI954" i="1" s="1"/>
  <c r="AE955" i="1"/>
  <c r="R956" i="1"/>
  <c r="U955" i="1"/>
  <c r="W957" i="1"/>
  <c r="X956" i="1"/>
  <c r="AF955" i="1" l="1"/>
  <c r="AH955" i="1" s="1"/>
  <c r="AI955" i="1" s="1"/>
  <c r="AE956" i="1"/>
  <c r="R957" i="1"/>
  <c r="U956" i="1"/>
  <c r="W958" i="1"/>
  <c r="X957" i="1"/>
  <c r="AF956" i="1" l="1"/>
  <c r="AH956" i="1" s="1"/>
  <c r="AI956" i="1" s="1"/>
  <c r="AE957" i="1"/>
  <c r="R958" i="1"/>
  <c r="U957" i="1"/>
  <c r="W959" i="1"/>
  <c r="X958" i="1"/>
  <c r="AF957" i="1" l="1"/>
  <c r="AH957" i="1" s="1"/>
  <c r="AI957" i="1" s="1"/>
  <c r="AE958" i="1"/>
  <c r="R959" i="1"/>
  <c r="U958" i="1"/>
  <c r="W960" i="1"/>
  <c r="X959" i="1"/>
  <c r="AF958" i="1" l="1"/>
  <c r="AH958" i="1" s="1"/>
  <c r="AI958" i="1" s="1"/>
  <c r="AE959" i="1"/>
  <c r="R960" i="1"/>
  <c r="U959" i="1"/>
  <c r="W961" i="1"/>
  <c r="X960" i="1"/>
  <c r="AF959" i="1" l="1"/>
  <c r="AH959" i="1" s="1"/>
  <c r="AI959" i="1" s="1"/>
  <c r="AE960" i="1"/>
  <c r="R961" i="1"/>
  <c r="U960" i="1"/>
  <c r="W962" i="1"/>
  <c r="X961" i="1"/>
  <c r="AF960" i="1" l="1"/>
  <c r="AH960" i="1" s="1"/>
  <c r="AI960" i="1" s="1"/>
  <c r="AE961" i="1"/>
  <c r="R962" i="1"/>
  <c r="U961" i="1"/>
  <c r="W963" i="1"/>
  <c r="X962" i="1"/>
  <c r="AF961" i="1" l="1"/>
  <c r="AH961" i="1" s="1"/>
  <c r="AI961" i="1" s="1"/>
  <c r="AE962" i="1"/>
  <c r="R963" i="1"/>
  <c r="U962" i="1"/>
  <c r="W964" i="1"/>
  <c r="X963" i="1"/>
  <c r="AF962" i="1" l="1"/>
  <c r="AH962" i="1" s="1"/>
  <c r="AI962" i="1" s="1"/>
  <c r="AE963" i="1"/>
  <c r="R964" i="1"/>
  <c r="U963" i="1"/>
  <c r="W965" i="1"/>
  <c r="X964" i="1"/>
  <c r="AF963" i="1" l="1"/>
  <c r="AH963" i="1" s="1"/>
  <c r="AI963" i="1" s="1"/>
  <c r="AE964" i="1"/>
  <c r="R965" i="1"/>
  <c r="U964" i="1"/>
  <c r="W966" i="1"/>
  <c r="X965" i="1"/>
  <c r="AF964" i="1" l="1"/>
  <c r="AH964" i="1" s="1"/>
  <c r="AI964" i="1" s="1"/>
  <c r="AE965" i="1"/>
  <c r="R966" i="1"/>
  <c r="U965" i="1"/>
  <c r="W967" i="1"/>
  <c r="X966" i="1"/>
  <c r="AF965" i="1" l="1"/>
  <c r="AH965" i="1" s="1"/>
  <c r="AI965" i="1" s="1"/>
  <c r="AE966" i="1"/>
  <c r="R967" i="1"/>
  <c r="U966" i="1"/>
  <c r="W968" i="1"/>
  <c r="X967" i="1"/>
  <c r="AF966" i="1" l="1"/>
  <c r="AH966" i="1" s="1"/>
  <c r="AI966" i="1" s="1"/>
  <c r="AE967" i="1"/>
  <c r="R968" i="1"/>
  <c r="U967" i="1"/>
  <c r="W969" i="1"/>
  <c r="X968" i="1"/>
  <c r="AF967" i="1" l="1"/>
  <c r="AH967" i="1" s="1"/>
  <c r="AI967" i="1" s="1"/>
  <c r="AE968" i="1"/>
  <c r="R969" i="1"/>
  <c r="U968" i="1"/>
  <c r="W970" i="1"/>
  <c r="X969" i="1"/>
  <c r="AF968" i="1" l="1"/>
  <c r="AH968" i="1" s="1"/>
  <c r="AI968" i="1" s="1"/>
  <c r="AE969" i="1"/>
  <c r="R970" i="1"/>
  <c r="U969" i="1"/>
  <c r="W971" i="1"/>
  <c r="X970" i="1"/>
  <c r="AF969" i="1" l="1"/>
  <c r="AH969" i="1" s="1"/>
  <c r="AI969" i="1" s="1"/>
  <c r="AE970" i="1"/>
  <c r="R971" i="1"/>
  <c r="U970" i="1"/>
  <c r="W972" i="1"/>
  <c r="X971" i="1"/>
  <c r="AF970" i="1" l="1"/>
  <c r="AH970" i="1" s="1"/>
  <c r="AI970" i="1" s="1"/>
  <c r="AE971" i="1"/>
  <c r="R972" i="1"/>
  <c r="U971" i="1"/>
  <c r="W973" i="1"/>
  <c r="X972" i="1"/>
  <c r="AF971" i="1" l="1"/>
  <c r="AH971" i="1" s="1"/>
  <c r="AI971" i="1" s="1"/>
  <c r="AE972" i="1"/>
  <c r="R973" i="1"/>
  <c r="U972" i="1"/>
  <c r="W974" i="1"/>
  <c r="X973" i="1"/>
  <c r="AF972" i="1" l="1"/>
  <c r="AH972" i="1" s="1"/>
  <c r="AI972" i="1" s="1"/>
  <c r="AE973" i="1"/>
  <c r="R974" i="1"/>
  <c r="U973" i="1"/>
  <c r="W975" i="1"/>
  <c r="X974" i="1"/>
  <c r="AF973" i="1" l="1"/>
  <c r="AH973" i="1" s="1"/>
  <c r="AI973" i="1" s="1"/>
  <c r="AE974" i="1"/>
  <c r="R975" i="1"/>
  <c r="U974" i="1"/>
  <c r="W976" i="1"/>
  <c r="X975" i="1"/>
  <c r="AF974" i="1" l="1"/>
  <c r="AH974" i="1" s="1"/>
  <c r="AI974" i="1" s="1"/>
  <c r="AE975" i="1"/>
  <c r="R976" i="1"/>
  <c r="U975" i="1"/>
  <c r="W977" i="1"/>
  <c r="X976" i="1"/>
  <c r="AF975" i="1" l="1"/>
  <c r="AH975" i="1" s="1"/>
  <c r="AI975" i="1" s="1"/>
  <c r="AE976" i="1"/>
  <c r="R977" i="1"/>
  <c r="U976" i="1"/>
  <c r="W978" i="1"/>
  <c r="X977" i="1"/>
  <c r="AF976" i="1" l="1"/>
  <c r="AH976" i="1" s="1"/>
  <c r="AI976" i="1" s="1"/>
  <c r="AE977" i="1"/>
  <c r="R978" i="1"/>
  <c r="U977" i="1"/>
  <c r="W979" i="1"/>
  <c r="X978" i="1"/>
  <c r="AF977" i="1" l="1"/>
  <c r="AH977" i="1" s="1"/>
  <c r="AI977" i="1" s="1"/>
  <c r="AE978" i="1"/>
  <c r="R979" i="1"/>
  <c r="U978" i="1"/>
  <c r="W980" i="1"/>
  <c r="X979" i="1"/>
  <c r="AF978" i="1" l="1"/>
  <c r="AH978" i="1" s="1"/>
  <c r="AI978" i="1" s="1"/>
  <c r="AE979" i="1"/>
  <c r="R980" i="1"/>
  <c r="U979" i="1"/>
  <c r="W981" i="1"/>
  <c r="X980" i="1"/>
  <c r="AF979" i="1" l="1"/>
  <c r="AH979" i="1" s="1"/>
  <c r="AI979" i="1" s="1"/>
  <c r="AE980" i="1"/>
  <c r="R981" i="1"/>
  <c r="U980" i="1"/>
  <c r="W982" i="1"/>
  <c r="X981" i="1"/>
  <c r="AF980" i="1" l="1"/>
  <c r="AH980" i="1" s="1"/>
  <c r="AI980" i="1" s="1"/>
  <c r="AE981" i="1"/>
  <c r="R982" i="1"/>
  <c r="U981" i="1"/>
  <c r="W983" i="1"/>
  <c r="X982" i="1"/>
  <c r="AF981" i="1" l="1"/>
  <c r="AH981" i="1" s="1"/>
  <c r="AI981" i="1" s="1"/>
  <c r="AE982" i="1"/>
  <c r="R983" i="1"/>
  <c r="U982" i="1"/>
  <c r="W984" i="1"/>
  <c r="X983" i="1"/>
  <c r="AF982" i="1" l="1"/>
  <c r="AH982" i="1" s="1"/>
  <c r="AI982" i="1" s="1"/>
  <c r="AE983" i="1"/>
  <c r="R984" i="1"/>
  <c r="U983" i="1"/>
  <c r="W985" i="1"/>
  <c r="X984" i="1"/>
  <c r="AF983" i="1" l="1"/>
  <c r="AH983" i="1" s="1"/>
  <c r="AI983" i="1" s="1"/>
  <c r="AE984" i="1"/>
  <c r="R985" i="1"/>
  <c r="U984" i="1"/>
  <c r="W986" i="1"/>
  <c r="X985" i="1"/>
  <c r="AF984" i="1" l="1"/>
  <c r="AH984" i="1" s="1"/>
  <c r="AI984" i="1" s="1"/>
  <c r="AE985" i="1"/>
  <c r="R986" i="1"/>
  <c r="U985" i="1"/>
  <c r="W987" i="1"/>
  <c r="X986" i="1"/>
  <c r="AF985" i="1" l="1"/>
  <c r="AH985" i="1" s="1"/>
  <c r="AI985" i="1" s="1"/>
  <c r="AE986" i="1"/>
  <c r="R987" i="1"/>
  <c r="U986" i="1"/>
  <c r="W988" i="1"/>
  <c r="X987" i="1"/>
  <c r="AF986" i="1" l="1"/>
  <c r="AH986" i="1" s="1"/>
  <c r="AI986" i="1" s="1"/>
  <c r="AE987" i="1"/>
  <c r="R988" i="1"/>
  <c r="U987" i="1"/>
  <c r="W989" i="1"/>
  <c r="X988" i="1"/>
  <c r="AF987" i="1" l="1"/>
  <c r="AH987" i="1" s="1"/>
  <c r="AI987" i="1" s="1"/>
  <c r="AE988" i="1"/>
  <c r="R989" i="1"/>
  <c r="U988" i="1"/>
  <c r="W990" i="1"/>
  <c r="X989" i="1"/>
  <c r="AF988" i="1" l="1"/>
  <c r="AH988" i="1" s="1"/>
  <c r="AI988" i="1" s="1"/>
  <c r="AE989" i="1"/>
  <c r="R990" i="1"/>
  <c r="U989" i="1"/>
  <c r="W991" i="1"/>
  <c r="X990" i="1"/>
  <c r="AF989" i="1" l="1"/>
  <c r="AH989" i="1" s="1"/>
  <c r="AI989" i="1" s="1"/>
  <c r="AE990" i="1"/>
  <c r="R991" i="1"/>
  <c r="U990" i="1"/>
  <c r="W992" i="1"/>
  <c r="X991" i="1"/>
  <c r="AF990" i="1" l="1"/>
  <c r="AH990" i="1" s="1"/>
  <c r="AI990" i="1" s="1"/>
  <c r="AE991" i="1"/>
  <c r="R992" i="1"/>
  <c r="U991" i="1"/>
  <c r="W993" i="1"/>
  <c r="X992" i="1"/>
  <c r="AF991" i="1" l="1"/>
  <c r="AH991" i="1" s="1"/>
  <c r="AI991" i="1" s="1"/>
  <c r="AE992" i="1"/>
  <c r="R993" i="1"/>
  <c r="U992" i="1"/>
  <c r="W994" i="1"/>
  <c r="X993" i="1"/>
  <c r="AF992" i="1" l="1"/>
  <c r="AH992" i="1" s="1"/>
  <c r="AI992" i="1" s="1"/>
  <c r="AE993" i="1"/>
  <c r="R994" i="1"/>
  <c r="U993" i="1"/>
  <c r="W995" i="1"/>
  <c r="X994" i="1"/>
  <c r="AF993" i="1" l="1"/>
  <c r="AH993" i="1" s="1"/>
  <c r="AI993" i="1" s="1"/>
  <c r="AE994" i="1"/>
  <c r="R995" i="1"/>
  <c r="U994" i="1"/>
  <c r="W996" i="1"/>
  <c r="X995" i="1"/>
  <c r="AF994" i="1" l="1"/>
  <c r="AH994" i="1" s="1"/>
  <c r="AI994" i="1" s="1"/>
  <c r="AE995" i="1"/>
  <c r="R996" i="1"/>
  <c r="U995" i="1"/>
  <c r="W997" i="1"/>
  <c r="X996" i="1"/>
  <c r="AF995" i="1" l="1"/>
  <c r="AH995" i="1" s="1"/>
  <c r="AI995" i="1" s="1"/>
  <c r="AE996" i="1"/>
  <c r="R997" i="1"/>
  <c r="U996" i="1"/>
  <c r="W998" i="1"/>
  <c r="X997" i="1"/>
  <c r="AF996" i="1" l="1"/>
  <c r="AH996" i="1" s="1"/>
  <c r="AI996" i="1" s="1"/>
  <c r="AE997" i="1"/>
  <c r="R998" i="1"/>
  <c r="U997" i="1"/>
  <c r="W999" i="1"/>
  <c r="X998" i="1"/>
  <c r="AF997" i="1" l="1"/>
  <c r="AH997" i="1" s="1"/>
  <c r="AI997" i="1" s="1"/>
  <c r="AE998" i="1"/>
  <c r="R999" i="1"/>
  <c r="U998" i="1"/>
  <c r="W1000" i="1"/>
  <c r="X999" i="1"/>
  <c r="AF998" i="1" l="1"/>
  <c r="AH998" i="1" s="1"/>
  <c r="AI998" i="1" s="1"/>
  <c r="AE999" i="1"/>
  <c r="R1000" i="1"/>
  <c r="U999" i="1"/>
  <c r="W1001" i="1"/>
  <c r="X1000" i="1"/>
  <c r="AF999" i="1" l="1"/>
  <c r="AH999" i="1" s="1"/>
  <c r="AI999" i="1" s="1"/>
  <c r="AE1000" i="1"/>
  <c r="R1001" i="1"/>
  <c r="U1000" i="1"/>
  <c r="W1002" i="1"/>
  <c r="X1001" i="1"/>
  <c r="AF1000" i="1" l="1"/>
  <c r="AH1000" i="1" s="1"/>
  <c r="AI1000" i="1" s="1"/>
  <c r="AE1001" i="1"/>
  <c r="R1002" i="1"/>
  <c r="U1001" i="1"/>
  <c r="W1003" i="1"/>
  <c r="X1002" i="1"/>
  <c r="AF1001" i="1" l="1"/>
  <c r="AH1001" i="1" s="1"/>
  <c r="AI1001" i="1" s="1"/>
  <c r="AE1002" i="1"/>
  <c r="R1003" i="1"/>
  <c r="U1002" i="1"/>
  <c r="W1004" i="1"/>
  <c r="X1003" i="1"/>
  <c r="AF1002" i="1" l="1"/>
  <c r="AH1002" i="1" s="1"/>
  <c r="AI1002" i="1" s="1"/>
  <c r="AE1003" i="1"/>
  <c r="R1004" i="1"/>
  <c r="U1003" i="1"/>
  <c r="W1005" i="1"/>
  <c r="X1004" i="1"/>
  <c r="AF1003" i="1" l="1"/>
  <c r="AH1003" i="1" s="1"/>
  <c r="AI1003" i="1" s="1"/>
  <c r="AE1004" i="1"/>
  <c r="R1005" i="1"/>
  <c r="U1004" i="1"/>
  <c r="W1006" i="1"/>
  <c r="X1005" i="1"/>
  <c r="AF1004" i="1" l="1"/>
  <c r="AH1004" i="1" s="1"/>
  <c r="AI1004" i="1" s="1"/>
  <c r="AE1005" i="1"/>
  <c r="R1006" i="1"/>
  <c r="U1005" i="1"/>
  <c r="W1007" i="1"/>
  <c r="X1006" i="1"/>
  <c r="AF1005" i="1" l="1"/>
  <c r="AH1005" i="1" s="1"/>
  <c r="AI1005" i="1" s="1"/>
  <c r="AE1006" i="1"/>
  <c r="R1007" i="1"/>
  <c r="U1006" i="1"/>
  <c r="W1008" i="1"/>
  <c r="X1007" i="1"/>
  <c r="AF1006" i="1" l="1"/>
  <c r="AH1006" i="1" s="1"/>
  <c r="AI1006" i="1" s="1"/>
  <c r="AE1007" i="1"/>
  <c r="R1008" i="1"/>
  <c r="U1007" i="1"/>
  <c r="W1009" i="1"/>
  <c r="X1008" i="1"/>
  <c r="AF1007" i="1" l="1"/>
  <c r="AH1007" i="1" s="1"/>
  <c r="AI1007" i="1" s="1"/>
  <c r="AE1008" i="1"/>
  <c r="R1009" i="1"/>
  <c r="U1008" i="1"/>
  <c r="W1010" i="1"/>
  <c r="X1009" i="1"/>
  <c r="AF1008" i="1" l="1"/>
  <c r="AH1008" i="1" s="1"/>
  <c r="AI1008" i="1" s="1"/>
  <c r="AE1009" i="1"/>
  <c r="R1010" i="1"/>
  <c r="U1009" i="1"/>
  <c r="W1011" i="1"/>
  <c r="X1010" i="1"/>
  <c r="AF1009" i="1" l="1"/>
  <c r="AH1009" i="1" s="1"/>
  <c r="AI1009" i="1" s="1"/>
  <c r="AE1010" i="1"/>
  <c r="R1011" i="1"/>
  <c r="U1010" i="1"/>
  <c r="W1012" i="1"/>
  <c r="X1011" i="1"/>
  <c r="AF1010" i="1" l="1"/>
  <c r="AH1010" i="1" s="1"/>
  <c r="AI1010" i="1" s="1"/>
  <c r="AE1011" i="1"/>
  <c r="R1012" i="1"/>
  <c r="U1011" i="1"/>
  <c r="W1013" i="1"/>
  <c r="X1012" i="1"/>
  <c r="AF1011" i="1" l="1"/>
  <c r="AH1011" i="1" s="1"/>
  <c r="AI1011" i="1" s="1"/>
  <c r="AE1012" i="1"/>
  <c r="R1013" i="1"/>
  <c r="U1012" i="1"/>
  <c r="W1014" i="1"/>
  <c r="X1013" i="1"/>
  <c r="AF1012" i="1" l="1"/>
  <c r="AH1012" i="1" s="1"/>
  <c r="AI1012" i="1" s="1"/>
  <c r="AE1013" i="1"/>
  <c r="R1014" i="1"/>
  <c r="U1013" i="1"/>
  <c r="W1015" i="1"/>
  <c r="X1014" i="1"/>
  <c r="AF1013" i="1" l="1"/>
  <c r="AH1013" i="1" s="1"/>
  <c r="AI1013" i="1" s="1"/>
  <c r="AE1014" i="1"/>
  <c r="R1015" i="1"/>
  <c r="U1014" i="1"/>
  <c r="W1016" i="1"/>
  <c r="X1015" i="1"/>
  <c r="AF1014" i="1" l="1"/>
  <c r="AH1014" i="1" s="1"/>
  <c r="AI1014" i="1" s="1"/>
  <c r="AE1015" i="1"/>
  <c r="R1016" i="1"/>
  <c r="U1015" i="1"/>
  <c r="W1017" i="1"/>
  <c r="X1016" i="1"/>
  <c r="AF1015" i="1" l="1"/>
  <c r="AH1015" i="1" s="1"/>
  <c r="AI1015" i="1" s="1"/>
  <c r="AE1016" i="1"/>
  <c r="R1017" i="1"/>
  <c r="U1016" i="1"/>
  <c r="W1018" i="1"/>
  <c r="X1017" i="1"/>
  <c r="AF1016" i="1" l="1"/>
  <c r="AH1016" i="1" s="1"/>
  <c r="AI1016" i="1" s="1"/>
  <c r="AE1017" i="1"/>
  <c r="R1018" i="1"/>
  <c r="U1017" i="1"/>
  <c r="W1019" i="1"/>
  <c r="X1018" i="1"/>
  <c r="AF1017" i="1" l="1"/>
  <c r="AH1017" i="1" s="1"/>
  <c r="AI1017" i="1" s="1"/>
  <c r="AE1018" i="1"/>
  <c r="R1019" i="1"/>
  <c r="U1018" i="1"/>
  <c r="W1020" i="1"/>
  <c r="X1019" i="1"/>
  <c r="AF1018" i="1" l="1"/>
  <c r="AH1018" i="1" s="1"/>
  <c r="AI1018" i="1" s="1"/>
  <c r="AE1019" i="1"/>
  <c r="R1020" i="1"/>
  <c r="U1019" i="1"/>
  <c r="W1021" i="1"/>
  <c r="X1020" i="1"/>
  <c r="AF1019" i="1" l="1"/>
  <c r="AH1019" i="1" s="1"/>
  <c r="AI1019" i="1" s="1"/>
  <c r="AE1020" i="1"/>
  <c r="R1021" i="1"/>
  <c r="U1020" i="1"/>
  <c r="W1022" i="1"/>
  <c r="X1021" i="1"/>
  <c r="AF1020" i="1" l="1"/>
  <c r="AH1020" i="1" s="1"/>
  <c r="AI1020" i="1" s="1"/>
  <c r="AE1021" i="1"/>
  <c r="R1022" i="1"/>
  <c r="U1021" i="1"/>
  <c r="W1023" i="1"/>
  <c r="X1022" i="1"/>
  <c r="AF1021" i="1" l="1"/>
  <c r="AH1021" i="1" s="1"/>
  <c r="AI1021" i="1" s="1"/>
  <c r="AE1022" i="1"/>
  <c r="R1023" i="1"/>
  <c r="U1022" i="1"/>
  <c r="W1024" i="1"/>
  <c r="X1023" i="1"/>
  <c r="AF1022" i="1" l="1"/>
  <c r="AH1022" i="1" s="1"/>
  <c r="AI1022" i="1" s="1"/>
  <c r="AE1023" i="1"/>
  <c r="R1024" i="1"/>
  <c r="U1023" i="1"/>
  <c r="W1025" i="1"/>
  <c r="X1024" i="1"/>
  <c r="AF1023" i="1" l="1"/>
  <c r="AH1023" i="1" s="1"/>
  <c r="AI1023" i="1" s="1"/>
  <c r="AE1024" i="1"/>
  <c r="R1025" i="1"/>
  <c r="U1024" i="1"/>
  <c r="W1026" i="1"/>
  <c r="X1025" i="1"/>
  <c r="AF1024" i="1" l="1"/>
  <c r="AH1024" i="1" s="1"/>
  <c r="AI1024" i="1" s="1"/>
  <c r="AE1025" i="1"/>
  <c r="R1026" i="1"/>
  <c r="U1025" i="1"/>
  <c r="W1027" i="1"/>
  <c r="X1026" i="1"/>
  <c r="AF1025" i="1" l="1"/>
  <c r="AH1025" i="1" s="1"/>
  <c r="AI1025" i="1" s="1"/>
  <c r="AE1026" i="1"/>
  <c r="R1027" i="1"/>
  <c r="U1026" i="1"/>
  <c r="W1028" i="1"/>
  <c r="X1027" i="1"/>
  <c r="AF1026" i="1" l="1"/>
  <c r="AH1026" i="1" s="1"/>
  <c r="AI1026" i="1" s="1"/>
  <c r="AE1027" i="1"/>
  <c r="R1028" i="1"/>
  <c r="U1027" i="1"/>
  <c r="W1029" i="1"/>
  <c r="X1028" i="1"/>
  <c r="AF1027" i="1" l="1"/>
  <c r="AH1027" i="1" s="1"/>
  <c r="AI1027" i="1" s="1"/>
  <c r="AE1028" i="1"/>
  <c r="R1029" i="1"/>
  <c r="U1028" i="1"/>
  <c r="W1030" i="1"/>
  <c r="X1029" i="1"/>
  <c r="AF1028" i="1" l="1"/>
  <c r="AH1028" i="1" s="1"/>
  <c r="AI1028" i="1" s="1"/>
  <c r="AE1029" i="1"/>
  <c r="R1030" i="1"/>
  <c r="U1029" i="1"/>
  <c r="W1031" i="1"/>
  <c r="X1030" i="1"/>
  <c r="AF1029" i="1" l="1"/>
  <c r="AH1029" i="1" s="1"/>
  <c r="AI1029" i="1" s="1"/>
  <c r="AE1030" i="1"/>
  <c r="R1031" i="1"/>
  <c r="U1030" i="1"/>
  <c r="W1032" i="1"/>
  <c r="X1031" i="1"/>
  <c r="AF1030" i="1" l="1"/>
  <c r="AH1030" i="1" s="1"/>
  <c r="AI1030" i="1" s="1"/>
  <c r="AE1031" i="1"/>
  <c r="R1032" i="1"/>
  <c r="U1031" i="1"/>
  <c r="W1033" i="1"/>
  <c r="X1032" i="1"/>
  <c r="AF1031" i="1" l="1"/>
  <c r="AH1031" i="1" s="1"/>
  <c r="AI1031" i="1" s="1"/>
  <c r="AE1032" i="1"/>
  <c r="R1033" i="1"/>
  <c r="U1032" i="1"/>
  <c r="W1034" i="1"/>
  <c r="X1033" i="1"/>
  <c r="AF1032" i="1" l="1"/>
  <c r="AH1032" i="1" s="1"/>
  <c r="AI1032" i="1" s="1"/>
  <c r="AE1033" i="1"/>
  <c r="R1034" i="1"/>
  <c r="U1033" i="1"/>
  <c r="W1035" i="1"/>
  <c r="X1034" i="1"/>
  <c r="AF1033" i="1" l="1"/>
  <c r="AH1033" i="1" s="1"/>
  <c r="AI1033" i="1" s="1"/>
  <c r="AE1034" i="1"/>
  <c r="R1035" i="1"/>
  <c r="U1034" i="1"/>
  <c r="W1036" i="1"/>
  <c r="X1035" i="1"/>
  <c r="AF1034" i="1" l="1"/>
  <c r="AH1034" i="1" s="1"/>
  <c r="AI1034" i="1" s="1"/>
  <c r="AE1035" i="1"/>
  <c r="R1036" i="1"/>
  <c r="U1035" i="1"/>
  <c r="W1037" i="1"/>
  <c r="X1036" i="1"/>
  <c r="AF1035" i="1" l="1"/>
  <c r="AH1035" i="1" s="1"/>
  <c r="AI1035" i="1" s="1"/>
  <c r="AE1036" i="1"/>
  <c r="R1037" i="1"/>
  <c r="U1036" i="1"/>
  <c r="W1038" i="1"/>
  <c r="X1037" i="1"/>
  <c r="AF1036" i="1" l="1"/>
  <c r="AH1036" i="1" s="1"/>
  <c r="AI1036" i="1" s="1"/>
  <c r="AE1037" i="1"/>
  <c r="R1038" i="1"/>
  <c r="U1037" i="1"/>
  <c r="W1039" i="1"/>
  <c r="X1038" i="1"/>
  <c r="AF1037" i="1" l="1"/>
  <c r="AH1037" i="1" s="1"/>
  <c r="AI1037" i="1" s="1"/>
  <c r="AE1038" i="1"/>
  <c r="R1039" i="1"/>
  <c r="U1038" i="1"/>
  <c r="W1040" i="1"/>
  <c r="X1039" i="1"/>
  <c r="AF1038" i="1" l="1"/>
  <c r="AH1038" i="1" s="1"/>
  <c r="AI1038" i="1" s="1"/>
  <c r="AE1039" i="1"/>
  <c r="R1040" i="1"/>
  <c r="U1039" i="1"/>
  <c r="W1041" i="1"/>
  <c r="X1040" i="1"/>
  <c r="AF1039" i="1" l="1"/>
  <c r="AH1039" i="1" s="1"/>
  <c r="AI1039" i="1" s="1"/>
  <c r="AE1040" i="1"/>
  <c r="R1041" i="1"/>
  <c r="U1040" i="1"/>
  <c r="W1042" i="1"/>
  <c r="X1041" i="1"/>
  <c r="AF1040" i="1" l="1"/>
  <c r="AH1040" i="1" s="1"/>
  <c r="AI1040" i="1" s="1"/>
  <c r="AE1041" i="1"/>
  <c r="R1042" i="1"/>
  <c r="U1041" i="1"/>
  <c r="W1043" i="1"/>
  <c r="X1042" i="1"/>
  <c r="AF1041" i="1" l="1"/>
  <c r="AH1041" i="1" s="1"/>
  <c r="AI1041" i="1" s="1"/>
  <c r="AE1042" i="1"/>
  <c r="R1043" i="1"/>
  <c r="U1042" i="1"/>
  <c r="W1044" i="1"/>
  <c r="X1043" i="1"/>
  <c r="AF1042" i="1" l="1"/>
  <c r="AH1042" i="1" s="1"/>
  <c r="AI1042" i="1" s="1"/>
  <c r="AE1043" i="1"/>
  <c r="R1044" i="1"/>
  <c r="U1043" i="1"/>
  <c r="W1045" i="1"/>
  <c r="X1044" i="1"/>
  <c r="AF1043" i="1" l="1"/>
  <c r="AH1043" i="1" s="1"/>
  <c r="AI1043" i="1" s="1"/>
  <c r="AE1044" i="1"/>
  <c r="R1045" i="1"/>
  <c r="U1044" i="1"/>
  <c r="W1046" i="1"/>
  <c r="X1045" i="1"/>
  <c r="AF1044" i="1" l="1"/>
  <c r="AH1044" i="1" s="1"/>
  <c r="AI1044" i="1" s="1"/>
  <c r="AE1045" i="1"/>
  <c r="R1046" i="1"/>
  <c r="U1045" i="1"/>
  <c r="W1047" i="1"/>
  <c r="X1046" i="1"/>
  <c r="AF1045" i="1" l="1"/>
  <c r="AH1045" i="1" s="1"/>
  <c r="AI1045" i="1" s="1"/>
  <c r="AE1046" i="1"/>
  <c r="R1047" i="1"/>
  <c r="U1046" i="1"/>
  <c r="W1048" i="1"/>
  <c r="X1047" i="1"/>
  <c r="AF1046" i="1" l="1"/>
  <c r="AH1046" i="1" s="1"/>
  <c r="AI1046" i="1" s="1"/>
  <c r="AE1047" i="1"/>
  <c r="R1048" i="1"/>
  <c r="U1047" i="1"/>
  <c r="W1049" i="1"/>
  <c r="X1048" i="1"/>
  <c r="AF1047" i="1" l="1"/>
  <c r="AH1047" i="1" s="1"/>
  <c r="AI1047" i="1" s="1"/>
  <c r="AE1048" i="1"/>
  <c r="R1049" i="1"/>
  <c r="U1048" i="1"/>
  <c r="W1050" i="1"/>
  <c r="X1049" i="1"/>
  <c r="AF1048" i="1" l="1"/>
  <c r="AH1048" i="1" s="1"/>
  <c r="AI1048" i="1" s="1"/>
  <c r="AE1049" i="1"/>
  <c r="R1050" i="1"/>
  <c r="U1049" i="1"/>
  <c r="W1051" i="1"/>
  <c r="X1050" i="1"/>
  <c r="AF1049" i="1" l="1"/>
  <c r="AH1049" i="1" s="1"/>
  <c r="AI1049" i="1" s="1"/>
  <c r="AE1050" i="1"/>
  <c r="R1051" i="1"/>
  <c r="U1050" i="1"/>
  <c r="W1052" i="1"/>
  <c r="X1051" i="1"/>
  <c r="AF1050" i="1" l="1"/>
  <c r="AH1050" i="1" s="1"/>
  <c r="AI1050" i="1" s="1"/>
  <c r="AE1051" i="1"/>
  <c r="R1052" i="1"/>
  <c r="U1051" i="1"/>
  <c r="W1053" i="1"/>
  <c r="X1052" i="1"/>
  <c r="AF1051" i="1" l="1"/>
  <c r="AH1051" i="1" s="1"/>
  <c r="AI1051" i="1" s="1"/>
  <c r="AE1052" i="1"/>
  <c r="R1053" i="1"/>
  <c r="U1052" i="1"/>
  <c r="W1054" i="1"/>
  <c r="X1053" i="1"/>
  <c r="AF1052" i="1" l="1"/>
  <c r="AH1052" i="1" s="1"/>
  <c r="AI1052" i="1" s="1"/>
  <c r="AE1053" i="1"/>
  <c r="R1054" i="1"/>
  <c r="U1053" i="1"/>
  <c r="W1055" i="1"/>
  <c r="X1054" i="1"/>
  <c r="AF1053" i="1" l="1"/>
  <c r="AH1053" i="1" s="1"/>
  <c r="AI1053" i="1" s="1"/>
  <c r="AE1054" i="1"/>
  <c r="R1055" i="1"/>
  <c r="U1054" i="1"/>
  <c r="W1056" i="1"/>
  <c r="X1055" i="1"/>
  <c r="AF1054" i="1" l="1"/>
  <c r="AH1054" i="1" s="1"/>
  <c r="AI1054" i="1" s="1"/>
  <c r="AE1055" i="1"/>
  <c r="R1056" i="1"/>
  <c r="U1055" i="1"/>
  <c r="W1057" i="1"/>
  <c r="X1056" i="1"/>
  <c r="AF1055" i="1" l="1"/>
  <c r="AH1055" i="1" s="1"/>
  <c r="AI1055" i="1" s="1"/>
  <c r="AE1056" i="1"/>
  <c r="R1057" i="1"/>
  <c r="U1056" i="1"/>
  <c r="W1058" i="1"/>
  <c r="X1057" i="1"/>
  <c r="AF1056" i="1" l="1"/>
  <c r="AH1056" i="1" s="1"/>
  <c r="AI1056" i="1" s="1"/>
  <c r="AE1057" i="1"/>
  <c r="R1058" i="1"/>
  <c r="U1057" i="1"/>
  <c r="W1059" i="1"/>
  <c r="X1058" i="1"/>
  <c r="AF1057" i="1" l="1"/>
  <c r="AH1057" i="1" s="1"/>
  <c r="AI1057" i="1" s="1"/>
  <c r="AE1058" i="1"/>
  <c r="R1059" i="1"/>
  <c r="U1058" i="1"/>
  <c r="W1060" i="1"/>
  <c r="X1059" i="1"/>
  <c r="AF1058" i="1" l="1"/>
  <c r="AH1058" i="1" s="1"/>
  <c r="AI1058" i="1" s="1"/>
  <c r="AE1059" i="1"/>
  <c r="R1060" i="1"/>
  <c r="U1059" i="1"/>
  <c r="W1061" i="1"/>
  <c r="X1060" i="1"/>
  <c r="AF1059" i="1" l="1"/>
  <c r="AH1059" i="1" s="1"/>
  <c r="AI1059" i="1" s="1"/>
  <c r="AE1060" i="1"/>
  <c r="R1061" i="1"/>
  <c r="U1060" i="1"/>
  <c r="W1062" i="1"/>
  <c r="X1061" i="1"/>
  <c r="AF1060" i="1" l="1"/>
  <c r="AH1060" i="1" s="1"/>
  <c r="AI1060" i="1" s="1"/>
  <c r="AE1061" i="1"/>
  <c r="R1062" i="1"/>
  <c r="U1061" i="1"/>
  <c r="W1063" i="1"/>
  <c r="X1062" i="1"/>
  <c r="AF1061" i="1" l="1"/>
  <c r="AH1061" i="1" s="1"/>
  <c r="AI1061" i="1" s="1"/>
  <c r="AE1062" i="1"/>
  <c r="R1063" i="1"/>
  <c r="U1062" i="1"/>
  <c r="W1064" i="1"/>
  <c r="X1063" i="1"/>
  <c r="AF1062" i="1" l="1"/>
  <c r="AH1062" i="1" s="1"/>
  <c r="AI1062" i="1" s="1"/>
  <c r="AE1063" i="1"/>
  <c r="R1064" i="1"/>
  <c r="U1063" i="1"/>
  <c r="W1065" i="1"/>
  <c r="X1064" i="1"/>
  <c r="AF1063" i="1" l="1"/>
  <c r="AH1063" i="1" s="1"/>
  <c r="AI1063" i="1" s="1"/>
  <c r="AE1064" i="1"/>
  <c r="R1065" i="1"/>
  <c r="U1064" i="1"/>
  <c r="W1066" i="1"/>
  <c r="X1065" i="1"/>
  <c r="AF1064" i="1" l="1"/>
  <c r="AH1064" i="1" s="1"/>
  <c r="AI1064" i="1" s="1"/>
  <c r="AE1065" i="1"/>
  <c r="R1066" i="1"/>
  <c r="U1065" i="1"/>
  <c r="W1067" i="1"/>
  <c r="X1066" i="1"/>
  <c r="AF1065" i="1" l="1"/>
  <c r="AH1065" i="1" s="1"/>
  <c r="AI1065" i="1" s="1"/>
  <c r="AE1066" i="1"/>
  <c r="R1067" i="1"/>
  <c r="U1066" i="1"/>
  <c r="W1068" i="1"/>
  <c r="X1067" i="1"/>
  <c r="AF1066" i="1" l="1"/>
  <c r="AH1066" i="1" s="1"/>
  <c r="AI1066" i="1" s="1"/>
  <c r="AE1067" i="1"/>
  <c r="R1068" i="1"/>
  <c r="U1067" i="1"/>
  <c r="W1069" i="1"/>
  <c r="X1068" i="1"/>
  <c r="AF1067" i="1" l="1"/>
  <c r="AH1067" i="1" s="1"/>
  <c r="AI1067" i="1" s="1"/>
  <c r="AE1068" i="1"/>
  <c r="R1069" i="1"/>
  <c r="U1068" i="1"/>
  <c r="W1070" i="1"/>
  <c r="X1069" i="1"/>
  <c r="AF1068" i="1" l="1"/>
  <c r="AH1068" i="1" s="1"/>
  <c r="AI1068" i="1" s="1"/>
  <c r="AE1069" i="1"/>
  <c r="R1070" i="1"/>
  <c r="U1069" i="1"/>
  <c r="W1071" i="1"/>
  <c r="X1070" i="1"/>
  <c r="AF1069" i="1" l="1"/>
  <c r="AH1069" i="1" s="1"/>
  <c r="AI1069" i="1" s="1"/>
  <c r="AE1070" i="1"/>
  <c r="R1071" i="1"/>
  <c r="U1070" i="1"/>
  <c r="W1072" i="1"/>
  <c r="X1071" i="1"/>
  <c r="AF1070" i="1" l="1"/>
  <c r="AH1070" i="1" s="1"/>
  <c r="AI1070" i="1" s="1"/>
  <c r="AE1071" i="1"/>
  <c r="R1072" i="1"/>
  <c r="U1071" i="1"/>
  <c r="W1073" i="1"/>
  <c r="X1072" i="1"/>
  <c r="AF1071" i="1" l="1"/>
  <c r="AH1071" i="1" s="1"/>
  <c r="AI1071" i="1" s="1"/>
  <c r="AE1072" i="1"/>
  <c r="R1073" i="1"/>
  <c r="U1072" i="1"/>
  <c r="W1074" i="1"/>
  <c r="X1073" i="1"/>
  <c r="AF1072" i="1" l="1"/>
  <c r="AH1072" i="1" s="1"/>
  <c r="AI1072" i="1" s="1"/>
  <c r="AE1073" i="1"/>
  <c r="R1074" i="1"/>
  <c r="U1073" i="1"/>
  <c r="W1075" i="1"/>
  <c r="X1074" i="1"/>
  <c r="AF1073" i="1" l="1"/>
  <c r="AH1073" i="1" s="1"/>
  <c r="AI1073" i="1" s="1"/>
  <c r="AE1074" i="1"/>
  <c r="U1074" i="1"/>
  <c r="R1075" i="1"/>
  <c r="W1076" i="1"/>
  <c r="X1075" i="1"/>
  <c r="AF1074" i="1" l="1"/>
  <c r="AH1074" i="1" s="1"/>
  <c r="AI1074" i="1" s="1"/>
  <c r="AE1075" i="1"/>
  <c r="R1076" i="1"/>
  <c r="U1075" i="1"/>
  <c r="W1077" i="1"/>
  <c r="X1076" i="1"/>
  <c r="AF1075" i="1" l="1"/>
  <c r="AH1075" i="1" s="1"/>
  <c r="AI1075" i="1" s="1"/>
  <c r="AE1076" i="1"/>
  <c r="R1077" i="1"/>
  <c r="U1076" i="1"/>
  <c r="W1078" i="1"/>
  <c r="X1077" i="1"/>
  <c r="AF1076" i="1" l="1"/>
  <c r="AH1076" i="1" s="1"/>
  <c r="AI1076" i="1" s="1"/>
  <c r="AE1077" i="1"/>
  <c r="R1078" i="1"/>
  <c r="U1077" i="1"/>
  <c r="W1079" i="1"/>
  <c r="X1078" i="1"/>
  <c r="AF1077" i="1" l="1"/>
  <c r="AH1077" i="1" s="1"/>
  <c r="AI1077" i="1" s="1"/>
  <c r="AE1078" i="1"/>
  <c r="R1079" i="1"/>
  <c r="U1078" i="1"/>
  <c r="W1080" i="1"/>
  <c r="X1079" i="1"/>
  <c r="AF1078" i="1" l="1"/>
  <c r="AH1078" i="1" s="1"/>
  <c r="AI1078" i="1" s="1"/>
  <c r="AE1079" i="1"/>
  <c r="R1080" i="1"/>
  <c r="U1079" i="1"/>
  <c r="W1081" i="1"/>
  <c r="X1080" i="1"/>
  <c r="AF1079" i="1" l="1"/>
  <c r="AH1079" i="1" s="1"/>
  <c r="AI1079" i="1" s="1"/>
  <c r="AE1080" i="1"/>
  <c r="R1081" i="1"/>
  <c r="U1080" i="1"/>
  <c r="W1082" i="1"/>
  <c r="X1081" i="1"/>
  <c r="AF1080" i="1" l="1"/>
  <c r="AH1080" i="1" s="1"/>
  <c r="AI1080" i="1" s="1"/>
  <c r="AE1081" i="1"/>
  <c r="R1082" i="1"/>
  <c r="U1081" i="1"/>
  <c r="W1083" i="1"/>
  <c r="X1082" i="1"/>
  <c r="AF1081" i="1" l="1"/>
  <c r="AH1081" i="1" s="1"/>
  <c r="AI1081" i="1" s="1"/>
  <c r="AE1082" i="1"/>
  <c r="R1083" i="1"/>
  <c r="U1082" i="1"/>
  <c r="W1084" i="1"/>
  <c r="X1083" i="1"/>
  <c r="AF1082" i="1" l="1"/>
  <c r="AH1082" i="1" s="1"/>
  <c r="AI1082" i="1" s="1"/>
  <c r="AE1083" i="1"/>
  <c r="R1084" i="1"/>
  <c r="U1083" i="1"/>
  <c r="W1085" i="1"/>
  <c r="X1084" i="1"/>
  <c r="AF1083" i="1" l="1"/>
  <c r="AH1083" i="1" s="1"/>
  <c r="AI1083" i="1" s="1"/>
  <c r="AE1084" i="1"/>
  <c r="R1085" i="1"/>
  <c r="U1084" i="1"/>
  <c r="W1086" i="1"/>
  <c r="X1085" i="1"/>
  <c r="AF1084" i="1" l="1"/>
  <c r="AH1084" i="1" s="1"/>
  <c r="AI1084" i="1" s="1"/>
  <c r="AE1085" i="1"/>
  <c r="R1086" i="1"/>
  <c r="U1085" i="1"/>
  <c r="W1087" i="1"/>
  <c r="X1086" i="1"/>
  <c r="AF1085" i="1" l="1"/>
  <c r="AH1085" i="1" s="1"/>
  <c r="AI1085" i="1" s="1"/>
  <c r="AE1086" i="1"/>
  <c r="R1087" i="1"/>
  <c r="U1086" i="1"/>
  <c r="W1088" i="1"/>
  <c r="X1087" i="1"/>
  <c r="AF1086" i="1" l="1"/>
  <c r="AH1086" i="1" s="1"/>
  <c r="AI1086" i="1" s="1"/>
  <c r="AE1087" i="1"/>
  <c r="R1088" i="1"/>
  <c r="U1087" i="1"/>
  <c r="W1089" i="1"/>
  <c r="X1088" i="1"/>
  <c r="AF1087" i="1" l="1"/>
  <c r="AH1087" i="1" s="1"/>
  <c r="AI1087" i="1" s="1"/>
  <c r="AE1088" i="1"/>
  <c r="R1089" i="1"/>
  <c r="U1088" i="1"/>
  <c r="W1090" i="1"/>
  <c r="X1089" i="1"/>
  <c r="AF1088" i="1" l="1"/>
  <c r="AH1088" i="1" s="1"/>
  <c r="AI1088" i="1" s="1"/>
  <c r="AE1089" i="1"/>
  <c r="R1090" i="1"/>
  <c r="U1089" i="1"/>
  <c r="W1091" i="1"/>
  <c r="X1090" i="1"/>
  <c r="AF1089" i="1" l="1"/>
  <c r="AH1089" i="1" s="1"/>
  <c r="AI1089" i="1" s="1"/>
  <c r="AE1090" i="1"/>
  <c r="R1091" i="1"/>
  <c r="U1090" i="1"/>
  <c r="W1092" i="1"/>
  <c r="X1091" i="1"/>
  <c r="AF1090" i="1" l="1"/>
  <c r="AH1090" i="1" s="1"/>
  <c r="AI1090" i="1" s="1"/>
  <c r="AE1091" i="1"/>
  <c r="R1092" i="1"/>
  <c r="U1091" i="1"/>
  <c r="W1093" i="1"/>
  <c r="X1092" i="1"/>
  <c r="AF1091" i="1" l="1"/>
  <c r="AH1091" i="1" s="1"/>
  <c r="AI1091" i="1" s="1"/>
  <c r="AE1092" i="1"/>
  <c r="R1093" i="1"/>
  <c r="U1092" i="1"/>
  <c r="W1094" i="1"/>
  <c r="X1093" i="1"/>
  <c r="AF1092" i="1" l="1"/>
  <c r="AH1092" i="1" s="1"/>
  <c r="AI1092" i="1" s="1"/>
  <c r="AE1093" i="1"/>
  <c r="R1094" i="1"/>
  <c r="U1093" i="1"/>
  <c r="W1095" i="1"/>
  <c r="X1094" i="1"/>
  <c r="AF1093" i="1" l="1"/>
  <c r="AH1093" i="1" s="1"/>
  <c r="AI1093" i="1" s="1"/>
  <c r="AE1094" i="1"/>
  <c r="R1095" i="1"/>
  <c r="U1094" i="1"/>
  <c r="W1096" i="1"/>
  <c r="X1095" i="1"/>
  <c r="AF1094" i="1" l="1"/>
  <c r="AH1094" i="1" s="1"/>
  <c r="AI1094" i="1" s="1"/>
  <c r="AE1095" i="1"/>
  <c r="R1096" i="1"/>
  <c r="U1095" i="1"/>
  <c r="W1097" i="1"/>
  <c r="X1096" i="1"/>
  <c r="AF1095" i="1" l="1"/>
  <c r="AH1095" i="1" s="1"/>
  <c r="AI1095" i="1" s="1"/>
  <c r="AE1096" i="1"/>
  <c r="R1097" i="1"/>
  <c r="U1096" i="1"/>
  <c r="W1098" i="1"/>
  <c r="X1097" i="1"/>
  <c r="AF1096" i="1" l="1"/>
  <c r="AH1096" i="1" s="1"/>
  <c r="AI1096" i="1" s="1"/>
  <c r="AE1097" i="1"/>
  <c r="R1098" i="1"/>
  <c r="U1097" i="1"/>
  <c r="W1099" i="1"/>
  <c r="X1098" i="1"/>
  <c r="AF1097" i="1" l="1"/>
  <c r="AH1097" i="1" s="1"/>
  <c r="AI1097" i="1" s="1"/>
  <c r="AE1098" i="1"/>
  <c r="R1099" i="1"/>
  <c r="U1098" i="1"/>
  <c r="W1100" i="1"/>
  <c r="X1099" i="1"/>
  <c r="AF1098" i="1" l="1"/>
  <c r="AH1098" i="1" s="1"/>
  <c r="AI1098" i="1" s="1"/>
  <c r="AE1099" i="1"/>
  <c r="R1100" i="1"/>
  <c r="U1099" i="1"/>
  <c r="W1101" i="1"/>
  <c r="X1100" i="1"/>
  <c r="AF1099" i="1" l="1"/>
  <c r="AH1099" i="1" s="1"/>
  <c r="AI1099" i="1" s="1"/>
  <c r="AE1100" i="1"/>
  <c r="R1101" i="1"/>
  <c r="U1100" i="1"/>
  <c r="W1102" i="1"/>
  <c r="X1101" i="1"/>
  <c r="AF1100" i="1" l="1"/>
  <c r="AH1100" i="1" s="1"/>
  <c r="AI1100" i="1" s="1"/>
  <c r="AE1101" i="1"/>
  <c r="R1102" i="1"/>
  <c r="U1101" i="1"/>
  <c r="W1103" i="1"/>
  <c r="X1102" i="1"/>
  <c r="AF1101" i="1" l="1"/>
  <c r="AH1101" i="1" s="1"/>
  <c r="AI1101" i="1" s="1"/>
  <c r="AE1102" i="1"/>
  <c r="R1103" i="1"/>
  <c r="U1102" i="1"/>
  <c r="W1104" i="1"/>
  <c r="X1103" i="1"/>
  <c r="AF1102" i="1" l="1"/>
  <c r="AH1102" i="1" s="1"/>
  <c r="AI1102" i="1" s="1"/>
  <c r="AE1103" i="1"/>
  <c r="R1104" i="1"/>
  <c r="U1103" i="1"/>
  <c r="W1105" i="1"/>
  <c r="X1104" i="1"/>
  <c r="AF1103" i="1" l="1"/>
  <c r="AH1103" i="1" s="1"/>
  <c r="AI1103" i="1" s="1"/>
  <c r="AE1104" i="1"/>
  <c r="R1105" i="1"/>
  <c r="U1104" i="1"/>
  <c r="W1106" i="1"/>
  <c r="X1105" i="1"/>
  <c r="AF1104" i="1" l="1"/>
  <c r="AH1104" i="1" s="1"/>
  <c r="AI1104" i="1" s="1"/>
  <c r="AE1105" i="1"/>
  <c r="R1106" i="1"/>
  <c r="U1105" i="1"/>
  <c r="W1107" i="1"/>
  <c r="X1106" i="1"/>
  <c r="AF1105" i="1" l="1"/>
  <c r="AH1105" i="1" s="1"/>
  <c r="AI1105" i="1" s="1"/>
  <c r="AE1106" i="1"/>
  <c r="R1107" i="1"/>
  <c r="U1106" i="1"/>
  <c r="W1108" i="1"/>
  <c r="X1107" i="1"/>
  <c r="AF1106" i="1" l="1"/>
  <c r="AH1106" i="1" s="1"/>
  <c r="AI1106" i="1" s="1"/>
  <c r="AE1107" i="1"/>
  <c r="R1108" i="1"/>
  <c r="U1107" i="1"/>
  <c r="W1109" i="1"/>
  <c r="X1108" i="1"/>
  <c r="AF1107" i="1" l="1"/>
  <c r="AH1107" i="1" s="1"/>
  <c r="AI1107" i="1" s="1"/>
  <c r="AE1108" i="1"/>
  <c r="R1109" i="1"/>
  <c r="U1108" i="1"/>
  <c r="W1110" i="1"/>
  <c r="X1109" i="1"/>
  <c r="AF1108" i="1" l="1"/>
  <c r="AH1108" i="1" s="1"/>
  <c r="AI1108" i="1" s="1"/>
  <c r="AE1109" i="1"/>
  <c r="R1110" i="1"/>
  <c r="U1109" i="1"/>
  <c r="W1111" i="1"/>
  <c r="X1110" i="1"/>
  <c r="AF1109" i="1" l="1"/>
  <c r="AH1109" i="1" s="1"/>
  <c r="AI1109" i="1" s="1"/>
  <c r="AE1110" i="1"/>
  <c r="R1111" i="1"/>
  <c r="U1110" i="1"/>
  <c r="W1112" i="1"/>
  <c r="X1111" i="1"/>
  <c r="AF1110" i="1" l="1"/>
  <c r="AH1110" i="1" s="1"/>
  <c r="AI1110" i="1" s="1"/>
  <c r="AE1111" i="1"/>
  <c r="R1112" i="1"/>
  <c r="U1111" i="1"/>
  <c r="W1113" i="1"/>
  <c r="X1112" i="1"/>
  <c r="AF1111" i="1" l="1"/>
  <c r="AH1111" i="1" s="1"/>
  <c r="AI1111" i="1" s="1"/>
  <c r="AE1112" i="1"/>
  <c r="R1113" i="1"/>
  <c r="U1112" i="1"/>
  <c r="W1114" i="1"/>
  <c r="X1113" i="1"/>
  <c r="AF1112" i="1" l="1"/>
  <c r="AH1112" i="1" s="1"/>
  <c r="AI1112" i="1" s="1"/>
  <c r="AE1113" i="1"/>
  <c r="R1114" i="1"/>
  <c r="U1113" i="1"/>
  <c r="W1115" i="1"/>
  <c r="X1114" i="1"/>
  <c r="AF1113" i="1" l="1"/>
  <c r="AH1113" i="1" s="1"/>
  <c r="AI1113" i="1" s="1"/>
  <c r="AE1114" i="1"/>
  <c r="R1115" i="1"/>
  <c r="U1114" i="1"/>
  <c r="W1116" i="1"/>
  <c r="X1115" i="1"/>
  <c r="AF1114" i="1" l="1"/>
  <c r="AH1114" i="1" s="1"/>
  <c r="AI1114" i="1" s="1"/>
  <c r="AE1115" i="1"/>
  <c r="R1116" i="1"/>
  <c r="U1115" i="1"/>
  <c r="W1117" i="1"/>
  <c r="X1116" i="1"/>
  <c r="AF1115" i="1" l="1"/>
  <c r="AH1115" i="1" s="1"/>
  <c r="AI1115" i="1" s="1"/>
  <c r="AE1116" i="1"/>
  <c r="R1117" i="1"/>
  <c r="U1116" i="1"/>
  <c r="W1118" i="1"/>
  <c r="X1117" i="1"/>
  <c r="AF1116" i="1" l="1"/>
  <c r="AH1116" i="1" s="1"/>
  <c r="AI1116" i="1" s="1"/>
  <c r="AE1117" i="1"/>
  <c r="R1118" i="1"/>
  <c r="U1117" i="1"/>
  <c r="W1119" i="1"/>
  <c r="X1118" i="1"/>
  <c r="AF1117" i="1" l="1"/>
  <c r="AH1117" i="1" s="1"/>
  <c r="AI1117" i="1" s="1"/>
  <c r="AE1118" i="1"/>
  <c r="R1119" i="1"/>
  <c r="U1118" i="1"/>
  <c r="W1120" i="1"/>
  <c r="X1119" i="1"/>
  <c r="AF1118" i="1" l="1"/>
  <c r="AH1118" i="1" s="1"/>
  <c r="AI1118" i="1" s="1"/>
  <c r="AE1119" i="1"/>
  <c r="R1120" i="1"/>
  <c r="U1119" i="1"/>
  <c r="W1121" i="1"/>
  <c r="X1120" i="1"/>
  <c r="AF1119" i="1" l="1"/>
  <c r="AH1119" i="1" s="1"/>
  <c r="AI1119" i="1" s="1"/>
  <c r="AE1120" i="1"/>
  <c r="R1121" i="1"/>
  <c r="U1120" i="1"/>
  <c r="W1122" i="1"/>
  <c r="X1121" i="1"/>
  <c r="AF1120" i="1" l="1"/>
  <c r="AH1120" i="1" s="1"/>
  <c r="AI1120" i="1" s="1"/>
  <c r="AE1121" i="1"/>
  <c r="R1122" i="1"/>
  <c r="U1121" i="1"/>
  <c r="W1123" i="1"/>
  <c r="X1122" i="1"/>
  <c r="AF1121" i="1" l="1"/>
  <c r="AH1121" i="1" s="1"/>
  <c r="AI1121" i="1" s="1"/>
  <c r="AE1122" i="1"/>
  <c r="R1123" i="1"/>
  <c r="U1122" i="1"/>
  <c r="W1124" i="1"/>
  <c r="X1123" i="1"/>
  <c r="AF1122" i="1" l="1"/>
  <c r="AH1122" i="1" s="1"/>
  <c r="AI1122" i="1" s="1"/>
  <c r="AE1123" i="1"/>
  <c r="R1124" i="1"/>
  <c r="U1123" i="1"/>
  <c r="W1125" i="1"/>
  <c r="X1124" i="1"/>
  <c r="AF1123" i="1" l="1"/>
  <c r="AH1123" i="1" s="1"/>
  <c r="AI1123" i="1" s="1"/>
  <c r="AE1124" i="1"/>
  <c r="R1125" i="1"/>
  <c r="U1124" i="1"/>
  <c r="W1126" i="1"/>
  <c r="X1125" i="1"/>
  <c r="AF1124" i="1" l="1"/>
  <c r="AH1124" i="1" s="1"/>
  <c r="AI1124" i="1" s="1"/>
  <c r="AE1125" i="1"/>
  <c r="R1126" i="1"/>
  <c r="U1125" i="1"/>
  <c r="W1127" i="1"/>
  <c r="X1126" i="1"/>
  <c r="AF1125" i="1" l="1"/>
  <c r="AH1125" i="1" s="1"/>
  <c r="AI1125" i="1" s="1"/>
  <c r="AE1126" i="1"/>
  <c r="R1127" i="1"/>
  <c r="U1126" i="1"/>
  <c r="W1128" i="1"/>
  <c r="X1127" i="1"/>
  <c r="AF1126" i="1" l="1"/>
  <c r="AH1126" i="1" s="1"/>
  <c r="AI1126" i="1" s="1"/>
  <c r="AE1127" i="1"/>
  <c r="R1128" i="1"/>
  <c r="U1127" i="1"/>
  <c r="W1129" i="1"/>
  <c r="X1128" i="1"/>
  <c r="AF1127" i="1" l="1"/>
  <c r="AH1127" i="1" s="1"/>
  <c r="AI1127" i="1" s="1"/>
  <c r="AE1128" i="1"/>
  <c r="R1129" i="1"/>
  <c r="U1128" i="1"/>
  <c r="W1130" i="1"/>
  <c r="X1129" i="1"/>
  <c r="AF1128" i="1" l="1"/>
  <c r="AH1128" i="1" s="1"/>
  <c r="AI1128" i="1" s="1"/>
  <c r="AE1129" i="1"/>
  <c r="R1130" i="1"/>
  <c r="U1129" i="1"/>
  <c r="W1131" i="1"/>
  <c r="X1130" i="1"/>
  <c r="AF1129" i="1" l="1"/>
  <c r="AH1129" i="1" s="1"/>
  <c r="AI1129" i="1" s="1"/>
  <c r="AE1130" i="1"/>
  <c r="R1131" i="1"/>
  <c r="U1130" i="1"/>
  <c r="W1132" i="1"/>
  <c r="X1131" i="1"/>
  <c r="AF1130" i="1" l="1"/>
  <c r="AH1130" i="1" s="1"/>
  <c r="AI1130" i="1" s="1"/>
  <c r="AE1131" i="1"/>
  <c r="R1132" i="1"/>
  <c r="U1131" i="1"/>
  <c r="W1133" i="1"/>
  <c r="X1132" i="1"/>
  <c r="AF1131" i="1" l="1"/>
  <c r="AH1131" i="1" s="1"/>
  <c r="AI1131" i="1" s="1"/>
  <c r="AE1132" i="1"/>
  <c r="R1133" i="1"/>
  <c r="U1132" i="1"/>
  <c r="W1134" i="1"/>
  <c r="X1133" i="1"/>
  <c r="AF1132" i="1" l="1"/>
  <c r="AH1132" i="1" s="1"/>
  <c r="AI1132" i="1" s="1"/>
  <c r="AE1133" i="1"/>
  <c r="R1134" i="1"/>
  <c r="U1133" i="1"/>
  <c r="W1135" i="1"/>
  <c r="X1134" i="1"/>
  <c r="AF1133" i="1" l="1"/>
  <c r="AH1133" i="1" s="1"/>
  <c r="AI1133" i="1" s="1"/>
  <c r="AE1134" i="1"/>
  <c r="R1135" i="1"/>
  <c r="U1134" i="1"/>
  <c r="W1136" i="1"/>
  <c r="X1135" i="1"/>
  <c r="AF1134" i="1" l="1"/>
  <c r="AH1134" i="1" s="1"/>
  <c r="AI1134" i="1" s="1"/>
  <c r="AE1135" i="1"/>
  <c r="R1136" i="1"/>
  <c r="U1135" i="1"/>
  <c r="W1137" i="1"/>
  <c r="X1136" i="1"/>
  <c r="AF1135" i="1" l="1"/>
  <c r="AH1135" i="1" s="1"/>
  <c r="AI1135" i="1" s="1"/>
  <c r="AE1136" i="1"/>
  <c r="R1137" i="1"/>
  <c r="U1136" i="1"/>
  <c r="W1138" i="1"/>
  <c r="X1137" i="1"/>
  <c r="AF1136" i="1" l="1"/>
  <c r="AH1136" i="1" s="1"/>
  <c r="AI1136" i="1" s="1"/>
  <c r="AE1137" i="1"/>
  <c r="R1138" i="1"/>
  <c r="U1137" i="1"/>
  <c r="W1139" i="1"/>
  <c r="X1138" i="1"/>
  <c r="AF1137" i="1" l="1"/>
  <c r="AH1137" i="1" s="1"/>
  <c r="AI1137" i="1" s="1"/>
  <c r="AE1138" i="1"/>
  <c r="R1139" i="1"/>
  <c r="U1138" i="1"/>
  <c r="W1140" i="1"/>
  <c r="X1139" i="1"/>
  <c r="AF1138" i="1" l="1"/>
  <c r="AH1138" i="1" s="1"/>
  <c r="AI1138" i="1" s="1"/>
  <c r="AE1139" i="1"/>
  <c r="R1140" i="1"/>
  <c r="U1139" i="1"/>
  <c r="W1141" i="1"/>
  <c r="X1140" i="1"/>
  <c r="AF1139" i="1" l="1"/>
  <c r="AH1139" i="1" s="1"/>
  <c r="AI1139" i="1" s="1"/>
  <c r="AE1140" i="1"/>
  <c r="R1141" i="1"/>
  <c r="U1140" i="1"/>
  <c r="W1142" i="1"/>
  <c r="X1141" i="1"/>
  <c r="AF1140" i="1" l="1"/>
  <c r="AH1140" i="1" s="1"/>
  <c r="AI1140" i="1" s="1"/>
  <c r="AE1141" i="1"/>
  <c r="R1142" i="1"/>
  <c r="U1141" i="1"/>
  <c r="W1143" i="1"/>
  <c r="X1142" i="1"/>
  <c r="AF1141" i="1" l="1"/>
  <c r="AH1141" i="1" s="1"/>
  <c r="AI1141" i="1" s="1"/>
  <c r="AE1142" i="1"/>
  <c r="R1143" i="1"/>
  <c r="U1142" i="1"/>
  <c r="W1144" i="1"/>
  <c r="X1143" i="1"/>
  <c r="AF1142" i="1" l="1"/>
  <c r="AH1142" i="1" s="1"/>
  <c r="AI1142" i="1" s="1"/>
  <c r="AE1143" i="1"/>
  <c r="R1144" i="1"/>
  <c r="U1143" i="1"/>
  <c r="W1145" i="1"/>
  <c r="X1144" i="1"/>
  <c r="AF1143" i="1" l="1"/>
  <c r="AH1143" i="1" s="1"/>
  <c r="AI1143" i="1" s="1"/>
  <c r="AE1144" i="1"/>
  <c r="R1145" i="1"/>
  <c r="U1144" i="1"/>
  <c r="W1146" i="1"/>
  <c r="X1145" i="1"/>
  <c r="AF1144" i="1" l="1"/>
  <c r="AH1144" i="1" s="1"/>
  <c r="AI1144" i="1" s="1"/>
  <c r="AE1145" i="1"/>
  <c r="R1146" i="1"/>
  <c r="U1145" i="1"/>
  <c r="W1147" i="1"/>
  <c r="X1146" i="1"/>
  <c r="AF1145" i="1" l="1"/>
  <c r="AH1145" i="1" s="1"/>
  <c r="AI1145" i="1" s="1"/>
  <c r="AE1146" i="1"/>
  <c r="R1147" i="1"/>
  <c r="U1146" i="1"/>
  <c r="W1148" i="1"/>
  <c r="X1147" i="1"/>
  <c r="AF1146" i="1" l="1"/>
  <c r="AH1146" i="1" s="1"/>
  <c r="AI1146" i="1" s="1"/>
  <c r="AE1147" i="1"/>
  <c r="R1148" i="1"/>
  <c r="U1147" i="1"/>
  <c r="W1149" i="1"/>
  <c r="X1148" i="1"/>
  <c r="AF1147" i="1" l="1"/>
  <c r="AH1147" i="1" s="1"/>
  <c r="AI1147" i="1" s="1"/>
  <c r="AE1148" i="1"/>
  <c r="R1149" i="1"/>
  <c r="U1148" i="1"/>
  <c r="W1150" i="1"/>
  <c r="X1149" i="1"/>
  <c r="AF1148" i="1" l="1"/>
  <c r="AH1148" i="1" s="1"/>
  <c r="AI1148" i="1" s="1"/>
  <c r="AE1149" i="1"/>
  <c r="R1150" i="1"/>
  <c r="U1149" i="1"/>
  <c r="W1151" i="1"/>
  <c r="X1150" i="1"/>
  <c r="AF1149" i="1" l="1"/>
  <c r="AH1149" i="1" s="1"/>
  <c r="AI1149" i="1" s="1"/>
  <c r="AE1150" i="1"/>
  <c r="R1151" i="1"/>
  <c r="U1150" i="1"/>
  <c r="W1152" i="1"/>
  <c r="X1151" i="1"/>
  <c r="AF1150" i="1" l="1"/>
  <c r="AH1150" i="1" s="1"/>
  <c r="AI1150" i="1" s="1"/>
  <c r="AE1151" i="1"/>
  <c r="R1152" i="1"/>
  <c r="U1151" i="1"/>
  <c r="W1153" i="1"/>
  <c r="X1152" i="1"/>
  <c r="AF1151" i="1" l="1"/>
  <c r="AH1151" i="1" s="1"/>
  <c r="AI1151" i="1" s="1"/>
  <c r="AE1152" i="1"/>
  <c r="R1153" i="1"/>
  <c r="U1152" i="1"/>
  <c r="W1154" i="1"/>
  <c r="X1153" i="1"/>
  <c r="AF1152" i="1" l="1"/>
  <c r="AH1152" i="1" s="1"/>
  <c r="AI1152" i="1" s="1"/>
  <c r="AE1153" i="1"/>
  <c r="R1154" i="1"/>
  <c r="U1153" i="1"/>
  <c r="W1155" i="1"/>
  <c r="X1154" i="1"/>
  <c r="AF1153" i="1" l="1"/>
  <c r="AH1153" i="1" s="1"/>
  <c r="AI1153" i="1" s="1"/>
  <c r="AE1154" i="1"/>
  <c r="R1155" i="1"/>
  <c r="U1154" i="1"/>
  <c r="W1156" i="1"/>
  <c r="X1155" i="1"/>
  <c r="AF1154" i="1" l="1"/>
  <c r="AH1154" i="1" s="1"/>
  <c r="AI1154" i="1" s="1"/>
  <c r="AE1155" i="1"/>
  <c r="R1156" i="1"/>
  <c r="U1155" i="1"/>
  <c r="W1157" i="1"/>
  <c r="X1156" i="1"/>
  <c r="AF1155" i="1" l="1"/>
  <c r="AH1155" i="1" s="1"/>
  <c r="AI1155" i="1" s="1"/>
  <c r="AE1156" i="1"/>
  <c r="R1157" i="1"/>
  <c r="U1156" i="1"/>
  <c r="W1158" i="1"/>
  <c r="X1157" i="1"/>
  <c r="AF1156" i="1" l="1"/>
  <c r="AH1156" i="1" s="1"/>
  <c r="AI1156" i="1" s="1"/>
  <c r="AE1157" i="1"/>
  <c r="R1158" i="1"/>
  <c r="U1157" i="1"/>
  <c r="W1159" i="1"/>
  <c r="X1158" i="1"/>
  <c r="AF1157" i="1" l="1"/>
  <c r="AH1157" i="1" s="1"/>
  <c r="AI1157" i="1" s="1"/>
  <c r="AE1158" i="1"/>
  <c r="R1159" i="1"/>
  <c r="U1158" i="1"/>
  <c r="W1160" i="1"/>
  <c r="X1159" i="1"/>
  <c r="AF1158" i="1" l="1"/>
  <c r="AH1158" i="1" s="1"/>
  <c r="AI1158" i="1" s="1"/>
  <c r="AE1159" i="1"/>
  <c r="R1160" i="1"/>
  <c r="U1159" i="1"/>
  <c r="W1161" i="1"/>
  <c r="X1160" i="1"/>
  <c r="AF1159" i="1" l="1"/>
  <c r="AH1159" i="1" s="1"/>
  <c r="AI1159" i="1" s="1"/>
  <c r="AE1160" i="1"/>
  <c r="R1161" i="1"/>
  <c r="U1160" i="1"/>
  <c r="W1162" i="1"/>
  <c r="X1161" i="1"/>
  <c r="AF1160" i="1" l="1"/>
  <c r="AH1160" i="1" s="1"/>
  <c r="AI1160" i="1" s="1"/>
  <c r="AE1161" i="1"/>
  <c r="R1162" i="1"/>
  <c r="U1161" i="1"/>
  <c r="W1163" i="1"/>
  <c r="X1162" i="1"/>
  <c r="AF1161" i="1" l="1"/>
  <c r="AH1161" i="1" s="1"/>
  <c r="AI1161" i="1" s="1"/>
  <c r="AE1162" i="1"/>
  <c r="R1163" i="1"/>
  <c r="U1162" i="1"/>
  <c r="W1164" i="1"/>
  <c r="X1163" i="1"/>
  <c r="AF1162" i="1" l="1"/>
  <c r="AH1162" i="1" s="1"/>
  <c r="AI1162" i="1" s="1"/>
  <c r="AE1163" i="1"/>
  <c r="R1164" i="1"/>
  <c r="U1163" i="1"/>
  <c r="W1165" i="1"/>
  <c r="X1164" i="1"/>
  <c r="AF1163" i="1" l="1"/>
  <c r="AH1163" i="1" s="1"/>
  <c r="AI1163" i="1" s="1"/>
  <c r="AE1164" i="1"/>
  <c r="R1165" i="1"/>
  <c r="U1164" i="1"/>
  <c r="W1166" i="1"/>
  <c r="X1165" i="1"/>
  <c r="AF1164" i="1" l="1"/>
  <c r="AH1164" i="1" s="1"/>
  <c r="AI1164" i="1" s="1"/>
  <c r="AE1165" i="1"/>
  <c r="R1166" i="1"/>
  <c r="U1165" i="1"/>
  <c r="W1167" i="1"/>
  <c r="X1166" i="1"/>
  <c r="AF1165" i="1" l="1"/>
  <c r="AH1165" i="1" s="1"/>
  <c r="AI1165" i="1" s="1"/>
  <c r="AE1166" i="1"/>
  <c r="R1167" i="1"/>
  <c r="U1166" i="1"/>
  <c r="W1168" i="1"/>
  <c r="X1167" i="1"/>
  <c r="AF1166" i="1" l="1"/>
  <c r="AH1166" i="1" s="1"/>
  <c r="AI1166" i="1" s="1"/>
  <c r="AE1167" i="1"/>
  <c r="R1168" i="1"/>
  <c r="U1167" i="1"/>
  <c r="W1169" i="1"/>
  <c r="X1168" i="1"/>
  <c r="AF1167" i="1" l="1"/>
  <c r="AH1167" i="1" s="1"/>
  <c r="AI1167" i="1" s="1"/>
  <c r="AE1168" i="1"/>
  <c r="R1169" i="1"/>
  <c r="U1168" i="1"/>
  <c r="W1170" i="1"/>
  <c r="X1169" i="1"/>
  <c r="AF1168" i="1" l="1"/>
  <c r="AH1168" i="1" s="1"/>
  <c r="AI1168" i="1" s="1"/>
  <c r="AE1169" i="1"/>
  <c r="R1170" i="1"/>
  <c r="U1169" i="1"/>
  <c r="W1171" i="1"/>
  <c r="X1170" i="1"/>
  <c r="AF1169" i="1" l="1"/>
  <c r="AH1169" i="1" s="1"/>
  <c r="AI1169" i="1" s="1"/>
  <c r="AE1170" i="1"/>
  <c r="R1171" i="1"/>
  <c r="U1170" i="1"/>
  <c r="W1172" i="1"/>
  <c r="X1171" i="1"/>
  <c r="AF1170" i="1" l="1"/>
  <c r="AH1170" i="1" s="1"/>
  <c r="AI1170" i="1" s="1"/>
  <c r="AE1171" i="1"/>
  <c r="R1172" i="1"/>
  <c r="U1171" i="1"/>
  <c r="W1173" i="1"/>
  <c r="X1172" i="1"/>
  <c r="AF1171" i="1" l="1"/>
  <c r="AH1171" i="1" s="1"/>
  <c r="AI1171" i="1" s="1"/>
  <c r="AE1172" i="1"/>
  <c r="R1173" i="1"/>
  <c r="U1172" i="1"/>
  <c r="W1174" i="1"/>
  <c r="X1173" i="1"/>
  <c r="AF1172" i="1" l="1"/>
  <c r="AH1172" i="1" s="1"/>
  <c r="AI1172" i="1" s="1"/>
  <c r="AE1173" i="1"/>
  <c r="R1174" i="1"/>
  <c r="U1173" i="1"/>
  <c r="W1175" i="1"/>
  <c r="X1174" i="1"/>
  <c r="AF1173" i="1" l="1"/>
  <c r="AH1173" i="1" s="1"/>
  <c r="AI1173" i="1" s="1"/>
  <c r="AE1174" i="1"/>
  <c r="R1175" i="1"/>
  <c r="U1174" i="1"/>
  <c r="W1176" i="1"/>
  <c r="X1175" i="1"/>
  <c r="AF1174" i="1" l="1"/>
  <c r="AH1174" i="1" s="1"/>
  <c r="AI1174" i="1" s="1"/>
  <c r="AE1175" i="1"/>
  <c r="R1176" i="1"/>
  <c r="U1175" i="1"/>
  <c r="W1177" i="1"/>
  <c r="X1176" i="1"/>
  <c r="AF1175" i="1" l="1"/>
  <c r="AH1175" i="1" s="1"/>
  <c r="AI1175" i="1" s="1"/>
  <c r="AE1176" i="1"/>
  <c r="R1177" i="1"/>
  <c r="U1176" i="1"/>
  <c r="W1178" i="1"/>
  <c r="X1177" i="1"/>
  <c r="AF1176" i="1" l="1"/>
  <c r="AH1176" i="1" s="1"/>
  <c r="AI1176" i="1" s="1"/>
  <c r="AE1177" i="1"/>
  <c r="R1178" i="1"/>
  <c r="U1177" i="1"/>
  <c r="W1179" i="1"/>
  <c r="X1178" i="1"/>
  <c r="AF1177" i="1" l="1"/>
  <c r="AH1177" i="1" s="1"/>
  <c r="AI1177" i="1" s="1"/>
  <c r="AE1178" i="1"/>
  <c r="R1179" i="1"/>
  <c r="U1178" i="1"/>
  <c r="W1180" i="1"/>
  <c r="X1179" i="1"/>
  <c r="AF1178" i="1" l="1"/>
  <c r="AH1178" i="1" s="1"/>
  <c r="AI1178" i="1" s="1"/>
  <c r="AE1179" i="1"/>
  <c r="R1180" i="1"/>
  <c r="U1179" i="1"/>
  <c r="W1181" i="1"/>
  <c r="X1180" i="1"/>
  <c r="AF1179" i="1" l="1"/>
  <c r="AH1179" i="1" s="1"/>
  <c r="AI1179" i="1" s="1"/>
  <c r="AE1180" i="1"/>
  <c r="R1181" i="1"/>
  <c r="U1180" i="1"/>
  <c r="W1182" i="1"/>
  <c r="X1181" i="1"/>
  <c r="AF1180" i="1" l="1"/>
  <c r="AH1180" i="1" s="1"/>
  <c r="AI1180" i="1" s="1"/>
  <c r="AE1181" i="1"/>
  <c r="R1182" i="1"/>
  <c r="U1181" i="1"/>
  <c r="W1183" i="1"/>
  <c r="X1182" i="1"/>
  <c r="AF1181" i="1" l="1"/>
  <c r="AH1181" i="1" s="1"/>
  <c r="AI1181" i="1" s="1"/>
  <c r="AE1182" i="1"/>
  <c r="R1183" i="1"/>
  <c r="U1182" i="1"/>
  <c r="W1184" i="1"/>
  <c r="X1183" i="1"/>
  <c r="AF1182" i="1" l="1"/>
  <c r="AH1182" i="1" s="1"/>
  <c r="AI1182" i="1" s="1"/>
  <c r="AE1183" i="1"/>
  <c r="R1184" i="1"/>
  <c r="U1183" i="1"/>
  <c r="W1185" i="1"/>
  <c r="X1184" i="1"/>
  <c r="AF1183" i="1" l="1"/>
  <c r="AH1183" i="1" s="1"/>
  <c r="AI1183" i="1" s="1"/>
  <c r="AE1184" i="1"/>
  <c r="R1185" i="1"/>
  <c r="U1184" i="1"/>
  <c r="W1186" i="1"/>
  <c r="X1185" i="1"/>
  <c r="AF1184" i="1" l="1"/>
  <c r="AH1184" i="1" s="1"/>
  <c r="AI1184" i="1" s="1"/>
  <c r="AE1185" i="1"/>
  <c r="R1186" i="1"/>
  <c r="U1185" i="1"/>
  <c r="W1187" i="1"/>
  <c r="X1186" i="1"/>
  <c r="AF1185" i="1" l="1"/>
  <c r="AH1185" i="1" s="1"/>
  <c r="AI1185" i="1" s="1"/>
  <c r="AE1186" i="1"/>
  <c r="R1187" i="1"/>
  <c r="U1186" i="1"/>
  <c r="W1188" i="1"/>
  <c r="X1187" i="1"/>
  <c r="AF1186" i="1" l="1"/>
  <c r="AH1186" i="1" s="1"/>
  <c r="AI1186" i="1" s="1"/>
  <c r="AE1187" i="1"/>
  <c r="R1188" i="1"/>
  <c r="U1187" i="1"/>
  <c r="W1189" i="1"/>
  <c r="X1188" i="1"/>
  <c r="AF1187" i="1" l="1"/>
  <c r="AH1187" i="1" s="1"/>
  <c r="AI1187" i="1" s="1"/>
  <c r="AE1188" i="1"/>
  <c r="R1189" i="1"/>
  <c r="U1188" i="1"/>
  <c r="W1190" i="1"/>
  <c r="X1189" i="1"/>
  <c r="AF1188" i="1" l="1"/>
  <c r="AH1188" i="1" s="1"/>
  <c r="AI1188" i="1" s="1"/>
  <c r="AE1189" i="1"/>
  <c r="R1190" i="1"/>
  <c r="U1189" i="1"/>
  <c r="W1191" i="1"/>
  <c r="X1190" i="1"/>
  <c r="AF1189" i="1" l="1"/>
  <c r="AH1189" i="1" s="1"/>
  <c r="AI1189" i="1" s="1"/>
  <c r="AE1190" i="1"/>
  <c r="R1191" i="1"/>
  <c r="U1190" i="1"/>
  <c r="W1192" i="1"/>
  <c r="X1191" i="1"/>
  <c r="AF1190" i="1" l="1"/>
  <c r="AH1190" i="1" s="1"/>
  <c r="AI1190" i="1" s="1"/>
  <c r="AE1191" i="1"/>
  <c r="R1192" i="1"/>
  <c r="U1191" i="1"/>
  <c r="W1193" i="1"/>
  <c r="X1192" i="1"/>
  <c r="AF1191" i="1" l="1"/>
  <c r="AH1191" i="1" s="1"/>
  <c r="AI1191" i="1" s="1"/>
  <c r="AE1192" i="1"/>
  <c r="R1193" i="1"/>
  <c r="U1192" i="1"/>
  <c r="W1194" i="1"/>
  <c r="X1193" i="1"/>
  <c r="AF1192" i="1" l="1"/>
  <c r="AH1192" i="1" s="1"/>
  <c r="AI1192" i="1" s="1"/>
  <c r="AE1193" i="1"/>
  <c r="R1194" i="1"/>
  <c r="U1193" i="1"/>
  <c r="W1195" i="1"/>
  <c r="X1194" i="1"/>
  <c r="AF1193" i="1" l="1"/>
  <c r="AH1193" i="1" s="1"/>
  <c r="AI1193" i="1" s="1"/>
  <c r="AE1194" i="1"/>
  <c r="R1195" i="1"/>
  <c r="U1194" i="1"/>
  <c r="W1196" i="1"/>
  <c r="X1195" i="1"/>
  <c r="AF1194" i="1" l="1"/>
  <c r="AH1194" i="1" s="1"/>
  <c r="AI1194" i="1" s="1"/>
  <c r="AE1195" i="1"/>
  <c r="R1196" i="1"/>
  <c r="U1195" i="1"/>
  <c r="W1197" i="1"/>
  <c r="X1196" i="1"/>
  <c r="AF1195" i="1" l="1"/>
  <c r="AH1195" i="1" s="1"/>
  <c r="AI1195" i="1" s="1"/>
  <c r="AE1196" i="1"/>
  <c r="R1197" i="1"/>
  <c r="U1196" i="1"/>
  <c r="W1198" i="1"/>
  <c r="X1197" i="1"/>
  <c r="AF1196" i="1" l="1"/>
  <c r="AH1196" i="1" s="1"/>
  <c r="AI1196" i="1" s="1"/>
  <c r="AE1197" i="1"/>
  <c r="R1198" i="1"/>
  <c r="U1197" i="1"/>
  <c r="W1199" i="1"/>
  <c r="X1198" i="1"/>
  <c r="AF1197" i="1" l="1"/>
  <c r="AH1197" i="1" s="1"/>
  <c r="AI1197" i="1" s="1"/>
  <c r="AE1198" i="1"/>
  <c r="R1199" i="1"/>
  <c r="U1198" i="1"/>
  <c r="W1200" i="1"/>
  <c r="X1199" i="1"/>
  <c r="AF1198" i="1" l="1"/>
  <c r="AH1198" i="1" s="1"/>
  <c r="AI1198" i="1" s="1"/>
  <c r="AE1199" i="1"/>
  <c r="R1200" i="1"/>
  <c r="U1199" i="1"/>
  <c r="W1201" i="1"/>
  <c r="X1200" i="1"/>
  <c r="AF1199" i="1" l="1"/>
  <c r="AH1199" i="1" s="1"/>
  <c r="AI1199" i="1" s="1"/>
  <c r="AE1200" i="1"/>
  <c r="R1201" i="1"/>
  <c r="U1200" i="1"/>
  <c r="W1202" i="1"/>
  <c r="X1201" i="1"/>
  <c r="AF1200" i="1" l="1"/>
  <c r="AH1200" i="1" s="1"/>
  <c r="AI1200" i="1" s="1"/>
  <c r="AE1201" i="1"/>
  <c r="R1202" i="1"/>
  <c r="U1201" i="1"/>
  <c r="W1203" i="1"/>
  <c r="X1202" i="1"/>
  <c r="AF1201" i="1" l="1"/>
  <c r="AH1201" i="1" s="1"/>
  <c r="AI1201" i="1" s="1"/>
  <c r="AE1202" i="1"/>
  <c r="R1203" i="1"/>
  <c r="U1202" i="1"/>
  <c r="W1204" i="1"/>
  <c r="X1203" i="1"/>
  <c r="AF1202" i="1" l="1"/>
  <c r="AH1202" i="1" s="1"/>
  <c r="AI1202" i="1" s="1"/>
  <c r="AE1203" i="1"/>
  <c r="R1204" i="1"/>
  <c r="U1203" i="1"/>
  <c r="W1205" i="1"/>
  <c r="X1204" i="1"/>
  <c r="AF1203" i="1" l="1"/>
  <c r="AH1203" i="1" s="1"/>
  <c r="AI1203" i="1" s="1"/>
  <c r="AE1204" i="1"/>
  <c r="R1205" i="1"/>
  <c r="U1204" i="1"/>
  <c r="W1206" i="1"/>
  <c r="X1205" i="1"/>
  <c r="AF1204" i="1" l="1"/>
  <c r="AH1204" i="1" s="1"/>
  <c r="AI1204" i="1" s="1"/>
  <c r="AE1205" i="1"/>
  <c r="R1206" i="1"/>
  <c r="U1205" i="1"/>
  <c r="W1207" i="1"/>
  <c r="X1206" i="1"/>
  <c r="AF1205" i="1" l="1"/>
  <c r="AH1205" i="1" s="1"/>
  <c r="AI1205" i="1" s="1"/>
  <c r="AE1206" i="1"/>
  <c r="R1207" i="1"/>
  <c r="U1206" i="1"/>
  <c r="W1208" i="1"/>
  <c r="X1207" i="1"/>
  <c r="AF1206" i="1" l="1"/>
  <c r="AH1206" i="1" s="1"/>
  <c r="AI1206" i="1" s="1"/>
  <c r="AE1207" i="1"/>
  <c r="R1208" i="1"/>
  <c r="U1207" i="1"/>
  <c r="W1209" i="1"/>
  <c r="X1208" i="1"/>
  <c r="AF1207" i="1" l="1"/>
  <c r="AH1207" i="1" s="1"/>
  <c r="AI1207" i="1" s="1"/>
  <c r="AE1208" i="1"/>
  <c r="R1209" i="1"/>
  <c r="U1208" i="1"/>
  <c r="W1210" i="1"/>
  <c r="X1209" i="1"/>
  <c r="AF1208" i="1" l="1"/>
  <c r="AH1208" i="1" s="1"/>
  <c r="AI1208" i="1" s="1"/>
  <c r="AE1209" i="1"/>
  <c r="R1210" i="1"/>
  <c r="U1209" i="1"/>
  <c r="W1211" i="1"/>
  <c r="X1210" i="1"/>
  <c r="AF1209" i="1" l="1"/>
  <c r="AH1209" i="1" s="1"/>
  <c r="AI1209" i="1" s="1"/>
  <c r="AE1210" i="1"/>
  <c r="R1211" i="1"/>
  <c r="U1210" i="1"/>
  <c r="W1212" i="1"/>
  <c r="X1211" i="1"/>
  <c r="AF1210" i="1" l="1"/>
  <c r="AH1210" i="1" s="1"/>
  <c r="AI1210" i="1" s="1"/>
  <c r="AE1211" i="1"/>
  <c r="R1212" i="1"/>
  <c r="U1211" i="1"/>
  <c r="W1213" i="1"/>
  <c r="X1212" i="1"/>
  <c r="AF1211" i="1" l="1"/>
  <c r="AH1211" i="1" s="1"/>
  <c r="AI1211" i="1" s="1"/>
  <c r="AE1212" i="1"/>
  <c r="R1213" i="1"/>
  <c r="U1212" i="1"/>
  <c r="W1214" i="1"/>
  <c r="X1213" i="1"/>
  <c r="AF1212" i="1" l="1"/>
  <c r="AH1212" i="1" s="1"/>
  <c r="AI1212" i="1" s="1"/>
  <c r="AE1213" i="1"/>
  <c r="R1214" i="1"/>
  <c r="U1213" i="1"/>
  <c r="W1215" i="1"/>
  <c r="X1214" i="1"/>
  <c r="AF1213" i="1" l="1"/>
  <c r="AH1213" i="1" s="1"/>
  <c r="AI1213" i="1" s="1"/>
  <c r="AE1214" i="1"/>
  <c r="R1215" i="1"/>
  <c r="U1214" i="1"/>
  <c r="W1216" i="1"/>
  <c r="X1215" i="1"/>
  <c r="AF1214" i="1" l="1"/>
  <c r="AH1214" i="1" s="1"/>
  <c r="AI1214" i="1" s="1"/>
  <c r="AE1215" i="1"/>
  <c r="R1216" i="1"/>
  <c r="U1215" i="1"/>
  <c r="W1217" i="1"/>
  <c r="X1216" i="1"/>
  <c r="AF1215" i="1" l="1"/>
  <c r="AH1215" i="1" s="1"/>
  <c r="AI1215" i="1" s="1"/>
  <c r="AE1216" i="1"/>
  <c r="R1217" i="1"/>
  <c r="U1216" i="1"/>
  <c r="W1218" i="1"/>
  <c r="X1217" i="1"/>
  <c r="AF1216" i="1" l="1"/>
  <c r="AH1216" i="1" s="1"/>
  <c r="AI1216" i="1" s="1"/>
  <c r="AE1217" i="1"/>
  <c r="R1218" i="1"/>
  <c r="U1217" i="1"/>
  <c r="W1219" i="1"/>
  <c r="X1218" i="1"/>
  <c r="AF1217" i="1" l="1"/>
  <c r="AH1217" i="1" s="1"/>
  <c r="AI1217" i="1" s="1"/>
  <c r="AE1218" i="1"/>
  <c r="R1219" i="1"/>
  <c r="U1218" i="1"/>
  <c r="W1220" i="1"/>
  <c r="X1219" i="1"/>
  <c r="AF1218" i="1" l="1"/>
  <c r="AH1218" i="1" s="1"/>
  <c r="AI1218" i="1" s="1"/>
  <c r="AE1219" i="1"/>
  <c r="R1220" i="1"/>
  <c r="U1219" i="1"/>
  <c r="W1221" i="1"/>
  <c r="X1220" i="1"/>
  <c r="AF1219" i="1" l="1"/>
  <c r="AH1219" i="1" s="1"/>
  <c r="AI1219" i="1" s="1"/>
  <c r="AE1220" i="1"/>
  <c r="R1221" i="1"/>
  <c r="U1220" i="1"/>
  <c r="W1222" i="1"/>
  <c r="X1221" i="1"/>
  <c r="AF1220" i="1" l="1"/>
  <c r="AH1220" i="1" s="1"/>
  <c r="AI1220" i="1" s="1"/>
  <c r="AE1221" i="1"/>
  <c r="R1222" i="1"/>
  <c r="U1221" i="1"/>
  <c r="W1223" i="1"/>
  <c r="X1222" i="1"/>
  <c r="AF1221" i="1" l="1"/>
  <c r="AH1221" i="1" s="1"/>
  <c r="AI1221" i="1" s="1"/>
  <c r="AE1222" i="1"/>
  <c r="R1223" i="1"/>
  <c r="U1222" i="1"/>
  <c r="W1224" i="1"/>
  <c r="X1223" i="1"/>
  <c r="AF1222" i="1" l="1"/>
  <c r="AH1222" i="1" s="1"/>
  <c r="AI1222" i="1" s="1"/>
  <c r="AE1223" i="1"/>
  <c r="R1224" i="1"/>
  <c r="U1223" i="1"/>
  <c r="W1225" i="1"/>
  <c r="X1224" i="1"/>
  <c r="AF1223" i="1" l="1"/>
  <c r="AH1223" i="1" s="1"/>
  <c r="AI1223" i="1" s="1"/>
  <c r="AE1224" i="1"/>
  <c r="R1225" i="1"/>
  <c r="U1224" i="1"/>
  <c r="W1226" i="1"/>
  <c r="X1225" i="1"/>
  <c r="AF1224" i="1" l="1"/>
  <c r="AH1224" i="1" s="1"/>
  <c r="AI1224" i="1" s="1"/>
  <c r="AE1225" i="1"/>
  <c r="R1226" i="1"/>
  <c r="U1225" i="1"/>
  <c r="W1227" i="1"/>
  <c r="X1226" i="1"/>
  <c r="AF1225" i="1" l="1"/>
  <c r="AH1225" i="1" s="1"/>
  <c r="AI1225" i="1" s="1"/>
  <c r="AE1226" i="1"/>
  <c r="R1227" i="1"/>
  <c r="U1226" i="1"/>
  <c r="W1228" i="1"/>
  <c r="X1227" i="1"/>
  <c r="AF1226" i="1" l="1"/>
  <c r="AH1226" i="1" s="1"/>
  <c r="AI1226" i="1" s="1"/>
  <c r="AE1227" i="1"/>
  <c r="R1228" i="1"/>
  <c r="U1227" i="1"/>
  <c r="W1229" i="1"/>
  <c r="X1228" i="1"/>
  <c r="AF1227" i="1" l="1"/>
  <c r="AH1227" i="1" s="1"/>
  <c r="AI1227" i="1" s="1"/>
  <c r="AE1228" i="1"/>
  <c r="R1229" i="1"/>
  <c r="U1228" i="1"/>
  <c r="W1230" i="1"/>
  <c r="X1229" i="1"/>
  <c r="AF1228" i="1" l="1"/>
  <c r="AH1228" i="1" s="1"/>
  <c r="AI1228" i="1" s="1"/>
  <c r="AE1229" i="1"/>
  <c r="R1230" i="1"/>
  <c r="U1229" i="1"/>
  <c r="W1231" i="1"/>
  <c r="X1230" i="1"/>
  <c r="AF1229" i="1" l="1"/>
  <c r="AH1229" i="1" s="1"/>
  <c r="AI1229" i="1" s="1"/>
  <c r="AE1230" i="1"/>
  <c r="R1231" i="1"/>
  <c r="U1230" i="1"/>
  <c r="W1232" i="1"/>
  <c r="X1231" i="1"/>
  <c r="AF1230" i="1" l="1"/>
  <c r="AH1230" i="1" s="1"/>
  <c r="AI1230" i="1" s="1"/>
  <c r="AE1231" i="1"/>
  <c r="R1232" i="1"/>
  <c r="U1231" i="1"/>
  <c r="W1233" i="1"/>
  <c r="X1232" i="1"/>
  <c r="AF1231" i="1" l="1"/>
  <c r="AH1231" i="1" s="1"/>
  <c r="AI1231" i="1" s="1"/>
  <c r="AE1232" i="1"/>
  <c r="R1233" i="1"/>
  <c r="U1232" i="1"/>
  <c r="W1234" i="1"/>
  <c r="X1233" i="1"/>
  <c r="AF1232" i="1" l="1"/>
  <c r="AH1232" i="1" s="1"/>
  <c r="AI1232" i="1" s="1"/>
  <c r="AE1233" i="1"/>
  <c r="R1234" i="1"/>
  <c r="U1233" i="1"/>
  <c r="W1235" i="1"/>
  <c r="X1234" i="1"/>
  <c r="AF1233" i="1" l="1"/>
  <c r="AH1233" i="1" s="1"/>
  <c r="AI1233" i="1" s="1"/>
  <c r="AE1234" i="1"/>
  <c r="R1235" i="1"/>
  <c r="U1234" i="1"/>
  <c r="W1236" i="1"/>
  <c r="X1235" i="1"/>
  <c r="AF1234" i="1" l="1"/>
  <c r="AH1234" i="1" s="1"/>
  <c r="AI1234" i="1" s="1"/>
  <c r="AE1235" i="1"/>
  <c r="R1236" i="1"/>
  <c r="U1235" i="1"/>
  <c r="W1237" i="1"/>
  <c r="X1236" i="1"/>
  <c r="AF1235" i="1" l="1"/>
  <c r="AH1235" i="1" s="1"/>
  <c r="AI1235" i="1" s="1"/>
  <c r="AE1236" i="1"/>
  <c r="R1237" i="1"/>
  <c r="U1236" i="1"/>
  <c r="W1238" i="1"/>
  <c r="X1237" i="1"/>
  <c r="AF1236" i="1" l="1"/>
  <c r="AH1236" i="1" s="1"/>
  <c r="AI1236" i="1" s="1"/>
  <c r="AE1237" i="1"/>
  <c r="R1238" i="1"/>
  <c r="U1237" i="1"/>
  <c r="W1239" i="1"/>
  <c r="X1238" i="1"/>
  <c r="AF1237" i="1" l="1"/>
  <c r="AH1237" i="1" s="1"/>
  <c r="AI1237" i="1" s="1"/>
  <c r="AE1238" i="1"/>
  <c r="R1239" i="1"/>
  <c r="U1238" i="1"/>
  <c r="W1240" i="1"/>
  <c r="X1239" i="1"/>
  <c r="AF1238" i="1" l="1"/>
  <c r="AH1238" i="1" s="1"/>
  <c r="AI1238" i="1" s="1"/>
  <c r="AE1239" i="1"/>
  <c r="R1240" i="1"/>
  <c r="U1239" i="1"/>
  <c r="W1241" i="1"/>
  <c r="X1240" i="1"/>
  <c r="AF1239" i="1" l="1"/>
  <c r="AH1239" i="1" s="1"/>
  <c r="AI1239" i="1" s="1"/>
  <c r="AE1240" i="1"/>
  <c r="R1241" i="1"/>
  <c r="U1240" i="1"/>
  <c r="W1242" i="1"/>
  <c r="X1241" i="1"/>
  <c r="AF1240" i="1" l="1"/>
  <c r="AH1240" i="1" s="1"/>
  <c r="AI1240" i="1" s="1"/>
  <c r="AE1241" i="1"/>
  <c r="R1242" i="1"/>
  <c r="U1241" i="1"/>
  <c r="W1243" i="1"/>
  <c r="X1242" i="1"/>
  <c r="AF1241" i="1" l="1"/>
  <c r="AH1241" i="1" s="1"/>
  <c r="AI1241" i="1" s="1"/>
  <c r="AE1242" i="1"/>
  <c r="R1243" i="1"/>
  <c r="U1242" i="1"/>
  <c r="W1244" i="1"/>
  <c r="X1243" i="1"/>
  <c r="AF1242" i="1" l="1"/>
  <c r="AH1242" i="1" s="1"/>
  <c r="AI1242" i="1" s="1"/>
  <c r="AE1243" i="1"/>
  <c r="R1244" i="1"/>
  <c r="U1243" i="1"/>
  <c r="W1245" i="1"/>
  <c r="X1244" i="1"/>
  <c r="AF1243" i="1" l="1"/>
  <c r="AH1243" i="1" s="1"/>
  <c r="AI1243" i="1" s="1"/>
  <c r="AE1244" i="1"/>
  <c r="R1245" i="1"/>
  <c r="U1244" i="1"/>
  <c r="W1246" i="1"/>
  <c r="X1245" i="1"/>
  <c r="AF1244" i="1" l="1"/>
  <c r="AH1244" i="1" s="1"/>
  <c r="AI1244" i="1" s="1"/>
  <c r="AE1245" i="1"/>
  <c r="R1246" i="1"/>
  <c r="U1245" i="1"/>
  <c r="W1247" i="1"/>
  <c r="X1246" i="1"/>
  <c r="AF1245" i="1" l="1"/>
  <c r="AH1245" i="1" s="1"/>
  <c r="AI1245" i="1" s="1"/>
  <c r="AE1246" i="1"/>
  <c r="R1247" i="1"/>
  <c r="U1246" i="1"/>
  <c r="W1248" i="1"/>
  <c r="X1247" i="1"/>
  <c r="AF1246" i="1" l="1"/>
  <c r="AH1246" i="1" s="1"/>
  <c r="AI1246" i="1" s="1"/>
  <c r="AE1247" i="1"/>
  <c r="R1248" i="1"/>
  <c r="U1247" i="1"/>
  <c r="W1249" i="1"/>
  <c r="X1248" i="1"/>
  <c r="AF1247" i="1" l="1"/>
  <c r="AH1247" i="1" s="1"/>
  <c r="AI1247" i="1" s="1"/>
  <c r="AE1248" i="1"/>
  <c r="R1249" i="1"/>
  <c r="U1248" i="1"/>
  <c r="W1250" i="1"/>
  <c r="X1249" i="1"/>
  <c r="AF1248" i="1" l="1"/>
  <c r="AH1248" i="1" s="1"/>
  <c r="AI1248" i="1" s="1"/>
  <c r="AE1249" i="1"/>
  <c r="R1250" i="1"/>
  <c r="U1249" i="1"/>
  <c r="W1251" i="1"/>
  <c r="X1250" i="1"/>
  <c r="AF1249" i="1" l="1"/>
  <c r="AH1249" i="1" s="1"/>
  <c r="AI1249" i="1" s="1"/>
  <c r="AE1250" i="1"/>
  <c r="R1251" i="1"/>
  <c r="U1250" i="1"/>
  <c r="W1252" i="1"/>
  <c r="X1251" i="1"/>
  <c r="AF1250" i="1" l="1"/>
  <c r="AH1250" i="1" s="1"/>
  <c r="AI1250" i="1" s="1"/>
  <c r="AE1251" i="1"/>
  <c r="R1252" i="1"/>
  <c r="U1251" i="1"/>
  <c r="W1253" i="1"/>
  <c r="X1252" i="1"/>
  <c r="AF1251" i="1" l="1"/>
  <c r="AH1251" i="1" s="1"/>
  <c r="AI1251" i="1" s="1"/>
  <c r="AE1252" i="1"/>
  <c r="R1253" i="1"/>
  <c r="U1252" i="1"/>
  <c r="W1254" i="1"/>
  <c r="X1253" i="1"/>
  <c r="AF1252" i="1" l="1"/>
  <c r="AH1252" i="1" s="1"/>
  <c r="AI1252" i="1" s="1"/>
  <c r="AE1253" i="1"/>
  <c r="R1254" i="1"/>
  <c r="U1253" i="1"/>
  <c r="W1255" i="1"/>
  <c r="X1254" i="1"/>
  <c r="AF1253" i="1" l="1"/>
  <c r="AH1253" i="1" s="1"/>
  <c r="AI1253" i="1" s="1"/>
  <c r="AE1254" i="1"/>
  <c r="R1255" i="1"/>
  <c r="U1254" i="1"/>
  <c r="W1256" i="1"/>
  <c r="X1255" i="1"/>
  <c r="AF1254" i="1" l="1"/>
  <c r="AH1254" i="1" s="1"/>
  <c r="AI1254" i="1" s="1"/>
  <c r="AE1255" i="1"/>
  <c r="R1256" i="1"/>
  <c r="U1255" i="1"/>
  <c r="W1257" i="1"/>
  <c r="X1256" i="1"/>
  <c r="AF1255" i="1" l="1"/>
  <c r="AH1255" i="1" s="1"/>
  <c r="AI1255" i="1" s="1"/>
  <c r="AE1256" i="1"/>
  <c r="R1257" i="1"/>
  <c r="U1256" i="1"/>
  <c r="W1258" i="1"/>
  <c r="X1257" i="1"/>
  <c r="AF1256" i="1" l="1"/>
  <c r="AH1256" i="1" s="1"/>
  <c r="AI1256" i="1" s="1"/>
  <c r="AE1257" i="1"/>
  <c r="R1258" i="1"/>
  <c r="U1257" i="1"/>
  <c r="W1259" i="1"/>
  <c r="X1258" i="1"/>
  <c r="AF1257" i="1" l="1"/>
  <c r="AH1257" i="1" s="1"/>
  <c r="AI1257" i="1" s="1"/>
  <c r="AE1258" i="1"/>
  <c r="R1259" i="1"/>
  <c r="U1258" i="1"/>
  <c r="W1260" i="1"/>
  <c r="X1259" i="1"/>
  <c r="AF1258" i="1" l="1"/>
  <c r="AH1258" i="1" s="1"/>
  <c r="AI1258" i="1" s="1"/>
  <c r="AE1259" i="1"/>
  <c r="R1260" i="1"/>
  <c r="U1259" i="1"/>
  <c r="W1261" i="1"/>
  <c r="X1260" i="1"/>
  <c r="AF1259" i="1" l="1"/>
  <c r="AH1259" i="1" s="1"/>
  <c r="AI1259" i="1" s="1"/>
  <c r="AE1260" i="1"/>
  <c r="R1261" i="1"/>
  <c r="U1260" i="1"/>
  <c r="W1262" i="1"/>
  <c r="X1261" i="1"/>
  <c r="AF1260" i="1" l="1"/>
  <c r="AH1260" i="1" s="1"/>
  <c r="AI1260" i="1" s="1"/>
  <c r="AE1261" i="1"/>
  <c r="R1262" i="1"/>
  <c r="U1261" i="1"/>
  <c r="W1263" i="1"/>
  <c r="X1262" i="1"/>
  <c r="AF1261" i="1" l="1"/>
  <c r="AH1261" i="1" s="1"/>
  <c r="AI1261" i="1" s="1"/>
  <c r="AE1262" i="1"/>
  <c r="R1263" i="1"/>
  <c r="U1262" i="1"/>
  <c r="W1264" i="1"/>
  <c r="X1263" i="1"/>
  <c r="AF1262" i="1" l="1"/>
  <c r="AH1262" i="1" s="1"/>
  <c r="AI1262" i="1" s="1"/>
  <c r="AE1263" i="1"/>
  <c r="R1264" i="1"/>
  <c r="U1263" i="1"/>
  <c r="W1265" i="1"/>
  <c r="X1264" i="1"/>
  <c r="AF1263" i="1" l="1"/>
  <c r="AH1263" i="1" s="1"/>
  <c r="AI1263" i="1" s="1"/>
  <c r="AE1264" i="1"/>
  <c r="R1265" i="1"/>
  <c r="U1264" i="1"/>
  <c r="W1266" i="1"/>
  <c r="X1265" i="1"/>
  <c r="AF1264" i="1" l="1"/>
  <c r="AH1264" i="1" s="1"/>
  <c r="AI1264" i="1" s="1"/>
  <c r="AE1265" i="1"/>
  <c r="R1266" i="1"/>
  <c r="U1265" i="1"/>
  <c r="W1267" i="1"/>
  <c r="X1266" i="1"/>
  <c r="AF1265" i="1" l="1"/>
  <c r="AH1265" i="1" s="1"/>
  <c r="AI1265" i="1" s="1"/>
  <c r="AE1266" i="1"/>
  <c r="R1267" i="1"/>
  <c r="U1266" i="1"/>
  <c r="W1268" i="1"/>
  <c r="X1267" i="1"/>
  <c r="AF1266" i="1" l="1"/>
  <c r="AH1266" i="1" s="1"/>
  <c r="AI1266" i="1" s="1"/>
  <c r="AE1267" i="1"/>
  <c r="R1268" i="1"/>
  <c r="U1267" i="1"/>
  <c r="W1269" i="1"/>
  <c r="X1268" i="1"/>
  <c r="AF1267" i="1" l="1"/>
  <c r="AH1267" i="1" s="1"/>
  <c r="AI1267" i="1" s="1"/>
  <c r="AE1268" i="1"/>
  <c r="R1269" i="1"/>
  <c r="U1268" i="1"/>
  <c r="W1270" i="1"/>
  <c r="X1269" i="1"/>
  <c r="AF1268" i="1" l="1"/>
  <c r="AH1268" i="1" s="1"/>
  <c r="AI1268" i="1" s="1"/>
  <c r="AE1269" i="1"/>
  <c r="R1270" i="1"/>
  <c r="U1269" i="1"/>
  <c r="W1271" i="1"/>
  <c r="X1270" i="1"/>
  <c r="AF1269" i="1" l="1"/>
  <c r="AH1269" i="1" s="1"/>
  <c r="AI1269" i="1" s="1"/>
  <c r="AE1270" i="1"/>
  <c r="R1271" i="1"/>
  <c r="U1270" i="1"/>
  <c r="W1272" i="1"/>
  <c r="X1271" i="1"/>
  <c r="AF1270" i="1" l="1"/>
  <c r="AH1270" i="1" s="1"/>
  <c r="AI1270" i="1" s="1"/>
  <c r="AE1271" i="1"/>
  <c r="R1272" i="1"/>
  <c r="U1271" i="1"/>
  <c r="W1273" i="1"/>
  <c r="X1272" i="1"/>
  <c r="AF1271" i="1" l="1"/>
  <c r="AH1271" i="1" s="1"/>
  <c r="AI1271" i="1" s="1"/>
  <c r="AE1272" i="1"/>
  <c r="R1273" i="1"/>
  <c r="U1272" i="1"/>
  <c r="W1274" i="1"/>
  <c r="X1273" i="1"/>
  <c r="AF1272" i="1" l="1"/>
  <c r="AH1272" i="1" s="1"/>
  <c r="AI1272" i="1" s="1"/>
  <c r="AE1273" i="1"/>
  <c r="R1274" i="1"/>
  <c r="U1273" i="1"/>
  <c r="W1275" i="1"/>
  <c r="X1274" i="1"/>
  <c r="AF1273" i="1" l="1"/>
  <c r="AH1273" i="1" s="1"/>
  <c r="AI1273" i="1" s="1"/>
  <c r="AE1274" i="1"/>
  <c r="R1275" i="1"/>
  <c r="U1274" i="1"/>
  <c r="W1276" i="1"/>
  <c r="X1275" i="1"/>
  <c r="AF1274" i="1" l="1"/>
  <c r="AH1274" i="1" s="1"/>
  <c r="AI1274" i="1" s="1"/>
  <c r="AE1275" i="1"/>
  <c r="R1276" i="1"/>
  <c r="U1275" i="1"/>
  <c r="W1277" i="1"/>
  <c r="X1276" i="1"/>
  <c r="AF1275" i="1" l="1"/>
  <c r="AH1275" i="1" s="1"/>
  <c r="AI1275" i="1" s="1"/>
  <c r="AE1276" i="1"/>
  <c r="R1277" i="1"/>
  <c r="U1276" i="1"/>
  <c r="W1278" i="1"/>
  <c r="X1277" i="1"/>
  <c r="AF1276" i="1" l="1"/>
  <c r="AH1276" i="1" s="1"/>
  <c r="AI1276" i="1" s="1"/>
  <c r="AE1277" i="1"/>
  <c r="R1278" i="1"/>
  <c r="U1277" i="1"/>
  <c r="W1279" i="1"/>
  <c r="X1278" i="1"/>
  <c r="AF1277" i="1" l="1"/>
  <c r="AH1277" i="1" s="1"/>
  <c r="AI1277" i="1" s="1"/>
  <c r="AE1278" i="1"/>
  <c r="R1279" i="1"/>
  <c r="U1278" i="1"/>
  <c r="W1280" i="1"/>
  <c r="X1279" i="1"/>
  <c r="AF1278" i="1" l="1"/>
  <c r="AH1278" i="1" s="1"/>
  <c r="AI1278" i="1" s="1"/>
  <c r="AE1279" i="1"/>
  <c r="R1280" i="1"/>
  <c r="U1279" i="1"/>
  <c r="W1281" i="1"/>
  <c r="X1280" i="1"/>
  <c r="AF1279" i="1" l="1"/>
  <c r="AH1279" i="1" s="1"/>
  <c r="AI1279" i="1" s="1"/>
  <c r="AE1280" i="1"/>
  <c r="R1281" i="1"/>
  <c r="U1280" i="1"/>
  <c r="W1282" i="1"/>
  <c r="X1281" i="1"/>
  <c r="AF1280" i="1" l="1"/>
  <c r="AH1280" i="1" s="1"/>
  <c r="AI1280" i="1" s="1"/>
  <c r="AE1281" i="1"/>
  <c r="R1282" i="1"/>
  <c r="U1281" i="1"/>
  <c r="W1283" i="1"/>
  <c r="X1282" i="1"/>
  <c r="AF1281" i="1" l="1"/>
  <c r="AH1281" i="1" s="1"/>
  <c r="AI1281" i="1" s="1"/>
  <c r="AE1282" i="1"/>
  <c r="R1283" i="1"/>
  <c r="U1282" i="1"/>
  <c r="W1284" i="1"/>
  <c r="X1283" i="1"/>
  <c r="AF1282" i="1" l="1"/>
  <c r="AH1282" i="1" s="1"/>
  <c r="AI1282" i="1" s="1"/>
  <c r="AE1283" i="1"/>
  <c r="R1284" i="1"/>
  <c r="U1283" i="1"/>
  <c r="W1285" i="1"/>
  <c r="X1284" i="1"/>
  <c r="AF1283" i="1" l="1"/>
  <c r="AH1283" i="1" s="1"/>
  <c r="AI1283" i="1" s="1"/>
  <c r="AE1284" i="1"/>
  <c r="R1285" i="1"/>
  <c r="U1284" i="1"/>
  <c r="W1286" i="1"/>
  <c r="X1285" i="1"/>
  <c r="AF1284" i="1" l="1"/>
  <c r="AH1284" i="1" s="1"/>
  <c r="AI1284" i="1" s="1"/>
  <c r="AE1285" i="1"/>
  <c r="R1286" i="1"/>
  <c r="U1285" i="1"/>
  <c r="W1287" i="1"/>
  <c r="X1286" i="1"/>
  <c r="AF1285" i="1" l="1"/>
  <c r="AH1285" i="1" s="1"/>
  <c r="AI1285" i="1" s="1"/>
  <c r="AE1286" i="1"/>
  <c r="R1287" i="1"/>
  <c r="U1286" i="1"/>
  <c r="W1288" i="1"/>
  <c r="X1287" i="1"/>
  <c r="AF1286" i="1" l="1"/>
  <c r="AH1286" i="1" s="1"/>
  <c r="AI1286" i="1" s="1"/>
  <c r="AE1287" i="1"/>
  <c r="R1288" i="1"/>
  <c r="U1287" i="1"/>
  <c r="W1289" i="1"/>
  <c r="X1288" i="1"/>
  <c r="AF1287" i="1" l="1"/>
  <c r="AH1287" i="1" s="1"/>
  <c r="AI1287" i="1" s="1"/>
  <c r="AE1288" i="1"/>
  <c r="R1289" i="1"/>
  <c r="U1288" i="1"/>
  <c r="W1290" i="1"/>
  <c r="X1289" i="1"/>
  <c r="AF1288" i="1" l="1"/>
  <c r="AH1288" i="1" s="1"/>
  <c r="AI1288" i="1" s="1"/>
  <c r="AE1289" i="1"/>
  <c r="R1290" i="1"/>
  <c r="U1289" i="1"/>
  <c r="W1291" i="1"/>
  <c r="X1290" i="1"/>
  <c r="AF1289" i="1" l="1"/>
  <c r="AH1289" i="1" s="1"/>
  <c r="AI1289" i="1" s="1"/>
  <c r="AE1290" i="1"/>
  <c r="R1291" i="1"/>
  <c r="U1290" i="1"/>
  <c r="W1292" i="1"/>
  <c r="X1291" i="1"/>
  <c r="AF1290" i="1" l="1"/>
  <c r="AH1290" i="1" s="1"/>
  <c r="AI1290" i="1" s="1"/>
  <c r="AE1291" i="1"/>
  <c r="R1292" i="1"/>
  <c r="U1291" i="1"/>
  <c r="W1293" i="1"/>
  <c r="X1292" i="1"/>
  <c r="AF1291" i="1" l="1"/>
  <c r="AH1291" i="1" s="1"/>
  <c r="AI1291" i="1" s="1"/>
  <c r="AE1292" i="1"/>
  <c r="R1293" i="1"/>
  <c r="U1292" i="1"/>
  <c r="W1294" i="1"/>
  <c r="X1293" i="1"/>
  <c r="AF1292" i="1" l="1"/>
  <c r="AH1292" i="1" s="1"/>
  <c r="AI1292" i="1" s="1"/>
  <c r="AE1293" i="1"/>
  <c r="R1294" i="1"/>
  <c r="U1293" i="1"/>
  <c r="W1295" i="1"/>
  <c r="X1294" i="1"/>
  <c r="AF1293" i="1" l="1"/>
  <c r="AH1293" i="1" s="1"/>
  <c r="AI1293" i="1" s="1"/>
  <c r="AE1294" i="1"/>
  <c r="R1295" i="1"/>
  <c r="U1294" i="1"/>
  <c r="W1296" i="1"/>
  <c r="X1295" i="1"/>
  <c r="AF1294" i="1" l="1"/>
  <c r="AH1294" i="1" s="1"/>
  <c r="AI1294" i="1" s="1"/>
  <c r="AE1295" i="1"/>
  <c r="R1296" i="1"/>
  <c r="U1295" i="1"/>
  <c r="W1297" i="1"/>
  <c r="X1296" i="1"/>
  <c r="AF1295" i="1" l="1"/>
  <c r="AH1295" i="1" s="1"/>
  <c r="AI1295" i="1" s="1"/>
  <c r="AE1296" i="1"/>
  <c r="R1297" i="1"/>
  <c r="U1296" i="1"/>
  <c r="W1298" i="1"/>
  <c r="X1297" i="1"/>
  <c r="AF1296" i="1" l="1"/>
  <c r="AH1296" i="1" s="1"/>
  <c r="AI1296" i="1" s="1"/>
  <c r="AE1297" i="1"/>
  <c r="R1298" i="1"/>
  <c r="U1297" i="1"/>
  <c r="W1299" i="1"/>
  <c r="X1298" i="1"/>
  <c r="AF1297" i="1" l="1"/>
  <c r="AH1297" i="1" s="1"/>
  <c r="AI1297" i="1" s="1"/>
  <c r="AE1298" i="1"/>
  <c r="R1299" i="1"/>
  <c r="U1298" i="1"/>
  <c r="W1300" i="1"/>
  <c r="X1299" i="1"/>
  <c r="AF1298" i="1" l="1"/>
  <c r="AH1298" i="1" s="1"/>
  <c r="AI1298" i="1" s="1"/>
  <c r="AE1299" i="1"/>
  <c r="R1300" i="1"/>
  <c r="U1299" i="1"/>
  <c r="W1301" i="1"/>
  <c r="X1300" i="1"/>
  <c r="AF1299" i="1" l="1"/>
  <c r="AH1299" i="1" s="1"/>
  <c r="AI1299" i="1" s="1"/>
  <c r="AE1300" i="1"/>
  <c r="R1301" i="1"/>
  <c r="U1300" i="1"/>
  <c r="W1302" i="1"/>
  <c r="X1301" i="1"/>
  <c r="AF1300" i="1" l="1"/>
  <c r="AH1300" i="1" s="1"/>
  <c r="AI1300" i="1" s="1"/>
  <c r="AE1301" i="1"/>
  <c r="R1302" i="1"/>
  <c r="U1301" i="1"/>
  <c r="W1303" i="1"/>
  <c r="X1302" i="1"/>
  <c r="AF1301" i="1" l="1"/>
  <c r="AH1301" i="1" s="1"/>
  <c r="AI1301" i="1" s="1"/>
  <c r="AE1302" i="1"/>
  <c r="R1303" i="1"/>
  <c r="U1302" i="1"/>
  <c r="W1304" i="1"/>
  <c r="X1303" i="1"/>
  <c r="AF1302" i="1" l="1"/>
  <c r="AH1302" i="1" s="1"/>
  <c r="AI1302" i="1" s="1"/>
  <c r="AE1303" i="1"/>
  <c r="R1304" i="1"/>
  <c r="U1303" i="1"/>
  <c r="W1305" i="1"/>
  <c r="X1304" i="1"/>
  <c r="AF1303" i="1" l="1"/>
  <c r="AH1303" i="1" s="1"/>
  <c r="AI1303" i="1" s="1"/>
  <c r="AE1304" i="1"/>
  <c r="R1305" i="1"/>
  <c r="U1304" i="1"/>
  <c r="W1306" i="1"/>
  <c r="X1305" i="1"/>
  <c r="AF1304" i="1" l="1"/>
  <c r="AH1304" i="1" s="1"/>
  <c r="AI1304" i="1" s="1"/>
  <c r="AE1305" i="1"/>
  <c r="R1306" i="1"/>
  <c r="U1305" i="1"/>
  <c r="W1307" i="1"/>
  <c r="X1306" i="1"/>
  <c r="AF1305" i="1" l="1"/>
  <c r="AH1305" i="1" s="1"/>
  <c r="AI1305" i="1" s="1"/>
  <c r="AE1306" i="1"/>
  <c r="R1307" i="1"/>
  <c r="U1306" i="1"/>
  <c r="W1308" i="1"/>
  <c r="X1307" i="1"/>
  <c r="AF1306" i="1" l="1"/>
  <c r="AH1306" i="1" s="1"/>
  <c r="AI1306" i="1" s="1"/>
  <c r="AE1307" i="1"/>
  <c r="R1308" i="1"/>
  <c r="U1307" i="1"/>
  <c r="W1309" i="1"/>
  <c r="X1308" i="1"/>
  <c r="AF1307" i="1" l="1"/>
  <c r="AH1307" i="1" s="1"/>
  <c r="AI1307" i="1" s="1"/>
  <c r="AE1308" i="1"/>
  <c r="R1309" i="1"/>
  <c r="U1308" i="1"/>
  <c r="W1310" i="1"/>
  <c r="X1309" i="1"/>
  <c r="AF1308" i="1" l="1"/>
  <c r="AH1308" i="1" s="1"/>
  <c r="AI1308" i="1" s="1"/>
  <c r="AE1309" i="1"/>
  <c r="R1310" i="1"/>
  <c r="U1309" i="1"/>
  <c r="W1311" i="1"/>
  <c r="X1310" i="1"/>
  <c r="AF1309" i="1" l="1"/>
  <c r="AH1309" i="1" s="1"/>
  <c r="AI1309" i="1" s="1"/>
  <c r="AE1310" i="1"/>
  <c r="R1311" i="1"/>
  <c r="U1310" i="1"/>
  <c r="W1312" i="1"/>
  <c r="X1311" i="1"/>
  <c r="AF1310" i="1" l="1"/>
  <c r="AH1310" i="1" s="1"/>
  <c r="AI1310" i="1" s="1"/>
  <c r="AE1311" i="1"/>
  <c r="R1312" i="1"/>
  <c r="U1311" i="1"/>
  <c r="W1313" i="1"/>
  <c r="X1312" i="1"/>
  <c r="AF1311" i="1" l="1"/>
  <c r="AH1311" i="1" s="1"/>
  <c r="AI1311" i="1" s="1"/>
  <c r="AE1312" i="1"/>
  <c r="R1313" i="1"/>
  <c r="U1312" i="1"/>
  <c r="W1314" i="1"/>
  <c r="X1313" i="1"/>
  <c r="AF1312" i="1" l="1"/>
  <c r="AH1312" i="1" s="1"/>
  <c r="AI1312" i="1" s="1"/>
  <c r="AE1313" i="1"/>
  <c r="R1314" i="1"/>
  <c r="U1313" i="1"/>
  <c r="W1315" i="1"/>
  <c r="X1314" i="1"/>
  <c r="AF1313" i="1" l="1"/>
  <c r="AH1313" i="1" s="1"/>
  <c r="AI1313" i="1" s="1"/>
  <c r="AE1314" i="1"/>
  <c r="R1315" i="1"/>
  <c r="U1314" i="1"/>
  <c r="W1316" i="1"/>
  <c r="X1315" i="1"/>
  <c r="AF1314" i="1" l="1"/>
  <c r="AH1314" i="1" s="1"/>
  <c r="AI1314" i="1" s="1"/>
  <c r="AE1315" i="1"/>
  <c r="R1316" i="1"/>
  <c r="U1315" i="1"/>
  <c r="W1317" i="1"/>
  <c r="X1316" i="1"/>
  <c r="AF1315" i="1" l="1"/>
  <c r="AH1315" i="1" s="1"/>
  <c r="AI1315" i="1" s="1"/>
  <c r="AE1316" i="1"/>
  <c r="R1317" i="1"/>
  <c r="U1316" i="1"/>
  <c r="W1318" i="1"/>
  <c r="X1317" i="1"/>
  <c r="AF1316" i="1" l="1"/>
  <c r="AH1316" i="1" s="1"/>
  <c r="AI1316" i="1" s="1"/>
  <c r="AE1317" i="1"/>
  <c r="R1318" i="1"/>
  <c r="U1317" i="1"/>
  <c r="W1319" i="1"/>
  <c r="X1318" i="1"/>
  <c r="AF1317" i="1" l="1"/>
  <c r="AH1317" i="1" s="1"/>
  <c r="AI1317" i="1" s="1"/>
  <c r="AE1318" i="1"/>
  <c r="R1319" i="1"/>
  <c r="U1318" i="1"/>
  <c r="W1320" i="1"/>
  <c r="X1319" i="1"/>
  <c r="AF1318" i="1" l="1"/>
  <c r="AH1318" i="1" s="1"/>
  <c r="AI1318" i="1" s="1"/>
  <c r="AE1319" i="1"/>
  <c r="R1320" i="1"/>
  <c r="U1319" i="1"/>
  <c r="W1321" i="1"/>
  <c r="X1320" i="1"/>
  <c r="AF1319" i="1" l="1"/>
  <c r="AH1319" i="1" s="1"/>
  <c r="AI1319" i="1" s="1"/>
  <c r="AE1320" i="1"/>
  <c r="R1321" i="1"/>
  <c r="U1320" i="1"/>
  <c r="W1322" i="1"/>
  <c r="X1321" i="1"/>
  <c r="AF1320" i="1" l="1"/>
  <c r="AH1320" i="1" s="1"/>
  <c r="AI1320" i="1" s="1"/>
  <c r="AE1321" i="1"/>
  <c r="R1322" i="1"/>
  <c r="U1321" i="1"/>
  <c r="W1323" i="1"/>
  <c r="X1322" i="1"/>
  <c r="AF1321" i="1" l="1"/>
  <c r="AH1321" i="1" s="1"/>
  <c r="AI1321" i="1" s="1"/>
  <c r="AE1322" i="1"/>
  <c r="R1323" i="1"/>
  <c r="U1322" i="1"/>
  <c r="W1324" i="1"/>
  <c r="X1323" i="1"/>
  <c r="AF1322" i="1" l="1"/>
  <c r="AH1322" i="1" s="1"/>
  <c r="AI1322" i="1" s="1"/>
  <c r="AE1323" i="1"/>
  <c r="R1324" i="1"/>
  <c r="U1323" i="1"/>
  <c r="W1325" i="1"/>
  <c r="X1324" i="1"/>
  <c r="AF1323" i="1" l="1"/>
  <c r="AH1323" i="1" s="1"/>
  <c r="AI1323" i="1" s="1"/>
  <c r="AE1324" i="1"/>
  <c r="R1325" i="1"/>
  <c r="U1324" i="1"/>
  <c r="W1326" i="1"/>
  <c r="X1325" i="1"/>
  <c r="AF1324" i="1" l="1"/>
  <c r="AH1324" i="1" s="1"/>
  <c r="AI1324" i="1" s="1"/>
  <c r="AE1325" i="1"/>
  <c r="R1326" i="1"/>
  <c r="U1325" i="1"/>
  <c r="W1327" i="1"/>
  <c r="X1326" i="1"/>
  <c r="AF1325" i="1" l="1"/>
  <c r="AH1325" i="1" s="1"/>
  <c r="AI1325" i="1" s="1"/>
  <c r="AE1326" i="1"/>
  <c r="R1327" i="1"/>
  <c r="U1326" i="1"/>
  <c r="W1328" i="1"/>
  <c r="X1327" i="1"/>
  <c r="AF1326" i="1" l="1"/>
  <c r="AH1326" i="1" s="1"/>
  <c r="AI1326" i="1" s="1"/>
  <c r="AE1327" i="1"/>
  <c r="R1328" i="1"/>
  <c r="U1327" i="1"/>
  <c r="W1329" i="1"/>
  <c r="X1328" i="1"/>
  <c r="AF1327" i="1" l="1"/>
  <c r="AH1327" i="1" s="1"/>
  <c r="AI1327" i="1" s="1"/>
  <c r="AE1328" i="1"/>
  <c r="R1329" i="1"/>
  <c r="U1328" i="1"/>
  <c r="W1330" i="1"/>
  <c r="X1329" i="1"/>
  <c r="AF1328" i="1" l="1"/>
  <c r="AH1328" i="1" s="1"/>
  <c r="AI1328" i="1" s="1"/>
  <c r="AE1329" i="1"/>
  <c r="R1330" i="1"/>
  <c r="U1329" i="1"/>
  <c r="W1331" i="1"/>
  <c r="X1330" i="1"/>
  <c r="AF1329" i="1" l="1"/>
  <c r="AH1329" i="1" s="1"/>
  <c r="AI1329" i="1" s="1"/>
  <c r="AE1330" i="1"/>
  <c r="R1331" i="1"/>
  <c r="U1330" i="1"/>
  <c r="W1332" i="1"/>
  <c r="X1331" i="1"/>
  <c r="AF1330" i="1" l="1"/>
  <c r="AH1330" i="1" s="1"/>
  <c r="AI1330" i="1" s="1"/>
  <c r="AE1331" i="1"/>
  <c r="R1332" i="1"/>
  <c r="U1331" i="1"/>
  <c r="W1333" i="1"/>
  <c r="X1332" i="1"/>
  <c r="AF1331" i="1" l="1"/>
  <c r="AH1331" i="1" s="1"/>
  <c r="AI1331" i="1" s="1"/>
  <c r="AE1332" i="1"/>
  <c r="R1333" i="1"/>
  <c r="U1332" i="1"/>
  <c r="W1334" i="1"/>
  <c r="X1333" i="1"/>
  <c r="AF1332" i="1" l="1"/>
  <c r="AH1332" i="1" s="1"/>
  <c r="AI1332" i="1" s="1"/>
  <c r="AE1333" i="1"/>
  <c r="R1334" i="1"/>
  <c r="U1333" i="1"/>
  <c r="W1335" i="1"/>
  <c r="X1334" i="1"/>
  <c r="AF1333" i="1" l="1"/>
  <c r="AH1333" i="1" s="1"/>
  <c r="AI1333" i="1" s="1"/>
  <c r="AE1334" i="1"/>
  <c r="R1335" i="1"/>
  <c r="U1334" i="1"/>
  <c r="W1336" i="1"/>
  <c r="X1335" i="1"/>
  <c r="AF1334" i="1" l="1"/>
  <c r="AH1334" i="1" s="1"/>
  <c r="AI1334" i="1" s="1"/>
  <c r="AE1335" i="1"/>
  <c r="U1335" i="1"/>
  <c r="R1336" i="1"/>
  <c r="W1337" i="1"/>
  <c r="X1336" i="1"/>
  <c r="AF1335" i="1" l="1"/>
  <c r="AH1335" i="1" s="1"/>
  <c r="AI1335" i="1" s="1"/>
  <c r="AE1336" i="1"/>
  <c r="R1337" i="1"/>
  <c r="U1336" i="1"/>
  <c r="W1338" i="1"/>
  <c r="X1337" i="1"/>
  <c r="AF1336" i="1" l="1"/>
  <c r="AH1336" i="1" s="1"/>
  <c r="AI1336" i="1" s="1"/>
  <c r="AE1337" i="1"/>
  <c r="R1338" i="1"/>
  <c r="U1337" i="1"/>
  <c r="W1339" i="1"/>
  <c r="X1338" i="1"/>
  <c r="AF1337" i="1" l="1"/>
  <c r="AH1337" i="1" s="1"/>
  <c r="AI1337" i="1" s="1"/>
  <c r="AE1338" i="1"/>
  <c r="R1339" i="1"/>
  <c r="U1338" i="1"/>
  <c r="W1340" i="1"/>
  <c r="X1339" i="1"/>
  <c r="AF1338" i="1" l="1"/>
  <c r="AH1338" i="1" s="1"/>
  <c r="AI1338" i="1" s="1"/>
  <c r="AE1339" i="1"/>
  <c r="R1340" i="1"/>
  <c r="U1339" i="1"/>
  <c r="W1341" i="1"/>
  <c r="X1340" i="1"/>
  <c r="AF1339" i="1" l="1"/>
  <c r="AH1339" i="1" s="1"/>
  <c r="AI1339" i="1" s="1"/>
  <c r="AE1340" i="1"/>
  <c r="R1341" i="1"/>
  <c r="U1340" i="1"/>
  <c r="W1342" i="1"/>
  <c r="X1341" i="1"/>
  <c r="AF1340" i="1" l="1"/>
  <c r="AH1340" i="1" s="1"/>
  <c r="AI1340" i="1" s="1"/>
  <c r="AE1341" i="1"/>
  <c r="R1342" i="1"/>
  <c r="U1341" i="1"/>
  <c r="W1343" i="1"/>
  <c r="X1342" i="1"/>
  <c r="AF1341" i="1" l="1"/>
  <c r="AH1341" i="1" s="1"/>
  <c r="AI1341" i="1" s="1"/>
  <c r="AE1342" i="1"/>
  <c r="R1343" i="1"/>
  <c r="U1342" i="1"/>
  <c r="W1344" i="1"/>
  <c r="X1343" i="1"/>
  <c r="AF1342" i="1" l="1"/>
  <c r="AH1342" i="1" s="1"/>
  <c r="AI1342" i="1" s="1"/>
  <c r="AE1343" i="1"/>
  <c r="R1344" i="1"/>
  <c r="U1343" i="1"/>
  <c r="W1345" i="1"/>
  <c r="X1344" i="1"/>
  <c r="AF1343" i="1" l="1"/>
  <c r="AH1343" i="1" s="1"/>
  <c r="AI1343" i="1" s="1"/>
  <c r="AE1344" i="1"/>
  <c r="R1345" i="1"/>
  <c r="U1344" i="1"/>
  <c r="W1346" i="1"/>
  <c r="X1345" i="1"/>
  <c r="AF1344" i="1" l="1"/>
  <c r="AH1344" i="1" s="1"/>
  <c r="AI1344" i="1" s="1"/>
  <c r="AE1345" i="1"/>
  <c r="R1346" i="1"/>
  <c r="U1345" i="1"/>
  <c r="W1347" i="1"/>
  <c r="X1346" i="1"/>
  <c r="AF1345" i="1" l="1"/>
  <c r="AH1345" i="1" s="1"/>
  <c r="AI1345" i="1" s="1"/>
  <c r="AE1346" i="1"/>
  <c r="R1347" i="1"/>
  <c r="U1346" i="1"/>
  <c r="W1348" i="1"/>
  <c r="X1347" i="1"/>
  <c r="AF1346" i="1" l="1"/>
  <c r="AH1346" i="1" s="1"/>
  <c r="AI1346" i="1" s="1"/>
  <c r="AE1347" i="1"/>
  <c r="R1348" i="1"/>
  <c r="U1347" i="1"/>
  <c r="W1349" i="1"/>
  <c r="X1348" i="1"/>
  <c r="AF1347" i="1" l="1"/>
  <c r="AH1347" i="1" s="1"/>
  <c r="AI1347" i="1" s="1"/>
  <c r="AE1348" i="1"/>
  <c r="R1349" i="1"/>
  <c r="U1348" i="1"/>
  <c r="W1350" i="1"/>
  <c r="X1349" i="1"/>
  <c r="AF1348" i="1" l="1"/>
  <c r="AH1348" i="1" s="1"/>
  <c r="AI1348" i="1" s="1"/>
  <c r="AE1349" i="1"/>
  <c r="R1350" i="1"/>
  <c r="U1349" i="1"/>
  <c r="W1351" i="1"/>
  <c r="X1350" i="1"/>
  <c r="AF1349" i="1" l="1"/>
  <c r="AH1349" i="1" s="1"/>
  <c r="AI1349" i="1" s="1"/>
  <c r="AE1350" i="1"/>
  <c r="R1351" i="1"/>
  <c r="U1350" i="1"/>
  <c r="W1352" i="1"/>
  <c r="X1351" i="1"/>
  <c r="AF1350" i="1" l="1"/>
  <c r="AH1350" i="1" s="1"/>
  <c r="AI1350" i="1" s="1"/>
  <c r="AE1351" i="1"/>
  <c r="R1352" i="1"/>
  <c r="U1351" i="1"/>
  <c r="W1353" i="1"/>
  <c r="X1352" i="1"/>
  <c r="AF1351" i="1" l="1"/>
  <c r="AH1351" i="1" s="1"/>
  <c r="AI1351" i="1" s="1"/>
  <c r="AE1352" i="1"/>
  <c r="R1353" i="1"/>
  <c r="U1352" i="1"/>
  <c r="W1354" i="1"/>
  <c r="X1353" i="1"/>
  <c r="AF1352" i="1" l="1"/>
  <c r="AH1352" i="1" s="1"/>
  <c r="AI1352" i="1" s="1"/>
  <c r="AE1353" i="1"/>
  <c r="R1354" i="1"/>
  <c r="U1353" i="1"/>
  <c r="W1355" i="1"/>
  <c r="X1354" i="1"/>
  <c r="AF1353" i="1" l="1"/>
  <c r="AH1353" i="1" s="1"/>
  <c r="AI1353" i="1" s="1"/>
  <c r="AE1354" i="1"/>
  <c r="R1355" i="1"/>
  <c r="U1354" i="1"/>
  <c r="W1356" i="1"/>
  <c r="X1355" i="1"/>
  <c r="AF1354" i="1" l="1"/>
  <c r="AH1354" i="1" s="1"/>
  <c r="AI1354" i="1" s="1"/>
  <c r="AE1355" i="1"/>
  <c r="R1356" i="1"/>
  <c r="U1355" i="1"/>
  <c r="W1357" i="1"/>
  <c r="X1356" i="1"/>
  <c r="AF1355" i="1" l="1"/>
  <c r="AH1355" i="1" s="1"/>
  <c r="AI1355" i="1" s="1"/>
  <c r="AE1356" i="1"/>
  <c r="R1357" i="1"/>
  <c r="U1356" i="1"/>
  <c r="W1358" i="1"/>
  <c r="X1357" i="1"/>
  <c r="AF1356" i="1" l="1"/>
  <c r="AH1356" i="1" s="1"/>
  <c r="AI1356" i="1" s="1"/>
  <c r="AE1357" i="1"/>
  <c r="R1358" i="1"/>
  <c r="U1357" i="1"/>
  <c r="W1359" i="1"/>
  <c r="X1358" i="1"/>
  <c r="AF1357" i="1" l="1"/>
  <c r="AH1357" i="1" s="1"/>
  <c r="AI1357" i="1" s="1"/>
  <c r="AE1358" i="1"/>
  <c r="R1359" i="1"/>
  <c r="U1358" i="1"/>
  <c r="W1360" i="1"/>
  <c r="X1359" i="1"/>
  <c r="AF1358" i="1" l="1"/>
  <c r="AH1358" i="1" s="1"/>
  <c r="AI1358" i="1" s="1"/>
  <c r="AE1359" i="1"/>
  <c r="R1360" i="1"/>
  <c r="U1359" i="1"/>
  <c r="W1361" i="1"/>
  <c r="X1360" i="1"/>
  <c r="AF1359" i="1" l="1"/>
  <c r="AH1359" i="1" s="1"/>
  <c r="AI1359" i="1" s="1"/>
  <c r="AE1360" i="1"/>
  <c r="R1361" i="1"/>
  <c r="U1360" i="1"/>
  <c r="W1362" i="1"/>
  <c r="X1361" i="1"/>
  <c r="AF1360" i="1" l="1"/>
  <c r="AH1360" i="1" s="1"/>
  <c r="AI1360" i="1" s="1"/>
  <c r="AE1361" i="1"/>
  <c r="R1362" i="1"/>
  <c r="U1361" i="1"/>
  <c r="W1363" i="1"/>
  <c r="X1362" i="1"/>
  <c r="AF1361" i="1" l="1"/>
  <c r="AH1361" i="1" s="1"/>
  <c r="AI1361" i="1" s="1"/>
  <c r="AE1362" i="1"/>
  <c r="R1363" i="1"/>
  <c r="U1362" i="1"/>
  <c r="W1364" i="1"/>
  <c r="X1363" i="1"/>
  <c r="AF1362" i="1" l="1"/>
  <c r="AH1362" i="1" s="1"/>
  <c r="AI1362" i="1" s="1"/>
  <c r="AE1363" i="1"/>
  <c r="R1364" i="1"/>
  <c r="U1363" i="1"/>
  <c r="W1365" i="1"/>
  <c r="X1364" i="1"/>
  <c r="AF1363" i="1" l="1"/>
  <c r="AH1363" i="1" s="1"/>
  <c r="AI1363" i="1" s="1"/>
  <c r="AE1364" i="1"/>
  <c r="R1365" i="1"/>
  <c r="U1364" i="1"/>
  <c r="W1366" i="1"/>
  <c r="X1365" i="1"/>
  <c r="AF1364" i="1" l="1"/>
  <c r="AH1364" i="1" s="1"/>
  <c r="AI1364" i="1" s="1"/>
  <c r="AE1365" i="1"/>
  <c r="R1366" i="1"/>
  <c r="U1365" i="1"/>
  <c r="W1367" i="1"/>
  <c r="X1366" i="1"/>
  <c r="AF1365" i="1" l="1"/>
  <c r="AH1365" i="1" s="1"/>
  <c r="AI1365" i="1" s="1"/>
  <c r="AE1366" i="1"/>
  <c r="R1367" i="1"/>
  <c r="U1366" i="1"/>
  <c r="W1368" i="1"/>
  <c r="X1367" i="1"/>
  <c r="AF1366" i="1" l="1"/>
  <c r="AH1366" i="1" s="1"/>
  <c r="AI1366" i="1" s="1"/>
  <c r="AE1367" i="1"/>
  <c r="R1368" i="1"/>
  <c r="U1367" i="1"/>
  <c r="W1369" i="1"/>
  <c r="X1368" i="1"/>
  <c r="AF1367" i="1" l="1"/>
  <c r="AH1367" i="1" s="1"/>
  <c r="AI1367" i="1" s="1"/>
  <c r="AE1368" i="1"/>
  <c r="R1369" i="1"/>
  <c r="U1368" i="1"/>
  <c r="W1370" i="1"/>
  <c r="X1369" i="1"/>
  <c r="AF1368" i="1" l="1"/>
  <c r="AH1368" i="1" s="1"/>
  <c r="AI1368" i="1" s="1"/>
  <c r="AE1369" i="1"/>
  <c r="R1370" i="1"/>
  <c r="U1369" i="1"/>
  <c r="W1371" i="1"/>
  <c r="X1370" i="1"/>
  <c r="AF1369" i="1" l="1"/>
  <c r="AH1369" i="1" s="1"/>
  <c r="AI1369" i="1" s="1"/>
  <c r="AE1370" i="1"/>
  <c r="R1371" i="1"/>
  <c r="U1370" i="1"/>
  <c r="W1372" i="1"/>
  <c r="X1371" i="1"/>
  <c r="AF1370" i="1" l="1"/>
  <c r="AH1370" i="1" s="1"/>
  <c r="AI1370" i="1" s="1"/>
  <c r="AE1371" i="1"/>
  <c r="R1372" i="1"/>
  <c r="U1371" i="1"/>
  <c r="W1373" i="1"/>
  <c r="X1372" i="1"/>
  <c r="AF1371" i="1" l="1"/>
  <c r="AH1371" i="1" s="1"/>
  <c r="AI1371" i="1" s="1"/>
  <c r="AE1372" i="1"/>
  <c r="R1373" i="1"/>
  <c r="U1372" i="1"/>
  <c r="W1374" i="1"/>
  <c r="X1373" i="1"/>
  <c r="AF1372" i="1" l="1"/>
  <c r="AH1372" i="1" s="1"/>
  <c r="AI1372" i="1" s="1"/>
  <c r="AE1373" i="1"/>
  <c r="R1374" i="1"/>
  <c r="U1373" i="1"/>
  <c r="W1375" i="1"/>
  <c r="X1374" i="1"/>
  <c r="AF1373" i="1" l="1"/>
  <c r="AH1373" i="1" s="1"/>
  <c r="AI1373" i="1" s="1"/>
  <c r="AE1374" i="1"/>
  <c r="R1375" i="1"/>
  <c r="U1374" i="1"/>
  <c r="W1376" i="1"/>
  <c r="X1375" i="1"/>
  <c r="AF1374" i="1" l="1"/>
  <c r="AH1374" i="1" s="1"/>
  <c r="AI1374" i="1" s="1"/>
  <c r="AE1375" i="1"/>
  <c r="R1376" i="1"/>
  <c r="U1375" i="1"/>
  <c r="W1377" i="1"/>
  <c r="X1376" i="1"/>
  <c r="AF1375" i="1" l="1"/>
  <c r="AH1375" i="1" s="1"/>
  <c r="AI1375" i="1" s="1"/>
  <c r="AE1376" i="1"/>
  <c r="R1377" i="1"/>
  <c r="U1376" i="1"/>
  <c r="W1378" i="1"/>
  <c r="X1377" i="1"/>
  <c r="AF1376" i="1" l="1"/>
  <c r="AH1376" i="1" s="1"/>
  <c r="AI1376" i="1" s="1"/>
  <c r="AE1377" i="1"/>
  <c r="R1378" i="1"/>
  <c r="U1377" i="1"/>
  <c r="W1379" i="1"/>
  <c r="X1378" i="1"/>
  <c r="AF1377" i="1" l="1"/>
  <c r="AH1377" i="1" s="1"/>
  <c r="AI1377" i="1" s="1"/>
  <c r="AE1378" i="1"/>
  <c r="R1379" i="1"/>
  <c r="U1378" i="1"/>
  <c r="W1380" i="1"/>
  <c r="X1379" i="1"/>
  <c r="AF1378" i="1" l="1"/>
  <c r="AH1378" i="1" s="1"/>
  <c r="AI1378" i="1" s="1"/>
  <c r="AE1379" i="1"/>
  <c r="R1380" i="1"/>
  <c r="U1379" i="1"/>
  <c r="W1381" i="1"/>
  <c r="X1380" i="1"/>
  <c r="AF1379" i="1" l="1"/>
  <c r="AH1379" i="1" s="1"/>
  <c r="AI1379" i="1" s="1"/>
  <c r="AE1380" i="1"/>
  <c r="R1381" i="1"/>
  <c r="U1380" i="1"/>
  <c r="W1382" i="1"/>
  <c r="X1381" i="1"/>
  <c r="AF1380" i="1" l="1"/>
  <c r="AH1380" i="1" s="1"/>
  <c r="AI1380" i="1" s="1"/>
  <c r="AE1381" i="1"/>
  <c r="R1382" i="1"/>
  <c r="U1381" i="1"/>
  <c r="W1383" i="1"/>
  <c r="X1382" i="1"/>
  <c r="AF1381" i="1" l="1"/>
  <c r="AH1381" i="1" s="1"/>
  <c r="AI1381" i="1" s="1"/>
  <c r="AE1382" i="1"/>
  <c r="R1383" i="1"/>
  <c r="U1382" i="1"/>
  <c r="W1384" i="1"/>
  <c r="X1383" i="1"/>
  <c r="AF1382" i="1" l="1"/>
  <c r="AH1382" i="1" s="1"/>
  <c r="AI1382" i="1" s="1"/>
  <c r="AE1383" i="1"/>
  <c r="R1384" i="1"/>
  <c r="U1383" i="1"/>
  <c r="W1385" i="1"/>
  <c r="X1384" i="1"/>
  <c r="AF1383" i="1" l="1"/>
  <c r="AH1383" i="1" s="1"/>
  <c r="AI1383" i="1" s="1"/>
  <c r="AE1384" i="1"/>
  <c r="R1385" i="1"/>
  <c r="U1384" i="1"/>
  <c r="W1386" i="1"/>
  <c r="X1385" i="1"/>
  <c r="AF1384" i="1" l="1"/>
  <c r="AH1384" i="1" s="1"/>
  <c r="AI1384" i="1" s="1"/>
  <c r="AE1385" i="1"/>
  <c r="R1386" i="1"/>
  <c r="U1385" i="1"/>
  <c r="W1387" i="1"/>
  <c r="X1386" i="1"/>
  <c r="AF1385" i="1" l="1"/>
  <c r="AH1385" i="1" s="1"/>
  <c r="AI1385" i="1" s="1"/>
  <c r="AE1386" i="1"/>
  <c r="R1387" i="1"/>
  <c r="U1386" i="1"/>
  <c r="W1388" i="1"/>
  <c r="X1387" i="1"/>
  <c r="AF1386" i="1" l="1"/>
  <c r="AH1386" i="1" s="1"/>
  <c r="AI1386" i="1" s="1"/>
  <c r="AE1387" i="1"/>
  <c r="R1388" i="1"/>
  <c r="U1387" i="1"/>
  <c r="W1389" i="1"/>
  <c r="X1388" i="1"/>
  <c r="AF1387" i="1" l="1"/>
  <c r="AH1387" i="1" s="1"/>
  <c r="AI1387" i="1" s="1"/>
  <c r="AE1388" i="1"/>
  <c r="R1389" i="1"/>
  <c r="U1388" i="1"/>
  <c r="W1390" i="1"/>
  <c r="X1389" i="1"/>
  <c r="AF1388" i="1" l="1"/>
  <c r="AH1388" i="1" s="1"/>
  <c r="AI1388" i="1" s="1"/>
  <c r="AE1389" i="1"/>
  <c r="R1390" i="1"/>
  <c r="U1389" i="1"/>
  <c r="W1391" i="1"/>
  <c r="X1390" i="1"/>
  <c r="AF1389" i="1" l="1"/>
  <c r="AH1389" i="1" s="1"/>
  <c r="AI1389" i="1" s="1"/>
  <c r="AE1390" i="1"/>
  <c r="R1391" i="1"/>
  <c r="U1390" i="1"/>
  <c r="W1392" i="1"/>
  <c r="X1391" i="1"/>
  <c r="AF1390" i="1" l="1"/>
  <c r="AH1390" i="1" s="1"/>
  <c r="AI1390" i="1" s="1"/>
  <c r="AE1391" i="1"/>
  <c r="R1392" i="1"/>
  <c r="U1391" i="1"/>
  <c r="W1393" i="1"/>
  <c r="X1392" i="1"/>
  <c r="AF1391" i="1" l="1"/>
  <c r="AH1391" i="1" s="1"/>
  <c r="AI1391" i="1" s="1"/>
  <c r="AE1392" i="1"/>
  <c r="R1393" i="1"/>
  <c r="U1392" i="1"/>
  <c r="W1394" i="1"/>
  <c r="X1393" i="1"/>
  <c r="AF1392" i="1" l="1"/>
  <c r="AH1392" i="1" s="1"/>
  <c r="AI1392" i="1" s="1"/>
  <c r="AE1393" i="1"/>
  <c r="R1394" i="1"/>
  <c r="U1393" i="1"/>
  <c r="W1395" i="1"/>
  <c r="X1394" i="1"/>
  <c r="AF1393" i="1" l="1"/>
  <c r="AH1393" i="1" s="1"/>
  <c r="AI1393" i="1" s="1"/>
  <c r="AE1394" i="1"/>
  <c r="R1395" i="1"/>
  <c r="U1394" i="1"/>
  <c r="W1396" i="1"/>
  <c r="X1395" i="1"/>
  <c r="AF1394" i="1" l="1"/>
  <c r="AH1394" i="1" s="1"/>
  <c r="AI1394" i="1" s="1"/>
  <c r="AE1395" i="1"/>
  <c r="R1396" i="1"/>
  <c r="U1395" i="1"/>
  <c r="W1397" i="1"/>
  <c r="X1396" i="1"/>
  <c r="AF1395" i="1" l="1"/>
  <c r="AH1395" i="1" s="1"/>
  <c r="AI1395" i="1" s="1"/>
  <c r="AE1396" i="1"/>
  <c r="R1397" i="1"/>
  <c r="U1396" i="1"/>
  <c r="W1398" i="1"/>
  <c r="X1397" i="1"/>
  <c r="AF1396" i="1" l="1"/>
  <c r="AH1396" i="1" s="1"/>
  <c r="AI1396" i="1" s="1"/>
  <c r="AE1397" i="1"/>
  <c r="R1398" i="1"/>
  <c r="U1397" i="1"/>
  <c r="W1399" i="1"/>
  <c r="X1398" i="1"/>
  <c r="AF1397" i="1" l="1"/>
  <c r="AH1397" i="1" s="1"/>
  <c r="AI1397" i="1" s="1"/>
  <c r="AE1398" i="1"/>
  <c r="R1399" i="1"/>
  <c r="U1398" i="1"/>
  <c r="W1400" i="1"/>
  <c r="X1399" i="1"/>
  <c r="AF1398" i="1" l="1"/>
  <c r="AH1398" i="1" s="1"/>
  <c r="AI1398" i="1" s="1"/>
  <c r="AE1399" i="1"/>
  <c r="R1400" i="1"/>
  <c r="U1399" i="1"/>
  <c r="W1401" i="1"/>
  <c r="X1400" i="1"/>
  <c r="AF1399" i="1" l="1"/>
  <c r="AH1399" i="1" s="1"/>
  <c r="AI1399" i="1" s="1"/>
  <c r="AE1400" i="1"/>
  <c r="R1401" i="1"/>
  <c r="U1400" i="1"/>
  <c r="W1402" i="1"/>
  <c r="X1401" i="1"/>
  <c r="AF1400" i="1" l="1"/>
  <c r="AH1400" i="1" s="1"/>
  <c r="AI1400" i="1" s="1"/>
  <c r="AE1401" i="1"/>
  <c r="R1402" i="1"/>
  <c r="U1401" i="1"/>
  <c r="W1403" i="1"/>
  <c r="X1402" i="1"/>
  <c r="AF1401" i="1" l="1"/>
  <c r="AH1401" i="1" s="1"/>
  <c r="AI1401" i="1" s="1"/>
  <c r="AE1402" i="1"/>
  <c r="R1403" i="1"/>
  <c r="U1402" i="1"/>
  <c r="W1404" i="1"/>
  <c r="X1403" i="1"/>
  <c r="AF1402" i="1" l="1"/>
  <c r="AH1402" i="1" s="1"/>
  <c r="AI1402" i="1" s="1"/>
  <c r="AE1403" i="1"/>
  <c r="R1404" i="1"/>
  <c r="U1403" i="1"/>
  <c r="W1405" i="1"/>
  <c r="X1404" i="1"/>
  <c r="AF1403" i="1" l="1"/>
  <c r="AH1403" i="1" s="1"/>
  <c r="AI1403" i="1" s="1"/>
  <c r="AE1404" i="1"/>
  <c r="R1405" i="1"/>
  <c r="U1404" i="1"/>
  <c r="W1406" i="1"/>
  <c r="X1405" i="1"/>
  <c r="AF1404" i="1" l="1"/>
  <c r="AH1404" i="1" s="1"/>
  <c r="AI1404" i="1" s="1"/>
  <c r="AE1405" i="1"/>
  <c r="R1406" i="1"/>
  <c r="U1405" i="1"/>
  <c r="W1407" i="1"/>
  <c r="X1406" i="1"/>
  <c r="AF1405" i="1" l="1"/>
  <c r="AH1405" i="1" s="1"/>
  <c r="AI1405" i="1" s="1"/>
  <c r="AE1406" i="1"/>
  <c r="R1407" i="1"/>
  <c r="U1406" i="1"/>
  <c r="W1408" i="1"/>
  <c r="X1407" i="1"/>
  <c r="AF1406" i="1" l="1"/>
  <c r="AH1406" i="1" s="1"/>
  <c r="AI1406" i="1" s="1"/>
  <c r="AE1407" i="1"/>
  <c r="R1408" i="1"/>
  <c r="U1407" i="1"/>
  <c r="W1409" i="1"/>
  <c r="X1408" i="1"/>
  <c r="AF1407" i="1" l="1"/>
  <c r="AH1407" i="1" s="1"/>
  <c r="AI1407" i="1" s="1"/>
  <c r="AE1408" i="1"/>
  <c r="R1409" i="1"/>
  <c r="U1408" i="1"/>
  <c r="W1410" i="1"/>
  <c r="X1409" i="1"/>
  <c r="AF1408" i="1" l="1"/>
  <c r="AH1408" i="1" s="1"/>
  <c r="AI1408" i="1" s="1"/>
  <c r="AE1409" i="1"/>
  <c r="R1410" i="1"/>
  <c r="U1409" i="1"/>
  <c r="W1411" i="1"/>
  <c r="X1410" i="1"/>
  <c r="AF1409" i="1" l="1"/>
  <c r="AH1409" i="1" s="1"/>
  <c r="AI1409" i="1" s="1"/>
  <c r="AE1410" i="1"/>
  <c r="R1411" i="1"/>
  <c r="U1410" i="1"/>
  <c r="W1412" i="1"/>
  <c r="X1411" i="1"/>
  <c r="AF1410" i="1" l="1"/>
  <c r="AH1410" i="1" s="1"/>
  <c r="AI1410" i="1" s="1"/>
  <c r="AE1411" i="1"/>
  <c r="R1412" i="1"/>
  <c r="U1411" i="1"/>
  <c r="W1413" i="1"/>
  <c r="X1412" i="1"/>
  <c r="AF1411" i="1" l="1"/>
  <c r="AH1411" i="1" s="1"/>
  <c r="AI1411" i="1" s="1"/>
  <c r="AE1412" i="1"/>
  <c r="R1413" i="1"/>
  <c r="U1412" i="1"/>
  <c r="W1414" i="1"/>
  <c r="X1413" i="1"/>
  <c r="AF1412" i="1" l="1"/>
  <c r="AH1412" i="1" s="1"/>
  <c r="AI1412" i="1" s="1"/>
  <c r="AE1413" i="1"/>
  <c r="R1414" i="1"/>
  <c r="U1413" i="1"/>
  <c r="W1415" i="1"/>
  <c r="X1414" i="1"/>
  <c r="AF1413" i="1" l="1"/>
  <c r="AH1413" i="1" s="1"/>
  <c r="AI1413" i="1" s="1"/>
  <c r="AE1414" i="1"/>
  <c r="R1415" i="1"/>
  <c r="U1414" i="1"/>
  <c r="W1416" i="1"/>
  <c r="X1415" i="1"/>
  <c r="AF1414" i="1" l="1"/>
  <c r="AH1414" i="1" s="1"/>
  <c r="AI1414" i="1" s="1"/>
  <c r="AE1415" i="1"/>
  <c r="R1416" i="1"/>
  <c r="U1415" i="1"/>
  <c r="W1417" i="1"/>
  <c r="X1416" i="1"/>
  <c r="AF1415" i="1" l="1"/>
  <c r="AH1415" i="1" s="1"/>
  <c r="AI1415" i="1" s="1"/>
  <c r="AE1416" i="1"/>
  <c r="R1417" i="1"/>
  <c r="U1416" i="1"/>
  <c r="W1418" i="1"/>
  <c r="X1417" i="1"/>
  <c r="AF1416" i="1" l="1"/>
  <c r="AH1416" i="1" s="1"/>
  <c r="AI1416" i="1" s="1"/>
  <c r="AE1417" i="1"/>
  <c r="R1418" i="1"/>
  <c r="U1417" i="1"/>
  <c r="W1419" i="1"/>
  <c r="X1418" i="1"/>
  <c r="AF1417" i="1" l="1"/>
  <c r="AH1417" i="1" s="1"/>
  <c r="AI1417" i="1" s="1"/>
  <c r="AE1418" i="1"/>
  <c r="R1419" i="1"/>
  <c r="U1418" i="1"/>
  <c r="W1420" i="1"/>
  <c r="X1419" i="1"/>
  <c r="AF1418" i="1" l="1"/>
  <c r="AH1418" i="1" s="1"/>
  <c r="AI1418" i="1" s="1"/>
  <c r="AE1419" i="1"/>
  <c r="R1420" i="1"/>
  <c r="U1419" i="1"/>
  <c r="W1421" i="1"/>
  <c r="X1420" i="1"/>
  <c r="AF1419" i="1" l="1"/>
  <c r="AH1419" i="1" s="1"/>
  <c r="AI1419" i="1" s="1"/>
  <c r="AE1420" i="1"/>
  <c r="R1421" i="1"/>
  <c r="U1420" i="1"/>
  <c r="W1422" i="1"/>
  <c r="X1421" i="1"/>
  <c r="AF1420" i="1" l="1"/>
  <c r="AH1420" i="1" s="1"/>
  <c r="AI1420" i="1" s="1"/>
  <c r="AE1421" i="1"/>
  <c r="R1422" i="1"/>
  <c r="U1421" i="1"/>
  <c r="W1423" i="1"/>
  <c r="X1422" i="1"/>
  <c r="AF1421" i="1" l="1"/>
  <c r="AH1421" i="1" s="1"/>
  <c r="AI1421" i="1" s="1"/>
  <c r="AE1422" i="1"/>
  <c r="R1423" i="1"/>
  <c r="U1422" i="1"/>
  <c r="W1424" i="1"/>
  <c r="X1423" i="1"/>
  <c r="AF1422" i="1" l="1"/>
  <c r="AH1422" i="1" s="1"/>
  <c r="AI1422" i="1" s="1"/>
  <c r="AE1423" i="1"/>
  <c r="R1424" i="1"/>
  <c r="U1423" i="1"/>
  <c r="W1425" i="1"/>
  <c r="X1424" i="1"/>
  <c r="AF1423" i="1" l="1"/>
  <c r="AH1423" i="1" s="1"/>
  <c r="AI1423" i="1" s="1"/>
  <c r="AE1424" i="1"/>
  <c r="R1425" i="1"/>
  <c r="U1424" i="1"/>
  <c r="W1426" i="1"/>
  <c r="X1425" i="1"/>
  <c r="AF1424" i="1" l="1"/>
  <c r="AH1424" i="1" s="1"/>
  <c r="AI1424" i="1" s="1"/>
  <c r="AE1425" i="1"/>
  <c r="R1426" i="1"/>
  <c r="U1425" i="1"/>
  <c r="W1427" i="1"/>
  <c r="X1426" i="1"/>
  <c r="AF1425" i="1" l="1"/>
  <c r="AH1425" i="1" s="1"/>
  <c r="AI1425" i="1" s="1"/>
  <c r="AE1426" i="1"/>
  <c r="R1427" i="1"/>
  <c r="U1426" i="1"/>
  <c r="W1428" i="1"/>
  <c r="X1427" i="1"/>
  <c r="AF1426" i="1" l="1"/>
  <c r="AH1426" i="1" s="1"/>
  <c r="AI1426" i="1" s="1"/>
  <c r="AE1427" i="1"/>
  <c r="R1428" i="1"/>
  <c r="U1427" i="1"/>
  <c r="W1429" i="1"/>
  <c r="X1428" i="1"/>
  <c r="AF1427" i="1" l="1"/>
  <c r="AH1427" i="1" s="1"/>
  <c r="AI1427" i="1" s="1"/>
  <c r="AE1428" i="1"/>
  <c r="R1429" i="1"/>
  <c r="U1428" i="1"/>
  <c r="W1430" i="1"/>
  <c r="X1429" i="1"/>
  <c r="AF1428" i="1" l="1"/>
  <c r="AH1428" i="1" s="1"/>
  <c r="AI1428" i="1" s="1"/>
  <c r="AE1429" i="1"/>
  <c r="R1430" i="1"/>
  <c r="U1429" i="1"/>
  <c r="W1431" i="1"/>
  <c r="X1430" i="1"/>
  <c r="AF1429" i="1" l="1"/>
  <c r="AH1429" i="1" s="1"/>
  <c r="AI1429" i="1" s="1"/>
  <c r="AE1430" i="1"/>
  <c r="R1431" i="1"/>
  <c r="U1430" i="1"/>
  <c r="W1432" i="1"/>
  <c r="X1431" i="1"/>
  <c r="AF1430" i="1" l="1"/>
  <c r="AH1430" i="1" s="1"/>
  <c r="AI1430" i="1" s="1"/>
  <c r="AE1431" i="1"/>
  <c r="R1432" i="1"/>
  <c r="U1431" i="1"/>
  <c r="W1433" i="1"/>
  <c r="X1432" i="1"/>
  <c r="AF1431" i="1" l="1"/>
  <c r="AH1431" i="1" s="1"/>
  <c r="AI1431" i="1" s="1"/>
  <c r="AE1432" i="1"/>
  <c r="R1433" i="1"/>
  <c r="U1432" i="1"/>
  <c r="W1434" i="1"/>
  <c r="X1433" i="1"/>
  <c r="AF1432" i="1" l="1"/>
  <c r="AH1432" i="1" s="1"/>
  <c r="AI1432" i="1" s="1"/>
  <c r="AE1433" i="1"/>
  <c r="R1434" i="1"/>
  <c r="U1433" i="1"/>
  <c r="W1435" i="1"/>
  <c r="X1434" i="1"/>
  <c r="AF1433" i="1" l="1"/>
  <c r="AH1433" i="1" s="1"/>
  <c r="AI1433" i="1" s="1"/>
  <c r="AE1434" i="1"/>
  <c r="R1435" i="1"/>
  <c r="U1434" i="1"/>
  <c r="W1436" i="1"/>
  <c r="X1435" i="1"/>
  <c r="AF1434" i="1" l="1"/>
  <c r="AH1434" i="1" s="1"/>
  <c r="AI1434" i="1" s="1"/>
  <c r="AE1435" i="1"/>
  <c r="R1436" i="1"/>
  <c r="U1435" i="1"/>
  <c r="W1437" i="1"/>
  <c r="X1436" i="1"/>
  <c r="AF1435" i="1" l="1"/>
  <c r="AH1435" i="1" s="1"/>
  <c r="AI1435" i="1" s="1"/>
  <c r="AE1436" i="1"/>
  <c r="R1437" i="1"/>
  <c r="U1436" i="1"/>
  <c r="W1438" i="1"/>
  <c r="X1437" i="1"/>
  <c r="AF1436" i="1" l="1"/>
  <c r="AH1436" i="1" s="1"/>
  <c r="AI1436" i="1" s="1"/>
  <c r="AE1437" i="1"/>
  <c r="R1438" i="1"/>
  <c r="U1437" i="1"/>
  <c r="W1439" i="1"/>
  <c r="X1438" i="1"/>
  <c r="AF1437" i="1" l="1"/>
  <c r="AH1437" i="1" s="1"/>
  <c r="AI1437" i="1" s="1"/>
  <c r="AE1438" i="1"/>
  <c r="R1439" i="1"/>
  <c r="U1438" i="1"/>
  <c r="W1440" i="1"/>
  <c r="X1439" i="1"/>
  <c r="AF1438" i="1" l="1"/>
  <c r="AH1438" i="1" s="1"/>
  <c r="AI1438" i="1" s="1"/>
  <c r="AE1439" i="1"/>
  <c r="R1440" i="1"/>
  <c r="U1439" i="1"/>
  <c r="W1441" i="1"/>
  <c r="X1440" i="1"/>
  <c r="AF1439" i="1" l="1"/>
  <c r="AH1439" i="1" s="1"/>
  <c r="AI1439" i="1" s="1"/>
  <c r="AE1440" i="1"/>
  <c r="R1441" i="1"/>
  <c r="U1440" i="1"/>
  <c r="W1442" i="1"/>
  <c r="X1441" i="1"/>
  <c r="AF1440" i="1" l="1"/>
  <c r="AH1440" i="1" s="1"/>
  <c r="AI1440" i="1" s="1"/>
  <c r="AE1441" i="1"/>
  <c r="U1441" i="1"/>
  <c r="R1442" i="1"/>
  <c r="W1443" i="1"/>
  <c r="X1442" i="1"/>
  <c r="AF1441" i="1" l="1"/>
  <c r="AH1441" i="1" s="1"/>
  <c r="AI1441" i="1" s="1"/>
  <c r="AE1442" i="1"/>
  <c r="R1443" i="1"/>
  <c r="U1442" i="1"/>
  <c r="W1444" i="1"/>
  <c r="X1443" i="1"/>
  <c r="AF1442" i="1" l="1"/>
  <c r="AH1442" i="1" s="1"/>
  <c r="AI1442" i="1" s="1"/>
  <c r="AE1443" i="1"/>
  <c r="R1444" i="1"/>
  <c r="U1443" i="1"/>
  <c r="W1445" i="1"/>
  <c r="X1444" i="1"/>
  <c r="AF1443" i="1" l="1"/>
  <c r="AH1443" i="1" s="1"/>
  <c r="AI1443" i="1" s="1"/>
  <c r="AE1444" i="1"/>
  <c r="R1445" i="1"/>
  <c r="U1444" i="1"/>
  <c r="W1446" i="1"/>
  <c r="X1445" i="1"/>
  <c r="AF1444" i="1" l="1"/>
  <c r="AH1444" i="1" s="1"/>
  <c r="AI1444" i="1" s="1"/>
  <c r="AE1445" i="1"/>
  <c r="R1446" i="1"/>
  <c r="U1445" i="1"/>
  <c r="W1447" i="1"/>
  <c r="X1446" i="1"/>
  <c r="AF1445" i="1" l="1"/>
  <c r="AH1445" i="1" s="1"/>
  <c r="AI1445" i="1" s="1"/>
  <c r="AE1446" i="1"/>
  <c r="R1447" i="1"/>
  <c r="U1446" i="1"/>
  <c r="W1448" i="1"/>
  <c r="X1447" i="1"/>
  <c r="AF1446" i="1" l="1"/>
  <c r="AH1446" i="1" s="1"/>
  <c r="AI1446" i="1" s="1"/>
  <c r="AE1447" i="1"/>
  <c r="U1447" i="1"/>
  <c r="R1448" i="1"/>
  <c r="W1449" i="1"/>
  <c r="X1448" i="1"/>
  <c r="AF1447" i="1" l="1"/>
  <c r="AH1447" i="1" s="1"/>
  <c r="AI1447" i="1" s="1"/>
  <c r="AE1448" i="1"/>
  <c r="R1449" i="1"/>
  <c r="U1448" i="1"/>
  <c r="W1450" i="1"/>
  <c r="X1449" i="1"/>
  <c r="AF1448" i="1" l="1"/>
  <c r="AH1448" i="1" s="1"/>
  <c r="AI1448" i="1" s="1"/>
  <c r="AE1449" i="1"/>
  <c r="R1450" i="1"/>
  <c r="U1449" i="1"/>
  <c r="W1451" i="1"/>
  <c r="X1450" i="1"/>
  <c r="AF1449" i="1" l="1"/>
  <c r="AH1449" i="1" s="1"/>
  <c r="AI1449" i="1" s="1"/>
  <c r="AE1450" i="1"/>
  <c r="R1451" i="1"/>
  <c r="U1450" i="1"/>
  <c r="W1452" i="1"/>
  <c r="X1451" i="1"/>
  <c r="AF1450" i="1" l="1"/>
  <c r="AH1450" i="1" s="1"/>
  <c r="AI1450" i="1" s="1"/>
  <c r="AE1451" i="1"/>
  <c r="R1452" i="1"/>
  <c r="U1451" i="1"/>
  <c r="W1453" i="1"/>
  <c r="X1452" i="1"/>
  <c r="AF1451" i="1" l="1"/>
  <c r="AH1451" i="1" s="1"/>
  <c r="AI1451" i="1" s="1"/>
  <c r="AE1452" i="1"/>
  <c r="R1453" i="1"/>
  <c r="U1452" i="1"/>
  <c r="W1454" i="1"/>
  <c r="X1453" i="1"/>
  <c r="AF1452" i="1" l="1"/>
  <c r="AH1452" i="1" s="1"/>
  <c r="AI1452" i="1" s="1"/>
  <c r="AE1453" i="1"/>
  <c r="R1454" i="1"/>
  <c r="U1453" i="1"/>
  <c r="W1455" i="1"/>
  <c r="X1454" i="1"/>
  <c r="AF1453" i="1" l="1"/>
  <c r="AH1453" i="1" s="1"/>
  <c r="AI1453" i="1" s="1"/>
  <c r="AE1454" i="1"/>
  <c r="R1455" i="1"/>
  <c r="U1454" i="1"/>
  <c r="W1456" i="1"/>
  <c r="X1455" i="1"/>
  <c r="AF1454" i="1" l="1"/>
  <c r="AH1454" i="1" s="1"/>
  <c r="AI1454" i="1" s="1"/>
  <c r="AE1455" i="1"/>
  <c r="R1456" i="1"/>
  <c r="U1455" i="1"/>
  <c r="W1457" i="1"/>
  <c r="X1456" i="1"/>
  <c r="AF1455" i="1" l="1"/>
  <c r="AH1455" i="1" s="1"/>
  <c r="AI1455" i="1" s="1"/>
  <c r="AE1456" i="1"/>
  <c r="R1457" i="1"/>
  <c r="U1456" i="1"/>
  <c r="W1458" i="1"/>
  <c r="X1457" i="1"/>
  <c r="AF1456" i="1" l="1"/>
  <c r="AH1456" i="1" s="1"/>
  <c r="AI1456" i="1" s="1"/>
  <c r="AE1457" i="1"/>
  <c r="R1458" i="1"/>
  <c r="U1457" i="1"/>
  <c r="W1459" i="1"/>
  <c r="X1458" i="1"/>
  <c r="AF1457" i="1" l="1"/>
  <c r="AH1457" i="1" s="1"/>
  <c r="AI1457" i="1" s="1"/>
  <c r="AE1458" i="1"/>
  <c r="R1459" i="1"/>
  <c r="U1458" i="1"/>
  <c r="W1460" i="1"/>
  <c r="X1459" i="1"/>
  <c r="AF1458" i="1" l="1"/>
  <c r="AH1458" i="1" s="1"/>
  <c r="AI1458" i="1" s="1"/>
  <c r="AE1459" i="1"/>
  <c r="R1460" i="1"/>
  <c r="U1459" i="1"/>
  <c r="W1461" i="1"/>
  <c r="X1460" i="1"/>
  <c r="AF1459" i="1" l="1"/>
  <c r="AH1459" i="1" s="1"/>
  <c r="AI1459" i="1" s="1"/>
  <c r="AE1460" i="1"/>
  <c r="R1461" i="1"/>
  <c r="U1460" i="1"/>
  <c r="W1462" i="1"/>
  <c r="X1461" i="1"/>
  <c r="AF1460" i="1" l="1"/>
  <c r="AH1460" i="1" s="1"/>
  <c r="AI1460" i="1" s="1"/>
  <c r="AE1461" i="1"/>
  <c r="R1462" i="1"/>
  <c r="U1461" i="1"/>
  <c r="W1463" i="1"/>
  <c r="X1462" i="1"/>
  <c r="AF1461" i="1" l="1"/>
  <c r="AH1461" i="1" s="1"/>
  <c r="AI1461" i="1" s="1"/>
  <c r="AE1462" i="1"/>
  <c r="R1463" i="1"/>
  <c r="U1462" i="1"/>
  <c r="W1464" i="1"/>
  <c r="X1463" i="1"/>
  <c r="AF1462" i="1" l="1"/>
  <c r="AH1462" i="1" s="1"/>
  <c r="AI1462" i="1" s="1"/>
  <c r="AE1463" i="1"/>
  <c r="R1464" i="1"/>
  <c r="U1463" i="1"/>
  <c r="W1465" i="1"/>
  <c r="X1464" i="1"/>
  <c r="AF1463" i="1" l="1"/>
  <c r="AH1463" i="1" s="1"/>
  <c r="AI1463" i="1" s="1"/>
  <c r="AE1464" i="1"/>
  <c r="R1465" i="1"/>
  <c r="U1464" i="1"/>
  <c r="W1466" i="1"/>
  <c r="X1465" i="1"/>
  <c r="AF1464" i="1" l="1"/>
  <c r="AH1464" i="1" s="1"/>
  <c r="AI1464" i="1" s="1"/>
  <c r="AE1465" i="1"/>
  <c r="R1466" i="1"/>
  <c r="U1465" i="1"/>
  <c r="W1467" i="1"/>
  <c r="X1466" i="1"/>
  <c r="AF1465" i="1" l="1"/>
  <c r="AH1465" i="1" s="1"/>
  <c r="AI1465" i="1" s="1"/>
  <c r="AE1466" i="1"/>
  <c r="R1467" i="1"/>
  <c r="U1466" i="1"/>
  <c r="W1468" i="1"/>
  <c r="X1467" i="1"/>
  <c r="AF1466" i="1" l="1"/>
  <c r="AH1466" i="1" s="1"/>
  <c r="AI1466" i="1" s="1"/>
  <c r="AE1467" i="1"/>
  <c r="R1468" i="1"/>
  <c r="U1467" i="1"/>
  <c r="W1469" i="1"/>
  <c r="X1468" i="1"/>
  <c r="AF1467" i="1" l="1"/>
  <c r="AH1467" i="1" s="1"/>
  <c r="AI1467" i="1" s="1"/>
  <c r="AE1468" i="1"/>
  <c r="R1469" i="1"/>
  <c r="U1468" i="1"/>
  <c r="W1470" i="1"/>
  <c r="X1469" i="1"/>
  <c r="AF1468" i="1" l="1"/>
  <c r="AH1468" i="1" s="1"/>
  <c r="AI1468" i="1" s="1"/>
  <c r="AE1469" i="1"/>
  <c r="R1470" i="1"/>
  <c r="U1469" i="1"/>
  <c r="W1471" i="1"/>
  <c r="X1470" i="1"/>
  <c r="AF1469" i="1" l="1"/>
  <c r="AH1469" i="1" s="1"/>
  <c r="AI1469" i="1" s="1"/>
  <c r="AE1470" i="1"/>
  <c r="R1471" i="1"/>
  <c r="U1470" i="1"/>
  <c r="W1472" i="1"/>
  <c r="X1471" i="1"/>
  <c r="AF1470" i="1" l="1"/>
  <c r="AH1470" i="1" s="1"/>
  <c r="AI1470" i="1" s="1"/>
  <c r="AE1471" i="1"/>
  <c r="R1472" i="1"/>
  <c r="U1471" i="1"/>
  <c r="W1473" i="1"/>
  <c r="X1472" i="1"/>
  <c r="AF1471" i="1" l="1"/>
  <c r="AH1471" i="1" s="1"/>
  <c r="AI1471" i="1" s="1"/>
  <c r="AE1472" i="1"/>
  <c r="R1473" i="1"/>
  <c r="U1472" i="1"/>
  <c r="W1474" i="1"/>
  <c r="X1473" i="1"/>
  <c r="AF1472" i="1" l="1"/>
  <c r="AH1472" i="1" s="1"/>
  <c r="AI1472" i="1" s="1"/>
  <c r="AE1473" i="1"/>
  <c r="R1474" i="1"/>
  <c r="U1473" i="1"/>
  <c r="W1475" i="1"/>
  <c r="X1474" i="1"/>
  <c r="AF1473" i="1" l="1"/>
  <c r="AH1473" i="1" s="1"/>
  <c r="AI1473" i="1" s="1"/>
  <c r="AE1474" i="1"/>
  <c r="R1475" i="1"/>
  <c r="U1474" i="1"/>
  <c r="W1476" i="1"/>
  <c r="X1475" i="1"/>
  <c r="AF1474" i="1" l="1"/>
  <c r="AH1474" i="1" s="1"/>
  <c r="AI1474" i="1" s="1"/>
  <c r="AE1475" i="1"/>
  <c r="R1476" i="1"/>
  <c r="U1475" i="1"/>
  <c r="W1477" i="1"/>
  <c r="X1476" i="1"/>
  <c r="AF1475" i="1" l="1"/>
  <c r="AH1475" i="1" s="1"/>
  <c r="AI1475" i="1" s="1"/>
  <c r="AE1476" i="1"/>
  <c r="R1477" i="1"/>
  <c r="U1476" i="1"/>
  <c r="W1478" i="1"/>
  <c r="X1477" i="1"/>
  <c r="AF1476" i="1" l="1"/>
  <c r="AH1476" i="1" s="1"/>
  <c r="AI1476" i="1" s="1"/>
  <c r="AE1477" i="1"/>
  <c r="R1478" i="1"/>
  <c r="U1477" i="1"/>
  <c r="W1479" i="1"/>
  <c r="X1478" i="1"/>
  <c r="AF1477" i="1" l="1"/>
  <c r="AH1477" i="1" s="1"/>
  <c r="AI1477" i="1" s="1"/>
  <c r="AE1478" i="1"/>
  <c r="R1479" i="1"/>
  <c r="U1478" i="1"/>
  <c r="W1480" i="1"/>
  <c r="X1479" i="1"/>
  <c r="AF1478" i="1" l="1"/>
  <c r="AH1478" i="1" s="1"/>
  <c r="AI1478" i="1" s="1"/>
  <c r="AE1479" i="1"/>
  <c r="R1480" i="1"/>
  <c r="U1479" i="1"/>
  <c r="W1481" i="1"/>
  <c r="X1480" i="1"/>
  <c r="AF1479" i="1" l="1"/>
  <c r="AH1479" i="1" s="1"/>
  <c r="AI1479" i="1" s="1"/>
  <c r="AE1480" i="1"/>
  <c r="R1481" i="1"/>
  <c r="U1480" i="1"/>
  <c r="W1482" i="1"/>
  <c r="X1481" i="1"/>
  <c r="AF1480" i="1" l="1"/>
  <c r="AH1480" i="1" s="1"/>
  <c r="AI1480" i="1" s="1"/>
  <c r="AE1481" i="1"/>
  <c r="R1482" i="1"/>
  <c r="U1481" i="1"/>
  <c r="W1483" i="1"/>
  <c r="X1482" i="1"/>
  <c r="AF1481" i="1" l="1"/>
  <c r="AH1481" i="1" s="1"/>
  <c r="AI1481" i="1" s="1"/>
  <c r="AE1482" i="1"/>
  <c r="R1483" i="1"/>
  <c r="U1482" i="1"/>
  <c r="W1484" i="1"/>
  <c r="X1483" i="1"/>
  <c r="AF1482" i="1" l="1"/>
  <c r="AH1482" i="1" s="1"/>
  <c r="AI1482" i="1" s="1"/>
  <c r="AE1483" i="1"/>
  <c r="R1484" i="1"/>
  <c r="U1483" i="1"/>
  <c r="W1485" i="1"/>
  <c r="X1484" i="1"/>
  <c r="AF1483" i="1" l="1"/>
  <c r="AH1483" i="1" s="1"/>
  <c r="AI1483" i="1" s="1"/>
  <c r="AE1484" i="1"/>
  <c r="R1485" i="1"/>
  <c r="U1484" i="1"/>
  <c r="W1486" i="1"/>
  <c r="X1485" i="1"/>
  <c r="AF1484" i="1" l="1"/>
  <c r="AH1484" i="1" s="1"/>
  <c r="AI1484" i="1" s="1"/>
  <c r="AE1485" i="1"/>
  <c r="R1486" i="1"/>
  <c r="U1485" i="1"/>
  <c r="W1487" i="1"/>
  <c r="X1486" i="1"/>
  <c r="AF1485" i="1" l="1"/>
  <c r="AH1485" i="1" s="1"/>
  <c r="AI1485" i="1" s="1"/>
  <c r="AE1486" i="1"/>
  <c r="R1487" i="1"/>
  <c r="U1486" i="1"/>
  <c r="W1488" i="1"/>
  <c r="X1487" i="1"/>
  <c r="AF1486" i="1" l="1"/>
  <c r="AH1486" i="1" s="1"/>
  <c r="AI1486" i="1" s="1"/>
  <c r="AE1487" i="1"/>
  <c r="R1488" i="1"/>
  <c r="U1487" i="1"/>
  <c r="W1489" i="1"/>
  <c r="X1488" i="1"/>
  <c r="AF1487" i="1" l="1"/>
  <c r="AH1487" i="1" s="1"/>
  <c r="AI1487" i="1" s="1"/>
  <c r="AE1488" i="1"/>
  <c r="R1489" i="1"/>
  <c r="U1488" i="1"/>
  <c r="W1490" i="1"/>
  <c r="X1489" i="1"/>
  <c r="AF1488" i="1" l="1"/>
  <c r="AH1488" i="1" s="1"/>
  <c r="AI1488" i="1" s="1"/>
  <c r="AE1489" i="1"/>
  <c r="R1490" i="1"/>
  <c r="U1489" i="1"/>
  <c r="W1491" i="1"/>
  <c r="X1490" i="1"/>
  <c r="AF1489" i="1" l="1"/>
  <c r="AH1489" i="1" s="1"/>
  <c r="AI1489" i="1" s="1"/>
  <c r="AE1490" i="1"/>
  <c r="R1491" i="1"/>
  <c r="U1490" i="1"/>
  <c r="W1492" i="1"/>
  <c r="X1491" i="1"/>
  <c r="AF1490" i="1" l="1"/>
  <c r="AH1490" i="1" s="1"/>
  <c r="AI1490" i="1" s="1"/>
  <c r="AE1491" i="1"/>
  <c r="R1492" i="1"/>
  <c r="U1491" i="1"/>
  <c r="W1493" i="1"/>
  <c r="X1492" i="1"/>
  <c r="AF1491" i="1" l="1"/>
  <c r="AH1491" i="1" s="1"/>
  <c r="AI1491" i="1" s="1"/>
  <c r="AE1492" i="1"/>
  <c r="R1493" i="1"/>
  <c r="U1492" i="1"/>
  <c r="W1494" i="1"/>
  <c r="X1493" i="1"/>
  <c r="AF1492" i="1" l="1"/>
  <c r="AH1492" i="1" s="1"/>
  <c r="AI1492" i="1" s="1"/>
  <c r="AE1493" i="1"/>
  <c r="R1494" i="1"/>
  <c r="U1493" i="1"/>
  <c r="W1495" i="1"/>
  <c r="X1494" i="1"/>
  <c r="AF1493" i="1" l="1"/>
  <c r="AH1493" i="1" s="1"/>
  <c r="AI1493" i="1" s="1"/>
  <c r="AE1494" i="1"/>
  <c r="R1495" i="1"/>
  <c r="U1494" i="1"/>
  <c r="W1496" i="1"/>
  <c r="X1495" i="1"/>
  <c r="AF1494" i="1" l="1"/>
  <c r="AH1494" i="1" s="1"/>
  <c r="AI1494" i="1" s="1"/>
  <c r="AE1495" i="1"/>
  <c r="R1496" i="1"/>
  <c r="U1495" i="1"/>
  <c r="W1497" i="1"/>
  <c r="X1496" i="1"/>
  <c r="AF1495" i="1" l="1"/>
  <c r="AH1495" i="1" s="1"/>
  <c r="AI1495" i="1" s="1"/>
  <c r="AE1496" i="1"/>
  <c r="R1497" i="1"/>
  <c r="U1496" i="1"/>
  <c r="W1498" i="1"/>
  <c r="X1497" i="1"/>
  <c r="AF1496" i="1" l="1"/>
  <c r="AH1496" i="1" s="1"/>
  <c r="AI1496" i="1" s="1"/>
  <c r="AE1497" i="1"/>
  <c r="R1498" i="1"/>
  <c r="U1497" i="1"/>
  <c r="W1499" i="1"/>
  <c r="X1498" i="1"/>
  <c r="AF1497" i="1" l="1"/>
  <c r="AH1497" i="1" s="1"/>
  <c r="AI1497" i="1" s="1"/>
  <c r="AE1498" i="1"/>
  <c r="R1499" i="1"/>
  <c r="U1498" i="1"/>
  <c r="W1500" i="1"/>
  <c r="X1499" i="1"/>
  <c r="AF1498" i="1" l="1"/>
  <c r="AH1498" i="1" s="1"/>
  <c r="AI1498" i="1" s="1"/>
  <c r="AE1499" i="1"/>
  <c r="R1500" i="1"/>
  <c r="U1499" i="1"/>
  <c r="W1501" i="1"/>
  <c r="X1500" i="1"/>
  <c r="AF1499" i="1" l="1"/>
  <c r="AH1499" i="1" s="1"/>
  <c r="AI1499" i="1" s="1"/>
  <c r="AE1500" i="1"/>
  <c r="R1501" i="1"/>
  <c r="U1500" i="1"/>
  <c r="W1502" i="1"/>
  <c r="X1501" i="1"/>
  <c r="AF1500" i="1" l="1"/>
  <c r="AH1500" i="1" s="1"/>
  <c r="AI1500" i="1" s="1"/>
  <c r="AE1501" i="1"/>
  <c r="R1502" i="1"/>
  <c r="U1501" i="1"/>
  <c r="W1503" i="1"/>
  <c r="X1502" i="1"/>
  <c r="AF1501" i="1" l="1"/>
  <c r="AH1501" i="1" s="1"/>
  <c r="AI1501" i="1" s="1"/>
  <c r="AE1502" i="1"/>
  <c r="R1503" i="1"/>
  <c r="U1502" i="1"/>
  <c r="W1504" i="1"/>
  <c r="X1503" i="1"/>
  <c r="AF1502" i="1" l="1"/>
  <c r="AH1502" i="1" s="1"/>
  <c r="AI1502" i="1" s="1"/>
  <c r="AE1503" i="1"/>
  <c r="R1504" i="1"/>
  <c r="U1503" i="1"/>
  <c r="W1505" i="1"/>
  <c r="X1504" i="1"/>
  <c r="AF1503" i="1" l="1"/>
  <c r="AH1503" i="1" s="1"/>
  <c r="AI1503" i="1" s="1"/>
  <c r="AE1504" i="1"/>
  <c r="R1505" i="1"/>
  <c r="U1504" i="1"/>
  <c r="W1506" i="1"/>
  <c r="X1505" i="1"/>
  <c r="AF1504" i="1" l="1"/>
  <c r="AH1504" i="1" s="1"/>
  <c r="AI1504" i="1" s="1"/>
  <c r="AE1505" i="1"/>
  <c r="R1506" i="1"/>
  <c r="U1505" i="1"/>
  <c r="W1507" i="1"/>
  <c r="X1506" i="1"/>
  <c r="AF1505" i="1" l="1"/>
  <c r="AH1505" i="1" s="1"/>
  <c r="AI1505" i="1" s="1"/>
  <c r="AE1506" i="1"/>
  <c r="R1507" i="1"/>
  <c r="U1506" i="1"/>
  <c r="W1508" i="1"/>
  <c r="X1507" i="1"/>
  <c r="AF1506" i="1" l="1"/>
  <c r="AH1506" i="1" s="1"/>
  <c r="AI1506" i="1" s="1"/>
  <c r="AE1507" i="1"/>
  <c r="R1508" i="1"/>
  <c r="U1507" i="1"/>
  <c r="W1509" i="1"/>
  <c r="X1508" i="1"/>
  <c r="AF1507" i="1" l="1"/>
  <c r="AH1507" i="1" s="1"/>
  <c r="AI1507" i="1" s="1"/>
  <c r="AE1508" i="1"/>
  <c r="R1509" i="1"/>
  <c r="U1508" i="1"/>
  <c r="W1510" i="1"/>
  <c r="X1509" i="1"/>
  <c r="AF1508" i="1" l="1"/>
  <c r="AH1508" i="1" s="1"/>
  <c r="AI1508" i="1" s="1"/>
  <c r="AE1509" i="1"/>
  <c r="R1510" i="1"/>
  <c r="U1509" i="1"/>
  <c r="W1511" i="1"/>
  <c r="X1510" i="1"/>
  <c r="AF1509" i="1" l="1"/>
  <c r="AH1509" i="1" s="1"/>
  <c r="AI1509" i="1" s="1"/>
  <c r="AE1510" i="1"/>
  <c r="R1511" i="1"/>
  <c r="U1510" i="1"/>
  <c r="W1512" i="1"/>
  <c r="X1511" i="1"/>
  <c r="AF1510" i="1" l="1"/>
  <c r="AH1510" i="1" s="1"/>
  <c r="AI1510" i="1" s="1"/>
  <c r="AE1511" i="1"/>
  <c r="R1512" i="1"/>
  <c r="U1511" i="1"/>
  <c r="W1513" i="1"/>
  <c r="X1512" i="1"/>
  <c r="AF1511" i="1" l="1"/>
  <c r="AH1511" i="1" s="1"/>
  <c r="AI1511" i="1" s="1"/>
  <c r="AE1512" i="1"/>
  <c r="R1513" i="1"/>
  <c r="U1512" i="1"/>
  <c r="W1514" i="1"/>
  <c r="X1513" i="1"/>
  <c r="AF1512" i="1" l="1"/>
  <c r="AH1512" i="1" s="1"/>
  <c r="AI1512" i="1" s="1"/>
  <c r="AE1513" i="1"/>
  <c r="R1514" i="1"/>
  <c r="U1513" i="1"/>
  <c r="W1515" i="1"/>
  <c r="X1514" i="1"/>
  <c r="AF1513" i="1" l="1"/>
  <c r="AH1513" i="1" s="1"/>
  <c r="AI1513" i="1" s="1"/>
  <c r="AE1514" i="1"/>
  <c r="R1515" i="1"/>
  <c r="U1514" i="1"/>
  <c r="W1516" i="1"/>
  <c r="X1515" i="1"/>
  <c r="AF1514" i="1" l="1"/>
  <c r="AH1514" i="1" s="1"/>
  <c r="AI1514" i="1" s="1"/>
  <c r="AE1515" i="1"/>
  <c r="R1516" i="1"/>
  <c r="U1515" i="1"/>
  <c r="W1517" i="1"/>
  <c r="X1516" i="1"/>
  <c r="AF1515" i="1" l="1"/>
  <c r="AH1515" i="1" s="1"/>
  <c r="AI1515" i="1" s="1"/>
  <c r="AE1516" i="1"/>
  <c r="R1517" i="1"/>
  <c r="U1516" i="1"/>
  <c r="W1518" i="1"/>
  <c r="X1517" i="1"/>
  <c r="AF1516" i="1" l="1"/>
  <c r="AH1516" i="1" s="1"/>
  <c r="AI1516" i="1" s="1"/>
  <c r="AE1517" i="1"/>
  <c r="R1518" i="1"/>
  <c r="U1517" i="1"/>
  <c r="W1519" i="1"/>
  <c r="X1518" i="1"/>
  <c r="AF1517" i="1" l="1"/>
  <c r="AH1517" i="1" s="1"/>
  <c r="AI1517" i="1" s="1"/>
  <c r="AE1518" i="1"/>
  <c r="R1519" i="1"/>
  <c r="U1518" i="1"/>
  <c r="W1520" i="1"/>
  <c r="X1519" i="1"/>
  <c r="AF1518" i="1" l="1"/>
  <c r="AH1518" i="1" s="1"/>
  <c r="AI1518" i="1" s="1"/>
  <c r="AE1519" i="1"/>
  <c r="R1520" i="1"/>
  <c r="U1519" i="1"/>
  <c r="W1521" i="1"/>
  <c r="X1520" i="1"/>
  <c r="AF1519" i="1" l="1"/>
  <c r="AH1519" i="1" s="1"/>
  <c r="AI1519" i="1" s="1"/>
  <c r="AE1520" i="1"/>
  <c r="R1521" i="1"/>
  <c r="U1520" i="1"/>
  <c r="W1522" i="1"/>
  <c r="X1521" i="1"/>
  <c r="AF1520" i="1" l="1"/>
  <c r="AH1520" i="1" s="1"/>
  <c r="AI1520" i="1" s="1"/>
  <c r="AE1521" i="1"/>
  <c r="R1522" i="1"/>
  <c r="U1521" i="1"/>
  <c r="W1523" i="1"/>
  <c r="X1522" i="1"/>
  <c r="AF1521" i="1" l="1"/>
  <c r="AH1521" i="1" s="1"/>
  <c r="AI1521" i="1" s="1"/>
  <c r="AE1522" i="1"/>
  <c r="R1523" i="1"/>
  <c r="U1522" i="1"/>
  <c r="W1524" i="1"/>
  <c r="X1523" i="1"/>
  <c r="AF1522" i="1" l="1"/>
  <c r="AH1522" i="1" s="1"/>
  <c r="AI1522" i="1" s="1"/>
  <c r="AE1523" i="1"/>
  <c r="R1524" i="1"/>
  <c r="U1523" i="1"/>
  <c r="W1525" i="1"/>
  <c r="X1524" i="1"/>
  <c r="AF1523" i="1" l="1"/>
  <c r="AH1523" i="1" s="1"/>
  <c r="AI1523" i="1" s="1"/>
  <c r="AE1524" i="1"/>
  <c r="R1525" i="1"/>
  <c r="U1524" i="1"/>
  <c r="W1526" i="1"/>
  <c r="X1525" i="1"/>
  <c r="AF1524" i="1" l="1"/>
  <c r="AH1524" i="1" s="1"/>
  <c r="AI1524" i="1" s="1"/>
  <c r="AE1525" i="1"/>
  <c r="R1526" i="1"/>
  <c r="U1525" i="1"/>
  <c r="W1527" i="1"/>
  <c r="X1526" i="1"/>
  <c r="AF1525" i="1" l="1"/>
  <c r="AH1525" i="1" s="1"/>
  <c r="AI1525" i="1" s="1"/>
  <c r="AE1526" i="1"/>
  <c r="R1527" i="1"/>
  <c r="U1526" i="1"/>
  <c r="W1528" i="1"/>
  <c r="X1527" i="1"/>
  <c r="AF1526" i="1" l="1"/>
  <c r="AH1526" i="1" s="1"/>
  <c r="AI1526" i="1" s="1"/>
  <c r="AE1527" i="1"/>
  <c r="R1528" i="1"/>
  <c r="U1527" i="1"/>
  <c r="W1529" i="1"/>
  <c r="X1528" i="1"/>
  <c r="AF1527" i="1" l="1"/>
  <c r="AH1527" i="1" s="1"/>
  <c r="AI1527" i="1" s="1"/>
  <c r="AE1528" i="1"/>
  <c r="R1529" i="1"/>
  <c r="U1528" i="1"/>
  <c r="W1530" i="1"/>
  <c r="X1529" i="1"/>
  <c r="AF1528" i="1" l="1"/>
  <c r="AH1528" i="1" s="1"/>
  <c r="AI1528" i="1" s="1"/>
  <c r="AE1529" i="1"/>
  <c r="R1530" i="1"/>
  <c r="U1529" i="1"/>
  <c r="W1531" i="1"/>
  <c r="X1530" i="1"/>
  <c r="AF1529" i="1" l="1"/>
  <c r="AH1529" i="1" s="1"/>
  <c r="AI1529" i="1" s="1"/>
  <c r="AE1530" i="1"/>
  <c r="R1531" i="1"/>
  <c r="U1530" i="1"/>
  <c r="W1532" i="1"/>
  <c r="X1531" i="1"/>
  <c r="AF1530" i="1" l="1"/>
  <c r="AH1530" i="1" s="1"/>
  <c r="AI1530" i="1" s="1"/>
  <c r="AE1531" i="1"/>
  <c r="R1532" i="1"/>
  <c r="U1531" i="1"/>
  <c r="W1533" i="1"/>
  <c r="X1532" i="1"/>
  <c r="AF1531" i="1" l="1"/>
  <c r="AH1531" i="1" s="1"/>
  <c r="AI1531" i="1" s="1"/>
  <c r="AE1532" i="1"/>
  <c r="R1533" i="1"/>
  <c r="U1532" i="1"/>
  <c r="W1534" i="1"/>
  <c r="X1533" i="1"/>
  <c r="AF1532" i="1" l="1"/>
  <c r="AH1532" i="1" s="1"/>
  <c r="AI1532" i="1" s="1"/>
  <c r="AE1533" i="1"/>
  <c r="R1534" i="1"/>
  <c r="U1533" i="1"/>
  <c r="W1535" i="1"/>
  <c r="X1534" i="1"/>
  <c r="AF1533" i="1" l="1"/>
  <c r="AH1533" i="1" s="1"/>
  <c r="AI1533" i="1" s="1"/>
  <c r="AE1534" i="1"/>
  <c r="R1535" i="1"/>
  <c r="U1534" i="1"/>
  <c r="W1536" i="1"/>
  <c r="X1535" i="1"/>
  <c r="AF1534" i="1" l="1"/>
  <c r="AH1534" i="1" s="1"/>
  <c r="AI1534" i="1" s="1"/>
  <c r="AE1535" i="1"/>
  <c r="R1536" i="1"/>
  <c r="U1535" i="1"/>
  <c r="W1537" i="1"/>
  <c r="X1536" i="1"/>
  <c r="AF1535" i="1" l="1"/>
  <c r="AH1535" i="1" s="1"/>
  <c r="AI1535" i="1" s="1"/>
  <c r="AE1536" i="1"/>
  <c r="R1537" i="1"/>
  <c r="U1536" i="1"/>
  <c r="W1538" i="1"/>
  <c r="X1537" i="1"/>
  <c r="AF1536" i="1" l="1"/>
  <c r="AH1536" i="1" s="1"/>
  <c r="AI1536" i="1" s="1"/>
  <c r="AE1537" i="1"/>
  <c r="R1538" i="1"/>
  <c r="U1537" i="1"/>
  <c r="W1539" i="1"/>
  <c r="X1538" i="1"/>
  <c r="AF1537" i="1" l="1"/>
  <c r="AH1537" i="1" s="1"/>
  <c r="AI1537" i="1" s="1"/>
  <c r="AE1538" i="1"/>
  <c r="R1539" i="1"/>
  <c r="U1538" i="1"/>
  <c r="W1540" i="1"/>
  <c r="X1539" i="1"/>
  <c r="AF1538" i="1" l="1"/>
  <c r="AH1538" i="1" s="1"/>
  <c r="AI1538" i="1" s="1"/>
  <c r="AE1539" i="1"/>
  <c r="R1540" i="1"/>
  <c r="U1539" i="1"/>
  <c r="W1541" i="1"/>
  <c r="X1540" i="1"/>
  <c r="AF1539" i="1" l="1"/>
  <c r="AH1539" i="1" s="1"/>
  <c r="AI1539" i="1" s="1"/>
  <c r="AE1540" i="1"/>
  <c r="R1541" i="1"/>
  <c r="U1540" i="1"/>
  <c r="W1542" i="1"/>
  <c r="X1541" i="1"/>
  <c r="AF1540" i="1" l="1"/>
  <c r="AH1540" i="1" s="1"/>
  <c r="AI1540" i="1" s="1"/>
  <c r="AE1541" i="1"/>
  <c r="R1542" i="1"/>
  <c r="U1541" i="1"/>
  <c r="W1543" i="1"/>
  <c r="X1542" i="1"/>
  <c r="AF1541" i="1" l="1"/>
  <c r="AH1541" i="1" s="1"/>
  <c r="AI1541" i="1" s="1"/>
  <c r="AE1542" i="1"/>
  <c r="R1543" i="1"/>
  <c r="U1542" i="1"/>
  <c r="W1544" i="1"/>
  <c r="X1543" i="1"/>
  <c r="AF1542" i="1" l="1"/>
  <c r="AH1542" i="1" s="1"/>
  <c r="AI1542" i="1" s="1"/>
  <c r="AE1543" i="1"/>
  <c r="R1544" i="1"/>
  <c r="U1543" i="1"/>
  <c r="W1545" i="1"/>
  <c r="X1544" i="1"/>
  <c r="AF1543" i="1" l="1"/>
  <c r="AH1543" i="1" s="1"/>
  <c r="AI1543" i="1" s="1"/>
  <c r="AE1544" i="1"/>
  <c r="R1545" i="1"/>
  <c r="U1544" i="1"/>
  <c r="W1546" i="1"/>
  <c r="X1545" i="1"/>
  <c r="AF1544" i="1" l="1"/>
  <c r="AH1544" i="1" s="1"/>
  <c r="AI1544" i="1" s="1"/>
  <c r="AE1545" i="1"/>
  <c r="R1546" i="1"/>
  <c r="U1545" i="1"/>
  <c r="W1547" i="1"/>
  <c r="X1546" i="1"/>
  <c r="AF1545" i="1" l="1"/>
  <c r="AH1545" i="1" s="1"/>
  <c r="AI1545" i="1" s="1"/>
  <c r="AE1546" i="1"/>
  <c r="R1547" i="1"/>
  <c r="U1546" i="1"/>
  <c r="W1548" i="1"/>
  <c r="X1547" i="1"/>
  <c r="AF1546" i="1" l="1"/>
  <c r="AH1546" i="1" s="1"/>
  <c r="AI1546" i="1" s="1"/>
  <c r="AE1547" i="1"/>
  <c r="R1548" i="1"/>
  <c r="U1547" i="1"/>
  <c r="W1549" i="1"/>
  <c r="X1548" i="1"/>
  <c r="AF1547" i="1" l="1"/>
  <c r="AH1547" i="1" s="1"/>
  <c r="AI1547" i="1" s="1"/>
  <c r="AE1548" i="1"/>
  <c r="R1549" i="1"/>
  <c r="U1548" i="1"/>
  <c r="W1550" i="1"/>
  <c r="X1549" i="1"/>
  <c r="AF1548" i="1" l="1"/>
  <c r="AH1548" i="1" s="1"/>
  <c r="AI1548" i="1" s="1"/>
  <c r="AE1549" i="1"/>
  <c r="R1550" i="1"/>
  <c r="U1549" i="1"/>
  <c r="W1551" i="1"/>
  <c r="X1550" i="1"/>
  <c r="AF1549" i="1" l="1"/>
  <c r="AH1549" i="1" s="1"/>
  <c r="AI1549" i="1" s="1"/>
  <c r="AE1550" i="1"/>
  <c r="R1551" i="1"/>
  <c r="U1550" i="1"/>
  <c r="W1552" i="1"/>
  <c r="X1551" i="1"/>
  <c r="AF1550" i="1" l="1"/>
  <c r="AH1550" i="1" s="1"/>
  <c r="AI1550" i="1" s="1"/>
  <c r="AE1551" i="1"/>
  <c r="R1552" i="1"/>
  <c r="U1551" i="1"/>
  <c r="W1553" i="1"/>
  <c r="X1552" i="1"/>
  <c r="AF1551" i="1" l="1"/>
  <c r="AH1551" i="1" s="1"/>
  <c r="AI1551" i="1" s="1"/>
  <c r="AE1552" i="1"/>
  <c r="R1553" i="1"/>
  <c r="U1552" i="1"/>
  <c r="W1554" i="1"/>
  <c r="X1553" i="1"/>
  <c r="AF1552" i="1" l="1"/>
  <c r="AH1552" i="1" s="1"/>
  <c r="AI1552" i="1" s="1"/>
  <c r="AE1553" i="1"/>
  <c r="R1554" i="1"/>
  <c r="U1553" i="1"/>
  <c r="W1555" i="1"/>
  <c r="X1554" i="1"/>
  <c r="AF1553" i="1" l="1"/>
  <c r="AH1553" i="1" s="1"/>
  <c r="AI1553" i="1" s="1"/>
  <c r="AE1554" i="1"/>
  <c r="R1555" i="1"/>
  <c r="U1554" i="1"/>
  <c r="W1556" i="1"/>
  <c r="X1555" i="1"/>
  <c r="AF1554" i="1" l="1"/>
  <c r="AH1554" i="1" s="1"/>
  <c r="AI1554" i="1" s="1"/>
  <c r="AE1555" i="1"/>
  <c r="R1556" i="1"/>
  <c r="U1555" i="1"/>
  <c r="W1557" i="1"/>
  <c r="X1556" i="1"/>
  <c r="AF1555" i="1" l="1"/>
  <c r="AH1555" i="1" s="1"/>
  <c r="AI1555" i="1" s="1"/>
  <c r="AE1556" i="1"/>
  <c r="R1557" i="1"/>
  <c r="U1556" i="1"/>
  <c r="W1558" i="1"/>
  <c r="X1557" i="1"/>
  <c r="AF1556" i="1" l="1"/>
  <c r="AH1556" i="1" s="1"/>
  <c r="AI1556" i="1" s="1"/>
  <c r="AE1557" i="1"/>
  <c r="R1558" i="1"/>
  <c r="U1557" i="1"/>
  <c r="W1559" i="1"/>
  <c r="X1558" i="1"/>
  <c r="AF1557" i="1" l="1"/>
  <c r="AH1557" i="1" s="1"/>
  <c r="AI1557" i="1" s="1"/>
  <c r="AE1558" i="1"/>
  <c r="U1558" i="1"/>
  <c r="R1559" i="1"/>
  <c r="W1560" i="1"/>
  <c r="X1559" i="1"/>
  <c r="AF1558" i="1" l="1"/>
  <c r="AH1558" i="1" s="1"/>
  <c r="AI1558" i="1" s="1"/>
  <c r="AE1559" i="1"/>
  <c r="R1560" i="1"/>
  <c r="U1559" i="1"/>
  <c r="W1561" i="1"/>
  <c r="X1560" i="1"/>
  <c r="AF1559" i="1" l="1"/>
  <c r="AH1559" i="1" s="1"/>
  <c r="AI1559" i="1" s="1"/>
  <c r="AE1560" i="1"/>
  <c r="R1561" i="1"/>
  <c r="U1560" i="1"/>
  <c r="W1562" i="1"/>
  <c r="X1561" i="1"/>
  <c r="AF1560" i="1" l="1"/>
  <c r="AH1560" i="1" s="1"/>
  <c r="AI1560" i="1" s="1"/>
  <c r="AE1561" i="1"/>
  <c r="R1562" i="1"/>
  <c r="U1561" i="1"/>
  <c r="W1563" i="1"/>
  <c r="X1562" i="1"/>
  <c r="AF1561" i="1" l="1"/>
  <c r="AH1561" i="1" s="1"/>
  <c r="AI1561" i="1" s="1"/>
  <c r="AE1562" i="1"/>
  <c r="R1563" i="1"/>
  <c r="U1562" i="1"/>
  <c r="W1564" i="1"/>
  <c r="X1563" i="1"/>
  <c r="AF1562" i="1" l="1"/>
  <c r="AH1562" i="1" s="1"/>
  <c r="AI1562" i="1" s="1"/>
  <c r="AE1563" i="1"/>
  <c r="R1564" i="1"/>
  <c r="U1563" i="1"/>
  <c r="W1565" i="1"/>
  <c r="X1564" i="1"/>
  <c r="AF1563" i="1" l="1"/>
  <c r="AH1563" i="1" s="1"/>
  <c r="AI1563" i="1" s="1"/>
  <c r="AE1564" i="1"/>
  <c r="R1565" i="1"/>
  <c r="U1564" i="1"/>
  <c r="W1566" i="1"/>
  <c r="X1565" i="1"/>
  <c r="AF1564" i="1" l="1"/>
  <c r="AH1564" i="1" s="1"/>
  <c r="AI1564" i="1" s="1"/>
  <c r="AE1565" i="1"/>
  <c r="R1566" i="1"/>
  <c r="U1565" i="1"/>
  <c r="W1567" i="1"/>
  <c r="X1566" i="1"/>
  <c r="AF1565" i="1" l="1"/>
  <c r="AH1565" i="1" s="1"/>
  <c r="AI1565" i="1" s="1"/>
  <c r="AE1566" i="1"/>
  <c r="R1567" i="1"/>
  <c r="U1566" i="1"/>
  <c r="W1568" i="1"/>
  <c r="X1567" i="1"/>
  <c r="AF1566" i="1" l="1"/>
  <c r="AH1566" i="1" s="1"/>
  <c r="AI1566" i="1" s="1"/>
  <c r="AE1567" i="1"/>
  <c r="R1568" i="1"/>
  <c r="U1567" i="1"/>
  <c r="W1569" i="1"/>
  <c r="X1568" i="1"/>
  <c r="AF1567" i="1" l="1"/>
  <c r="AH1567" i="1" s="1"/>
  <c r="AI1567" i="1" s="1"/>
  <c r="AE1568" i="1"/>
  <c r="R1569" i="1"/>
  <c r="U1568" i="1"/>
  <c r="W1570" i="1"/>
  <c r="X1569" i="1"/>
  <c r="AF1568" i="1" l="1"/>
  <c r="AH1568" i="1" s="1"/>
  <c r="AI1568" i="1" s="1"/>
  <c r="AE1569" i="1"/>
  <c r="R1570" i="1"/>
  <c r="U1569" i="1"/>
  <c r="W1571" i="1"/>
  <c r="X1570" i="1"/>
  <c r="AF1569" i="1" l="1"/>
  <c r="AH1569" i="1" s="1"/>
  <c r="AI1569" i="1" s="1"/>
  <c r="AE1570" i="1"/>
  <c r="R1571" i="1"/>
  <c r="U1570" i="1"/>
  <c r="W1572" i="1"/>
  <c r="X1571" i="1"/>
  <c r="AF1570" i="1" l="1"/>
  <c r="AH1570" i="1" s="1"/>
  <c r="AI1570" i="1" s="1"/>
  <c r="AE1571" i="1"/>
  <c r="R1572" i="1"/>
  <c r="U1571" i="1"/>
  <c r="W1573" i="1"/>
  <c r="X1572" i="1"/>
  <c r="AF1571" i="1" l="1"/>
  <c r="AH1571" i="1" s="1"/>
  <c r="AI1571" i="1" s="1"/>
  <c r="AE1572" i="1"/>
  <c r="R1573" i="1"/>
  <c r="U1572" i="1"/>
  <c r="W1574" i="1"/>
  <c r="X1573" i="1"/>
  <c r="AF1572" i="1" l="1"/>
  <c r="AH1572" i="1" s="1"/>
  <c r="AI1572" i="1" s="1"/>
  <c r="AE1573" i="1"/>
  <c r="R1574" i="1"/>
  <c r="U1573" i="1"/>
  <c r="W1575" i="1"/>
  <c r="X1574" i="1"/>
  <c r="AF1573" i="1" l="1"/>
  <c r="AH1573" i="1" s="1"/>
  <c r="AI1573" i="1" s="1"/>
  <c r="AE1574" i="1"/>
  <c r="R1575" i="1"/>
  <c r="U1574" i="1"/>
  <c r="W1576" i="1"/>
  <c r="X1575" i="1"/>
  <c r="AF1574" i="1" l="1"/>
  <c r="AH1574" i="1" s="1"/>
  <c r="AI1574" i="1" s="1"/>
  <c r="AE1575" i="1"/>
  <c r="R1576" i="1"/>
  <c r="U1575" i="1"/>
  <c r="W1577" i="1"/>
  <c r="X1576" i="1"/>
  <c r="AF1575" i="1" l="1"/>
  <c r="AH1575" i="1" s="1"/>
  <c r="AI1575" i="1" s="1"/>
  <c r="AE1576" i="1"/>
  <c r="R1577" i="1"/>
  <c r="U1576" i="1"/>
  <c r="W1578" i="1"/>
  <c r="X1577" i="1"/>
  <c r="AF1576" i="1" l="1"/>
  <c r="AH1576" i="1" s="1"/>
  <c r="AI1576" i="1" s="1"/>
  <c r="AE1577" i="1"/>
  <c r="R1578" i="1"/>
  <c r="U1577" i="1"/>
  <c r="W1579" i="1"/>
  <c r="X1578" i="1"/>
  <c r="AF1577" i="1" l="1"/>
  <c r="AH1577" i="1" s="1"/>
  <c r="AI1577" i="1" s="1"/>
  <c r="AE1578" i="1"/>
  <c r="R1579" i="1"/>
  <c r="U1578" i="1"/>
  <c r="W1580" i="1"/>
  <c r="X1579" i="1"/>
  <c r="AF1578" i="1" l="1"/>
  <c r="AH1578" i="1" s="1"/>
  <c r="AI1578" i="1" s="1"/>
  <c r="AE1579" i="1"/>
  <c r="R1580" i="1"/>
  <c r="U1579" i="1"/>
  <c r="W1581" i="1"/>
  <c r="X1580" i="1"/>
  <c r="AF1579" i="1" l="1"/>
  <c r="AH1579" i="1" s="1"/>
  <c r="AI1579" i="1" s="1"/>
  <c r="AE1580" i="1"/>
  <c r="R1581" i="1"/>
  <c r="U1580" i="1"/>
  <c r="W1582" i="1"/>
  <c r="X1581" i="1"/>
  <c r="AF1580" i="1" l="1"/>
  <c r="AH1580" i="1" s="1"/>
  <c r="AI1580" i="1" s="1"/>
  <c r="AE1581" i="1"/>
  <c r="R1582" i="1"/>
  <c r="U1581" i="1"/>
  <c r="W1583" i="1"/>
  <c r="X1582" i="1"/>
  <c r="AF1581" i="1" l="1"/>
  <c r="AH1581" i="1" s="1"/>
  <c r="AI1581" i="1" s="1"/>
  <c r="AE1582" i="1"/>
  <c r="R1583" i="1"/>
  <c r="U1582" i="1"/>
  <c r="W1584" i="1"/>
  <c r="X1583" i="1"/>
  <c r="AF1582" i="1" l="1"/>
  <c r="AH1582" i="1" s="1"/>
  <c r="AI1582" i="1" s="1"/>
  <c r="AE1583" i="1"/>
  <c r="R1584" i="1"/>
  <c r="U1583" i="1"/>
  <c r="W1585" i="1"/>
  <c r="X1584" i="1"/>
  <c r="AF1583" i="1" l="1"/>
  <c r="AH1583" i="1" s="1"/>
  <c r="AI1583" i="1" s="1"/>
  <c r="AE1584" i="1"/>
  <c r="R1585" i="1"/>
  <c r="U1584" i="1"/>
  <c r="W1586" i="1"/>
  <c r="X1585" i="1"/>
  <c r="AF1584" i="1" l="1"/>
  <c r="AH1584" i="1" s="1"/>
  <c r="AI1584" i="1" s="1"/>
  <c r="AE1585" i="1"/>
  <c r="R1586" i="1"/>
  <c r="U1585" i="1"/>
  <c r="W1587" i="1"/>
  <c r="X1586" i="1"/>
  <c r="AF1585" i="1" l="1"/>
  <c r="AH1585" i="1" s="1"/>
  <c r="AI1585" i="1" s="1"/>
  <c r="AE1586" i="1"/>
  <c r="R1587" i="1"/>
  <c r="U1586" i="1"/>
  <c r="W1588" i="1"/>
  <c r="X1587" i="1"/>
  <c r="AF1586" i="1" l="1"/>
  <c r="AH1586" i="1" s="1"/>
  <c r="AI1586" i="1" s="1"/>
  <c r="AE1587" i="1"/>
  <c r="R1588" i="1"/>
  <c r="U1587" i="1"/>
  <c r="W1589" i="1"/>
  <c r="X1588" i="1"/>
  <c r="AF1587" i="1" l="1"/>
  <c r="AH1587" i="1" s="1"/>
  <c r="AI1587" i="1" s="1"/>
  <c r="AE1588" i="1"/>
  <c r="R1589" i="1"/>
  <c r="U1588" i="1"/>
  <c r="W1590" i="1"/>
  <c r="X1589" i="1"/>
  <c r="AF1588" i="1" l="1"/>
  <c r="AH1588" i="1" s="1"/>
  <c r="AI1588" i="1" s="1"/>
  <c r="AE1589" i="1"/>
  <c r="R1590" i="1"/>
  <c r="U1589" i="1"/>
  <c r="W1591" i="1"/>
  <c r="X1590" i="1"/>
  <c r="AF1589" i="1" l="1"/>
  <c r="AH1589" i="1" s="1"/>
  <c r="AI1589" i="1" s="1"/>
  <c r="AE1590" i="1"/>
  <c r="R1591" i="1"/>
  <c r="U1590" i="1"/>
  <c r="W1592" i="1"/>
  <c r="X1591" i="1"/>
  <c r="AF1590" i="1" l="1"/>
  <c r="AH1590" i="1" s="1"/>
  <c r="AI1590" i="1" s="1"/>
  <c r="AE1591" i="1"/>
  <c r="R1592" i="1"/>
  <c r="U1591" i="1"/>
  <c r="W1593" i="1"/>
  <c r="X1592" i="1"/>
  <c r="AF1591" i="1" l="1"/>
  <c r="AH1591" i="1" s="1"/>
  <c r="AI1591" i="1" s="1"/>
  <c r="AE1592" i="1"/>
  <c r="R1593" i="1"/>
  <c r="U1592" i="1"/>
  <c r="W1594" i="1"/>
  <c r="X1593" i="1"/>
  <c r="AF1592" i="1" l="1"/>
  <c r="AH1592" i="1" s="1"/>
  <c r="AI1592" i="1" s="1"/>
  <c r="AE1593" i="1"/>
  <c r="R1594" i="1"/>
  <c r="U1593" i="1"/>
  <c r="W1595" i="1"/>
  <c r="X1594" i="1"/>
  <c r="AF1593" i="1" l="1"/>
  <c r="AH1593" i="1" s="1"/>
  <c r="AI1593" i="1" s="1"/>
  <c r="AE1594" i="1"/>
  <c r="R1595" i="1"/>
  <c r="U1594" i="1"/>
  <c r="W1596" i="1"/>
  <c r="X1595" i="1"/>
  <c r="AF1594" i="1" l="1"/>
  <c r="AH1594" i="1" s="1"/>
  <c r="AI1594" i="1" s="1"/>
  <c r="AE1595" i="1"/>
  <c r="R1596" i="1"/>
  <c r="U1595" i="1"/>
  <c r="W1597" i="1"/>
  <c r="X1596" i="1"/>
  <c r="AF1595" i="1" l="1"/>
  <c r="AH1595" i="1" s="1"/>
  <c r="AI1595" i="1" s="1"/>
  <c r="AE1596" i="1"/>
  <c r="R1597" i="1"/>
  <c r="U1596" i="1"/>
  <c r="W1598" i="1"/>
  <c r="X1597" i="1"/>
  <c r="AF1596" i="1" l="1"/>
  <c r="AH1596" i="1" s="1"/>
  <c r="AI1596" i="1" s="1"/>
  <c r="AE1597" i="1"/>
  <c r="R1598" i="1"/>
  <c r="U1597" i="1"/>
  <c r="W1599" i="1"/>
  <c r="X1598" i="1"/>
  <c r="AF1597" i="1" l="1"/>
  <c r="AH1597" i="1" s="1"/>
  <c r="AI1597" i="1" s="1"/>
  <c r="AE1598" i="1"/>
  <c r="R1599" i="1"/>
  <c r="U1598" i="1"/>
  <c r="W1600" i="1"/>
  <c r="X1599" i="1"/>
  <c r="AF1598" i="1" l="1"/>
  <c r="AH1598" i="1" s="1"/>
  <c r="AI1598" i="1" s="1"/>
  <c r="AE1599" i="1"/>
  <c r="R1600" i="1"/>
  <c r="U1599" i="1"/>
  <c r="W1601" i="1"/>
  <c r="X1600" i="1"/>
  <c r="AF1599" i="1" l="1"/>
  <c r="AH1599" i="1" s="1"/>
  <c r="AI1599" i="1" s="1"/>
  <c r="AE1600" i="1"/>
  <c r="R1601" i="1"/>
  <c r="U1600" i="1"/>
  <c r="W1602" i="1"/>
  <c r="X1601" i="1"/>
  <c r="AF1600" i="1" l="1"/>
  <c r="AH1600" i="1" s="1"/>
  <c r="AI1600" i="1" s="1"/>
  <c r="AE1601" i="1"/>
  <c r="R1602" i="1"/>
  <c r="U1601" i="1"/>
  <c r="W1603" i="1"/>
  <c r="X1602" i="1"/>
  <c r="AF1601" i="1" l="1"/>
  <c r="AH1601" i="1" s="1"/>
  <c r="AI1601" i="1" s="1"/>
  <c r="AE1602" i="1"/>
  <c r="R1603" i="1"/>
  <c r="U1602" i="1"/>
  <c r="W1604" i="1"/>
  <c r="X1603" i="1"/>
  <c r="AF1602" i="1" l="1"/>
  <c r="AH1602" i="1" s="1"/>
  <c r="AI1602" i="1" s="1"/>
  <c r="AE1603" i="1"/>
  <c r="R1604" i="1"/>
  <c r="U1603" i="1"/>
  <c r="W1605" i="1"/>
  <c r="X1604" i="1"/>
  <c r="AF1603" i="1" l="1"/>
  <c r="AH1603" i="1" s="1"/>
  <c r="AI1603" i="1" s="1"/>
  <c r="AE1604" i="1"/>
  <c r="R1605" i="1"/>
  <c r="U1604" i="1"/>
  <c r="W1606" i="1"/>
  <c r="X1605" i="1"/>
  <c r="AF1604" i="1" l="1"/>
  <c r="AH1604" i="1" s="1"/>
  <c r="AI1604" i="1" s="1"/>
  <c r="AE1605" i="1"/>
  <c r="R1606" i="1"/>
  <c r="U1605" i="1"/>
  <c r="W1607" i="1"/>
  <c r="X1606" i="1"/>
  <c r="AF1605" i="1" l="1"/>
  <c r="AH1605" i="1" s="1"/>
  <c r="AI1605" i="1" s="1"/>
  <c r="AE1606" i="1"/>
  <c r="R1607" i="1"/>
  <c r="U1606" i="1"/>
  <c r="W1608" i="1"/>
  <c r="X1607" i="1"/>
  <c r="AF1606" i="1" l="1"/>
  <c r="AH1606" i="1" s="1"/>
  <c r="AI1606" i="1" s="1"/>
  <c r="AE1607" i="1"/>
  <c r="R1608" i="1"/>
  <c r="U1607" i="1"/>
  <c r="W1609" i="1"/>
  <c r="X1608" i="1"/>
  <c r="AF1607" i="1" l="1"/>
  <c r="AH1607" i="1" s="1"/>
  <c r="AI1607" i="1" s="1"/>
  <c r="AE1608" i="1"/>
  <c r="R1609" i="1"/>
  <c r="U1608" i="1"/>
  <c r="W1610" i="1"/>
  <c r="X1609" i="1"/>
  <c r="AF1608" i="1" l="1"/>
  <c r="AH1608" i="1" s="1"/>
  <c r="AI1608" i="1" s="1"/>
  <c r="AE1609" i="1"/>
  <c r="R1610" i="1"/>
  <c r="U1609" i="1"/>
  <c r="W1611" i="1"/>
  <c r="X1610" i="1"/>
  <c r="AF1609" i="1" l="1"/>
  <c r="AH1609" i="1" s="1"/>
  <c r="AI1609" i="1" s="1"/>
  <c r="AE1610" i="1"/>
  <c r="R1611" i="1"/>
  <c r="U1610" i="1"/>
  <c r="W1612" i="1"/>
  <c r="X1611" i="1"/>
  <c r="AF1610" i="1" l="1"/>
  <c r="AH1610" i="1" s="1"/>
  <c r="AI1610" i="1" s="1"/>
  <c r="AE1611" i="1"/>
  <c r="R1612" i="1"/>
  <c r="U1611" i="1"/>
  <c r="W1613" i="1"/>
  <c r="X1612" i="1"/>
  <c r="AF1611" i="1" l="1"/>
  <c r="AH1611" i="1" s="1"/>
  <c r="AI1611" i="1" s="1"/>
  <c r="AE1612" i="1"/>
  <c r="R1613" i="1"/>
  <c r="U1612" i="1"/>
  <c r="W1614" i="1"/>
  <c r="X1613" i="1"/>
  <c r="AF1612" i="1" l="1"/>
  <c r="AH1612" i="1" s="1"/>
  <c r="AI1612" i="1" s="1"/>
  <c r="AE1613" i="1"/>
  <c r="R1614" i="1"/>
  <c r="U1613" i="1"/>
  <c r="W1615" i="1"/>
  <c r="X1614" i="1"/>
  <c r="AF1613" i="1" l="1"/>
  <c r="AH1613" i="1" s="1"/>
  <c r="AI1613" i="1" s="1"/>
  <c r="AE1614" i="1"/>
  <c r="R1615" i="1"/>
  <c r="U1614" i="1"/>
  <c r="W1616" i="1"/>
  <c r="X1615" i="1"/>
  <c r="AF1614" i="1" l="1"/>
  <c r="AH1614" i="1" s="1"/>
  <c r="AI1614" i="1" s="1"/>
  <c r="AE1615" i="1"/>
  <c r="R1616" i="1"/>
  <c r="U1615" i="1"/>
  <c r="W1617" i="1"/>
  <c r="X1616" i="1"/>
  <c r="AF1615" i="1" l="1"/>
  <c r="AH1615" i="1" s="1"/>
  <c r="AI1615" i="1" s="1"/>
  <c r="AE1616" i="1"/>
  <c r="R1617" i="1"/>
  <c r="U1616" i="1"/>
  <c r="W1618" i="1"/>
  <c r="X1617" i="1"/>
  <c r="AF1616" i="1" l="1"/>
  <c r="AH1616" i="1" s="1"/>
  <c r="AI1616" i="1" s="1"/>
  <c r="AE1617" i="1"/>
  <c r="R1618" i="1"/>
  <c r="U1617" i="1"/>
  <c r="W1619" i="1"/>
  <c r="X1618" i="1"/>
  <c r="AF1617" i="1" l="1"/>
  <c r="AH1617" i="1" s="1"/>
  <c r="AI1617" i="1" s="1"/>
  <c r="AE1618" i="1"/>
  <c r="R1619" i="1"/>
  <c r="U1618" i="1"/>
  <c r="W1620" i="1"/>
  <c r="X1619" i="1"/>
  <c r="AF1618" i="1" l="1"/>
  <c r="AH1618" i="1" s="1"/>
  <c r="AI1618" i="1" s="1"/>
  <c r="AE1619" i="1"/>
  <c r="R1620" i="1"/>
  <c r="U1619" i="1"/>
  <c r="W1621" i="1"/>
  <c r="X1620" i="1"/>
  <c r="AF1619" i="1" l="1"/>
  <c r="AH1619" i="1" s="1"/>
  <c r="AI1619" i="1" s="1"/>
  <c r="AE1620" i="1"/>
  <c r="R1621" i="1"/>
  <c r="U1620" i="1"/>
  <c r="W1622" i="1"/>
  <c r="X1621" i="1"/>
  <c r="AF1620" i="1" l="1"/>
  <c r="AH1620" i="1" s="1"/>
  <c r="AI1620" i="1" s="1"/>
  <c r="AE1621" i="1"/>
  <c r="R1622" i="1"/>
  <c r="U1621" i="1"/>
  <c r="W1623" i="1"/>
  <c r="X1622" i="1"/>
  <c r="AF1621" i="1" l="1"/>
  <c r="AH1621" i="1" s="1"/>
  <c r="AI1621" i="1" s="1"/>
  <c r="AE1622" i="1"/>
  <c r="R1623" i="1"/>
  <c r="U1622" i="1"/>
  <c r="W1624" i="1"/>
  <c r="X1623" i="1"/>
  <c r="AF1622" i="1" l="1"/>
  <c r="AH1622" i="1" s="1"/>
  <c r="AI1622" i="1" s="1"/>
  <c r="AE1623" i="1"/>
  <c r="R1624" i="1"/>
  <c r="U1623" i="1"/>
  <c r="W1625" i="1"/>
  <c r="X1624" i="1"/>
  <c r="AF1623" i="1" l="1"/>
  <c r="AH1623" i="1" s="1"/>
  <c r="AI1623" i="1" s="1"/>
  <c r="AE1624" i="1"/>
  <c r="R1625" i="1"/>
  <c r="U1624" i="1"/>
  <c r="W1626" i="1"/>
  <c r="X1625" i="1"/>
  <c r="AF1624" i="1" l="1"/>
  <c r="AH1624" i="1" s="1"/>
  <c r="AI1624" i="1" s="1"/>
  <c r="AE1625" i="1"/>
  <c r="R1626" i="1"/>
  <c r="U1625" i="1"/>
  <c r="W1627" i="1"/>
  <c r="X1626" i="1"/>
  <c r="AF1625" i="1" l="1"/>
  <c r="AH1625" i="1" s="1"/>
  <c r="AI1625" i="1" s="1"/>
  <c r="AE1626" i="1"/>
  <c r="R1627" i="1"/>
  <c r="U1626" i="1"/>
  <c r="W1628" i="1"/>
  <c r="X1627" i="1"/>
  <c r="AF1626" i="1" l="1"/>
  <c r="AH1626" i="1" s="1"/>
  <c r="AI1626" i="1" s="1"/>
  <c r="AE1627" i="1"/>
  <c r="R1628" i="1"/>
  <c r="U1627" i="1"/>
  <c r="W1629" i="1"/>
  <c r="X1628" i="1"/>
  <c r="AF1627" i="1" l="1"/>
  <c r="AH1627" i="1" s="1"/>
  <c r="AI1627" i="1" s="1"/>
  <c r="AE1628" i="1"/>
  <c r="R1629" i="1"/>
  <c r="U1628" i="1"/>
  <c r="W1630" i="1"/>
  <c r="X1629" i="1"/>
  <c r="AF1628" i="1" l="1"/>
  <c r="AH1628" i="1" s="1"/>
  <c r="AI1628" i="1" s="1"/>
  <c r="AE1629" i="1"/>
  <c r="R1630" i="1"/>
  <c r="U1629" i="1"/>
  <c r="W1631" i="1"/>
  <c r="X1630" i="1"/>
  <c r="AF1629" i="1" l="1"/>
  <c r="AH1629" i="1" s="1"/>
  <c r="AI1629" i="1" s="1"/>
  <c r="AE1630" i="1"/>
  <c r="R1631" i="1"/>
  <c r="U1630" i="1"/>
  <c r="W1632" i="1"/>
  <c r="X1631" i="1"/>
  <c r="AF1630" i="1" l="1"/>
  <c r="AH1630" i="1" s="1"/>
  <c r="AI1630" i="1" s="1"/>
  <c r="AE1631" i="1"/>
  <c r="R1632" i="1"/>
  <c r="U1631" i="1"/>
  <c r="W1633" i="1"/>
  <c r="X1632" i="1"/>
  <c r="AF1631" i="1" l="1"/>
  <c r="AH1631" i="1" s="1"/>
  <c r="AI1631" i="1" s="1"/>
  <c r="AE1632" i="1"/>
  <c r="R1633" i="1"/>
  <c r="U1632" i="1"/>
  <c r="W1634" i="1"/>
  <c r="X1633" i="1"/>
  <c r="AF1632" i="1" l="1"/>
  <c r="AH1632" i="1" s="1"/>
  <c r="AI1632" i="1" s="1"/>
  <c r="AE1633" i="1"/>
  <c r="R1634" i="1"/>
  <c r="U1633" i="1"/>
  <c r="W1635" i="1"/>
  <c r="X1634" i="1"/>
  <c r="AF1633" i="1" l="1"/>
  <c r="AH1633" i="1" s="1"/>
  <c r="AI1633" i="1" s="1"/>
  <c r="AE1634" i="1"/>
  <c r="R1635" i="1"/>
  <c r="U1634" i="1"/>
  <c r="W1636" i="1"/>
  <c r="X1635" i="1"/>
  <c r="AF1634" i="1" l="1"/>
  <c r="AH1634" i="1" s="1"/>
  <c r="AI1634" i="1" s="1"/>
  <c r="AE1635" i="1"/>
  <c r="R1636" i="1"/>
  <c r="U1635" i="1"/>
  <c r="W1637" i="1"/>
  <c r="X1636" i="1"/>
  <c r="AF1635" i="1" l="1"/>
  <c r="AH1635" i="1" s="1"/>
  <c r="AI1635" i="1" s="1"/>
  <c r="AE1636" i="1"/>
  <c r="R1637" i="1"/>
  <c r="U1636" i="1"/>
  <c r="W1638" i="1"/>
  <c r="X1637" i="1"/>
  <c r="AF1636" i="1" l="1"/>
  <c r="AH1636" i="1" s="1"/>
  <c r="AI1636" i="1" s="1"/>
  <c r="AE1637" i="1"/>
  <c r="R1638" i="1"/>
  <c r="U1637" i="1"/>
  <c r="W1639" i="1"/>
  <c r="X1638" i="1"/>
  <c r="AF1637" i="1" l="1"/>
  <c r="AH1637" i="1" s="1"/>
  <c r="AI1637" i="1" s="1"/>
  <c r="AE1638" i="1"/>
  <c r="R1639" i="1"/>
  <c r="U1638" i="1"/>
  <c r="W1640" i="1"/>
  <c r="X1639" i="1"/>
  <c r="AF1638" i="1" l="1"/>
  <c r="AH1638" i="1" s="1"/>
  <c r="AI1638" i="1" s="1"/>
  <c r="AE1639" i="1"/>
  <c r="R1640" i="1"/>
  <c r="U1639" i="1"/>
  <c r="W1641" i="1"/>
  <c r="X1640" i="1"/>
  <c r="AF1639" i="1" l="1"/>
  <c r="AH1639" i="1" s="1"/>
  <c r="AI1639" i="1" s="1"/>
  <c r="AE1640" i="1"/>
  <c r="R1641" i="1"/>
  <c r="U1640" i="1"/>
  <c r="W1642" i="1"/>
  <c r="X1641" i="1"/>
  <c r="AF1640" i="1" l="1"/>
  <c r="AH1640" i="1" s="1"/>
  <c r="AI1640" i="1" s="1"/>
  <c r="AE1641" i="1"/>
  <c r="R1642" i="1"/>
  <c r="U1641" i="1"/>
  <c r="W1643" i="1"/>
  <c r="X1642" i="1"/>
  <c r="AF1641" i="1" l="1"/>
  <c r="AH1641" i="1" s="1"/>
  <c r="AI1641" i="1" s="1"/>
  <c r="AE1642" i="1"/>
  <c r="R1643" i="1"/>
  <c r="U1642" i="1"/>
  <c r="W1644" i="1"/>
  <c r="X1643" i="1"/>
  <c r="AF1642" i="1" l="1"/>
  <c r="AH1642" i="1" s="1"/>
  <c r="AI1642" i="1" s="1"/>
  <c r="AE1643" i="1"/>
  <c r="R1644" i="1"/>
  <c r="U1643" i="1"/>
  <c r="W1645" i="1"/>
  <c r="X1644" i="1"/>
  <c r="AF1643" i="1" l="1"/>
  <c r="AH1643" i="1" s="1"/>
  <c r="AI1643" i="1" s="1"/>
  <c r="AE1644" i="1"/>
  <c r="R1645" i="1"/>
  <c r="U1644" i="1"/>
  <c r="W1646" i="1"/>
  <c r="X1645" i="1"/>
  <c r="AF1644" i="1" l="1"/>
  <c r="AH1644" i="1" s="1"/>
  <c r="AI1644" i="1" s="1"/>
  <c r="AE1645" i="1"/>
  <c r="R1646" i="1"/>
  <c r="U1645" i="1"/>
  <c r="W1647" i="1"/>
  <c r="X1646" i="1"/>
  <c r="AF1645" i="1" l="1"/>
  <c r="AH1645" i="1" s="1"/>
  <c r="AI1645" i="1" s="1"/>
  <c r="AE1646" i="1"/>
  <c r="R1647" i="1"/>
  <c r="U1646" i="1"/>
  <c r="W1648" i="1"/>
  <c r="X1647" i="1"/>
  <c r="AF1646" i="1" l="1"/>
  <c r="AH1646" i="1" s="1"/>
  <c r="AI1646" i="1" s="1"/>
  <c r="AE1647" i="1"/>
  <c r="R1648" i="1"/>
  <c r="U1647" i="1"/>
  <c r="W1649" i="1"/>
  <c r="X1648" i="1"/>
  <c r="AF1647" i="1" l="1"/>
  <c r="AH1647" i="1" s="1"/>
  <c r="AI1647" i="1" s="1"/>
  <c r="AE1648" i="1"/>
  <c r="R1649" i="1"/>
  <c r="U1648" i="1"/>
  <c r="W1650" i="1"/>
  <c r="X1649" i="1"/>
  <c r="AF1648" i="1" l="1"/>
  <c r="AH1648" i="1" s="1"/>
  <c r="AI1648" i="1" s="1"/>
  <c r="AE1649" i="1"/>
  <c r="R1650" i="1"/>
  <c r="U1649" i="1"/>
  <c r="W1651" i="1"/>
  <c r="X1650" i="1"/>
  <c r="AF1649" i="1" l="1"/>
  <c r="AH1649" i="1" s="1"/>
  <c r="AI1649" i="1" s="1"/>
  <c r="AE1650" i="1"/>
  <c r="R1651" i="1"/>
  <c r="U1650" i="1"/>
  <c r="W1652" i="1"/>
  <c r="X1651" i="1"/>
  <c r="AF1650" i="1" l="1"/>
  <c r="AH1650" i="1" s="1"/>
  <c r="AI1650" i="1" s="1"/>
  <c r="AE1651" i="1"/>
  <c r="R1652" i="1"/>
  <c r="U1651" i="1"/>
  <c r="W1653" i="1"/>
  <c r="X1652" i="1"/>
  <c r="AF1651" i="1" l="1"/>
  <c r="AH1651" i="1" s="1"/>
  <c r="AI1651" i="1" s="1"/>
  <c r="AE1652" i="1"/>
  <c r="R1653" i="1"/>
  <c r="U1652" i="1"/>
  <c r="W1654" i="1"/>
  <c r="X1653" i="1"/>
  <c r="AF1652" i="1" l="1"/>
  <c r="AH1652" i="1" s="1"/>
  <c r="AI1652" i="1" s="1"/>
  <c r="AE1653" i="1"/>
  <c r="R1654" i="1"/>
  <c r="U1653" i="1"/>
  <c r="W1655" i="1"/>
  <c r="X1654" i="1"/>
  <c r="AF1653" i="1" l="1"/>
  <c r="AH1653" i="1" s="1"/>
  <c r="AI1653" i="1" s="1"/>
  <c r="AE1654" i="1"/>
  <c r="R1655" i="1"/>
  <c r="U1654" i="1"/>
  <c r="W1656" i="1"/>
  <c r="X1655" i="1"/>
  <c r="AF1654" i="1" l="1"/>
  <c r="AH1654" i="1" s="1"/>
  <c r="AI1654" i="1" s="1"/>
  <c r="AE1655" i="1"/>
  <c r="R1656" i="1"/>
  <c r="U1655" i="1"/>
  <c r="W1657" i="1"/>
  <c r="X1656" i="1"/>
  <c r="AF1655" i="1" l="1"/>
  <c r="AH1655" i="1" s="1"/>
  <c r="AI1655" i="1" s="1"/>
  <c r="AE1656" i="1"/>
  <c r="R1657" i="1"/>
  <c r="U1656" i="1"/>
  <c r="W1658" i="1"/>
  <c r="X1657" i="1"/>
  <c r="AF1656" i="1" l="1"/>
  <c r="AH1656" i="1" s="1"/>
  <c r="AI1656" i="1" s="1"/>
  <c r="AE1657" i="1"/>
  <c r="R1658" i="1"/>
  <c r="U1657" i="1"/>
  <c r="W1659" i="1"/>
  <c r="X1658" i="1"/>
  <c r="AF1657" i="1" l="1"/>
  <c r="AH1657" i="1" s="1"/>
  <c r="AI1657" i="1" s="1"/>
  <c r="AE1658" i="1"/>
  <c r="R1659" i="1"/>
  <c r="U1658" i="1"/>
  <c r="W1660" i="1"/>
  <c r="X1659" i="1"/>
  <c r="AF1658" i="1" l="1"/>
  <c r="AH1658" i="1" s="1"/>
  <c r="AI1658" i="1" s="1"/>
  <c r="AE1659" i="1"/>
  <c r="R1660" i="1"/>
  <c r="U1659" i="1"/>
  <c r="W1661" i="1"/>
  <c r="X1660" i="1"/>
  <c r="AF1659" i="1" l="1"/>
  <c r="AH1659" i="1" s="1"/>
  <c r="AI1659" i="1" s="1"/>
  <c r="AE1660" i="1"/>
  <c r="R1661" i="1"/>
  <c r="U1660" i="1"/>
  <c r="W1662" i="1"/>
  <c r="X1661" i="1"/>
  <c r="AF1660" i="1" l="1"/>
  <c r="AH1660" i="1" s="1"/>
  <c r="AI1660" i="1" s="1"/>
  <c r="AE1661" i="1"/>
  <c r="R1662" i="1"/>
  <c r="U1661" i="1"/>
  <c r="W1663" i="1"/>
  <c r="X1662" i="1"/>
  <c r="AF1661" i="1" l="1"/>
  <c r="AH1661" i="1" s="1"/>
  <c r="AI1661" i="1" s="1"/>
  <c r="AE1662" i="1"/>
  <c r="R1663" i="1"/>
  <c r="U1662" i="1"/>
  <c r="W1664" i="1"/>
  <c r="X1663" i="1"/>
  <c r="AF1662" i="1" l="1"/>
  <c r="AH1662" i="1" s="1"/>
  <c r="AI1662" i="1" s="1"/>
  <c r="AE1663" i="1"/>
  <c r="R1664" i="1"/>
  <c r="U1663" i="1"/>
  <c r="W1665" i="1"/>
  <c r="X1664" i="1"/>
  <c r="AF1663" i="1" l="1"/>
  <c r="AH1663" i="1" s="1"/>
  <c r="AI1663" i="1" s="1"/>
  <c r="AE1664" i="1"/>
  <c r="R1665" i="1"/>
  <c r="U1664" i="1"/>
  <c r="W1666" i="1"/>
  <c r="X1665" i="1"/>
  <c r="AF1664" i="1" l="1"/>
  <c r="AH1664" i="1" s="1"/>
  <c r="AI1664" i="1" s="1"/>
  <c r="AE1665" i="1"/>
  <c r="R1666" i="1"/>
  <c r="U1665" i="1"/>
  <c r="W1667" i="1"/>
  <c r="X1666" i="1"/>
  <c r="AF1665" i="1" l="1"/>
  <c r="AH1665" i="1" s="1"/>
  <c r="AI1665" i="1" s="1"/>
  <c r="AE1666" i="1"/>
  <c r="R1667" i="1"/>
  <c r="U1666" i="1"/>
  <c r="W1668" i="1"/>
  <c r="X1667" i="1"/>
  <c r="AF1666" i="1" l="1"/>
  <c r="AH1666" i="1" s="1"/>
  <c r="AI1666" i="1" s="1"/>
  <c r="AE1667" i="1"/>
  <c r="R1668" i="1"/>
  <c r="U1667" i="1"/>
  <c r="W1669" i="1"/>
  <c r="X1668" i="1"/>
  <c r="AF1667" i="1" l="1"/>
  <c r="AH1667" i="1" s="1"/>
  <c r="AI1667" i="1" s="1"/>
  <c r="AE1668" i="1"/>
  <c r="R1669" i="1"/>
  <c r="U1668" i="1"/>
  <c r="W1670" i="1"/>
  <c r="X1669" i="1"/>
  <c r="AF1668" i="1" l="1"/>
  <c r="AH1668" i="1" s="1"/>
  <c r="AI1668" i="1" s="1"/>
  <c r="AE1669" i="1"/>
  <c r="U1669" i="1"/>
  <c r="R1670" i="1"/>
  <c r="W1671" i="1"/>
  <c r="X1670" i="1"/>
  <c r="AF1669" i="1" l="1"/>
  <c r="AH1669" i="1" s="1"/>
  <c r="AI1669" i="1" s="1"/>
  <c r="AE1670" i="1"/>
  <c r="R1671" i="1"/>
  <c r="U1670" i="1"/>
  <c r="W1672" i="1"/>
  <c r="X1671" i="1"/>
  <c r="AF1670" i="1" l="1"/>
  <c r="AH1670" i="1" s="1"/>
  <c r="AI1670" i="1" s="1"/>
  <c r="AE1671" i="1"/>
  <c r="R1672" i="1"/>
  <c r="U1671" i="1"/>
  <c r="W1673" i="1"/>
  <c r="X1672" i="1"/>
  <c r="AF1671" i="1" l="1"/>
  <c r="AH1671" i="1" s="1"/>
  <c r="AI1671" i="1" s="1"/>
  <c r="AE1672" i="1"/>
  <c r="R1673" i="1"/>
  <c r="U1672" i="1"/>
  <c r="W1674" i="1"/>
  <c r="X1673" i="1"/>
  <c r="AF1672" i="1" l="1"/>
  <c r="AH1672" i="1" s="1"/>
  <c r="AI1672" i="1" s="1"/>
  <c r="AE1673" i="1"/>
  <c r="R1674" i="1"/>
  <c r="U1673" i="1"/>
  <c r="W1675" i="1"/>
  <c r="X1674" i="1"/>
  <c r="AF1673" i="1" l="1"/>
  <c r="AH1673" i="1" s="1"/>
  <c r="AI1673" i="1" s="1"/>
  <c r="AE1674" i="1"/>
  <c r="R1675" i="1"/>
  <c r="U1674" i="1"/>
  <c r="W1676" i="1"/>
  <c r="X1675" i="1"/>
  <c r="AF1674" i="1" l="1"/>
  <c r="AH1674" i="1" s="1"/>
  <c r="AI1674" i="1" s="1"/>
  <c r="AE1675" i="1"/>
  <c r="R1676" i="1"/>
  <c r="U1675" i="1"/>
  <c r="W1677" i="1"/>
  <c r="X1676" i="1"/>
  <c r="AF1675" i="1" l="1"/>
  <c r="AH1675" i="1" s="1"/>
  <c r="AI1675" i="1" s="1"/>
  <c r="AE1676" i="1"/>
  <c r="R1677" i="1"/>
  <c r="U1676" i="1"/>
  <c r="W1678" i="1"/>
  <c r="X1677" i="1"/>
  <c r="AF1676" i="1" l="1"/>
  <c r="AH1676" i="1" s="1"/>
  <c r="AI1676" i="1" s="1"/>
  <c r="AE1677" i="1"/>
  <c r="R1678" i="1"/>
  <c r="U1677" i="1"/>
  <c r="W1679" i="1"/>
  <c r="X1678" i="1"/>
  <c r="AF1677" i="1" l="1"/>
  <c r="AH1677" i="1" s="1"/>
  <c r="AI1677" i="1" s="1"/>
  <c r="AE1678" i="1"/>
  <c r="R1679" i="1"/>
  <c r="U1678" i="1"/>
  <c r="W1680" i="1"/>
  <c r="X1679" i="1"/>
  <c r="AF1678" i="1" l="1"/>
  <c r="AH1678" i="1" s="1"/>
  <c r="AI1678" i="1" s="1"/>
  <c r="AE1679" i="1"/>
  <c r="R1680" i="1"/>
  <c r="U1679" i="1"/>
  <c r="W1681" i="1"/>
  <c r="X1680" i="1"/>
  <c r="AF1679" i="1" l="1"/>
  <c r="AH1679" i="1" s="1"/>
  <c r="AI1679" i="1" s="1"/>
  <c r="AE1680" i="1"/>
  <c r="R1681" i="1"/>
  <c r="U1680" i="1"/>
  <c r="W1682" i="1"/>
  <c r="X1681" i="1"/>
  <c r="AF1680" i="1" l="1"/>
  <c r="AH1680" i="1" s="1"/>
  <c r="AI1680" i="1" s="1"/>
  <c r="AE1681" i="1"/>
  <c r="R1682" i="1"/>
  <c r="U1681" i="1"/>
  <c r="W1683" i="1"/>
  <c r="X1682" i="1"/>
  <c r="AF1681" i="1" l="1"/>
  <c r="AH1681" i="1" s="1"/>
  <c r="AI1681" i="1" s="1"/>
  <c r="AE1682" i="1"/>
  <c r="R1683" i="1"/>
  <c r="U1682" i="1"/>
  <c r="W1684" i="1"/>
  <c r="X1683" i="1"/>
  <c r="AF1682" i="1" l="1"/>
  <c r="AH1682" i="1" s="1"/>
  <c r="AI1682" i="1" s="1"/>
  <c r="AE1683" i="1"/>
  <c r="R1684" i="1"/>
  <c r="U1683" i="1"/>
  <c r="W1685" i="1"/>
  <c r="X1684" i="1"/>
  <c r="AF1683" i="1" l="1"/>
  <c r="AH1683" i="1" s="1"/>
  <c r="AI1683" i="1" s="1"/>
  <c r="AE1684" i="1"/>
  <c r="R1685" i="1"/>
  <c r="U1684" i="1"/>
  <c r="W1686" i="1"/>
  <c r="X1685" i="1"/>
  <c r="AF1684" i="1" l="1"/>
  <c r="AH1684" i="1" s="1"/>
  <c r="AI1684" i="1" s="1"/>
  <c r="AE1685" i="1"/>
  <c r="R1686" i="1"/>
  <c r="U1685" i="1"/>
  <c r="W1687" i="1"/>
  <c r="X1686" i="1"/>
  <c r="AF1685" i="1" l="1"/>
  <c r="AH1685" i="1" s="1"/>
  <c r="AI1685" i="1" s="1"/>
  <c r="AE1686" i="1"/>
  <c r="R1687" i="1"/>
  <c r="U1686" i="1"/>
  <c r="W1688" i="1"/>
  <c r="X1687" i="1"/>
  <c r="AF1686" i="1" l="1"/>
  <c r="AH1686" i="1" s="1"/>
  <c r="AI1686" i="1" s="1"/>
  <c r="AE1687" i="1"/>
  <c r="R1688" i="1"/>
  <c r="U1687" i="1"/>
  <c r="W1689" i="1"/>
  <c r="X1688" i="1"/>
  <c r="AF1687" i="1" l="1"/>
  <c r="AH1687" i="1" s="1"/>
  <c r="AI1687" i="1" s="1"/>
  <c r="AE1688" i="1"/>
  <c r="R1689" i="1"/>
  <c r="U1688" i="1"/>
  <c r="W1690" i="1"/>
  <c r="X1689" i="1"/>
  <c r="AF1688" i="1" l="1"/>
  <c r="AH1688" i="1" s="1"/>
  <c r="AI1688" i="1" s="1"/>
  <c r="AE1689" i="1"/>
  <c r="R1690" i="1"/>
  <c r="U1689" i="1"/>
  <c r="W1691" i="1"/>
  <c r="X1690" i="1"/>
  <c r="AF1689" i="1" l="1"/>
  <c r="AH1689" i="1" s="1"/>
  <c r="AI1689" i="1" s="1"/>
  <c r="AE1690" i="1"/>
  <c r="R1691" i="1"/>
  <c r="U1690" i="1"/>
  <c r="W1692" i="1"/>
  <c r="X1691" i="1"/>
  <c r="AF1690" i="1" l="1"/>
  <c r="AH1690" i="1" s="1"/>
  <c r="AI1690" i="1" s="1"/>
  <c r="AE1691" i="1"/>
  <c r="R1692" i="1"/>
  <c r="U1691" i="1"/>
  <c r="W1693" i="1"/>
  <c r="X1692" i="1"/>
  <c r="AF1691" i="1" l="1"/>
  <c r="AH1691" i="1" s="1"/>
  <c r="AI1691" i="1" s="1"/>
  <c r="AE1692" i="1"/>
  <c r="R1693" i="1"/>
  <c r="U1692" i="1"/>
  <c r="W1694" i="1"/>
  <c r="X1693" i="1"/>
  <c r="AF1692" i="1" l="1"/>
  <c r="AH1692" i="1" s="1"/>
  <c r="AI1692" i="1" s="1"/>
  <c r="AE1693" i="1"/>
  <c r="R1694" i="1"/>
  <c r="U1693" i="1"/>
  <c r="W1695" i="1"/>
  <c r="X1694" i="1"/>
  <c r="AF1693" i="1" l="1"/>
  <c r="AH1693" i="1" s="1"/>
  <c r="AI1693" i="1" s="1"/>
  <c r="AE1694" i="1"/>
  <c r="R1695" i="1"/>
  <c r="U1694" i="1"/>
  <c r="W1696" i="1"/>
  <c r="X1695" i="1"/>
  <c r="AF1694" i="1" l="1"/>
  <c r="AH1694" i="1" s="1"/>
  <c r="AI1694" i="1" s="1"/>
  <c r="AE1695" i="1"/>
  <c r="R1696" i="1"/>
  <c r="U1695" i="1"/>
  <c r="W1697" i="1"/>
  <c r="X1696" i="1"/>
  <c r="AF1695" i="1" l="1"/>
  <c r="AH1695" i="1" s="1"/>
  <c r="AI1695" i="1" s="1"/>
  <c r="AE1696" i="1"/>
  <c r="R1697" i="1"/>
  <c r="U1696" i="1"/>
  <c r="W1698" i="1"/>
  <c r="X1697" i="1"/>
  <c r="AF1696" i="1" l="1"/>
  <c r="AH1696" i="1" s="1"/>
  <c r="AI1696" i="1" s="1"/>
  <c r="AE1697" i="1"/>
  <c r="R1698" i="1"/>
  <c r="U1697" i="1"/>
  <c r="W1699" i="1"/>
  <c r="X1698" i="1"/>
  <c r="AF1697" i="1" l="1"/>
  <c r="AH1697" i="1" s="1"/>
  <c r="AI1697" i="1" s="1"/>
  <c r="AE1698" i="1"/>
  <c r="R1699" i="1"/>
  <c r="U1698" i="1"/>
  <c r="W1700" i="1"/>
  <c r="X1699" i="1"/>
  <c r="AF1698" i="1" l="1"/>
  <c r="AH1698" i="1" s="1"/>
  <c r="AI1698" i="1" s="1"/>
  <c r="AE1699" i="1"/>
  <c r="R1700" i="1"/>
  <c r="U1699" i="1"/>
  <c r="W1701" i="1"/>
  <c r="X1700" i="1"/>
  <c r="AF1699" i="1" l="1"/>
  <c r="AH1699" i="1" s="1"/>
  <c r="AI1699" i="1" s="1"/>
  <c r="AE1700" i="1"/>
  <c r="R1701" i="1"/>
  <c r="U1700" i="1"/>
  <c r="W1702" i="1"/>
  <c r="X1701" i="1"/>
  <c r="AF1700" i="1" l="1"/>
  <c r="AH1700" i="1" s="1"/>
  <c r="AI1700" i="1" s="1"/>
  <c r="AE1701" i="1"/>
  <c r="R1702" i="1"/>
  <c r="U1701" i="1"/>
  <c r="W1703" i="1"/>
  <c r="X1702" i="1"/>
  <c r="AF1701" i="1" l="1"/>
  <c r="AH1701" i="1" s="1"/>
  <c r="AI1701" i="1" s="1"/>
  <c r="AE1702" i="1"/>
  <c r="R1703" i="1"/>
  <c r="U1702" i="1"/>
  <c r="W1704" i="1"/>
  <c r="X1703" i="1"/>
  <c r="AF1702" i="1" l="1"/>
  <c r="AH1702" i="1" s="1"/>
  <c r="AI1702" i="1" s="1"/>
  <c r="AE1703" i="1"/>
  <c r="R1704" i="1"/>
  <c r="U1703" i="1"/>
  <c r="W1705" i="1"/>
  <c r="X1704" i="1"/>
  <c r="AF1703" i="1" l="1"/>
  <c r="AH1703" i="1" s="1"/>
  <c r="AI1703" i="1" s="1"/>
  <c r="AE1704" i="1"/>
  <c r="R1705" i="1"/>
  <c r="U1704" i="1"/>
  <c r="W1706" i="1"/>
  <c r="X1705" i="1"/>
  <c r="AF1704" i="1" l="1"/>
  <c r="AH1704" i="1" s="1"/>
  <c r="AI1704" i="1" s="1"/>
  <c r="AE1705" i="1"/>
  <c r="R1706" i="1"/>
  <c r="U1705" i="1"/>
  <c r="W1707" i="1"/>
  <c r="X1706" i="1"/>
  <c r="AF1705" i="1" l="1"/>
  <c r="AH1705" i="1" s="1"/>
  <c r="AI1705" i="1" s="1"/>
  <c r="AE1706" i="1"/>
  <c r="R1707" i="1"/>
  <c r="U1706" i="1"/>
  <c r="W1708" i="1"/>
  <c r="X1707" i="1"/>
  <c r="AF1706" i="1" l="1"/>
  <c r="AH1706" i="1" s="1"/>
  <c r="AI1706" i="1" s="1"/>
  <c r="AE1707" i="1"/>
  <c r="R1708" i="1"/>
  <c r="U1707" i="1"/>
  <c r="W1709" i="1"/>
  <c r="X1708" i="1"/>
  <c r="AF1707" i="1" l="1"/>
  <c r="AH1707" i="1" s="1"/>
  <c r="AI1707" i="1" s="1"/>
  <c r="AE1708" i="1"/>
  <c r="R1709" i="1"/>
  <c r="U1708" i="1"/>
  <c r="W1710" i="1"/>
  <c r="X1709" i="1"/>
  <c r="AF1708" i="1" l="1"/>
  <c r="AH1708" i="1" s="1"/>
  <c r="AI1708" i="1" s="1"/>
  <c r="AE1709" i="1"/>
  <c r="R1710" i="1"/>
  <c r="U1709" i="1"/>
  <c r="W1711" i="1"/>
  <c r="X1710" i="1"/>
  <c r="AF1709" i="1" l="1"/>
  <c r="AH1709" i="1" s="1"/>
  <c r="AI1709" i="1" s="1"/>
  <c r="AE1710" i="1"/>
  <c r="R1711" i="1"/>
  <c r="U1710" i="1"/>
  <c r="W1712" i="1"/>
  <c r="X1711" i="1"/>
  <c r="AF1710" i="1" l="1"/>
  <c r="AH1710" i="1" s="1"/>
  <c r="AI1710" i="1" s="1"/>
  <c r="AE1711" i="1"/>
  <c r="R1712" i="1"/>
  <c r="U1711" i="1"/>
  <c r="W1713" i="1"/>
  <c r="X1712" i="1"/>
  <c r="AF1711" i="1" l="1"/>
  <c r="AH1711" i="1" s="1"/>
  <c r="AI1711" i="1" s="1"/>
  <c r="AE1712" i="1"/>
  <c r="R1713" i="1"/>
  <c r="U1712" i="1"/>
  <c r="W1714" i="1"/>
  <c r="X1713" i="1"/>
  <c r="AF1712" i="1" l="1"/>
  <c r="AH1712" i="1" s="1"/>
  <c r="AI1712" i="1" s="1"/>
  <c r="AE1713" i="1"/>
  <c r="R1714" i="1"/>
  <c r="U1713" i="1"/>
  <c r="W1715" i="1"/>
  <c r="X1714" i="1"/>
  <c r="AF1713" i="1" l="1"/>
  <c r="AH1713" i="1" s="1"/>
  <c r="AI1713" i="1" s="1"/>
  <c r="AE1714" i="1"/>
  <c r="R1715" i="1"/>
  <c r="U1714" i="1"/>
  <c r="W1716" i="1"/>
  <c r="X1715" i="1"/>
  <c r="AF1714" i="1" l="1"/>
  <c r="AH1714" i="1" s="1"/>
  <c r="AI1714" i="1" s="1"/>
  <c r="AE1715" i="1"/>
  <c r="R1716" i="1"/>
  <c r="U1715" i="1"/>
  <c r="W1717" i="1"/>
  <c r="X1716" i="1"/>
  <c r="AF1715" i="1" l="1"/>
  <c r="AH1715" i="1" s="1"/>
  <c r="AI1715" i="1" s="1"/>
  <c r="AE1716" i="1"/>
  <c r="R1717" i="1"/>
  <c r="U1716" i="1"/>
  <c r="W1718" i="1"/>
  <c r="X1717" i="1"/>
  <c r="AF1716" i="1" l="1"/>
  <c r="AH1716" i="1" s="1"/>
  <c r="AI1716" i="1" s="1"/>
  <c r="AE1717" i="1"/>
  <c r="R1718" i="1"/>
  <c r="U1717" i="1"/>
  <c r="W1719" i="1"/>
  <c r="X1718" i="1"/>
  <c r="AF1717" i="1" l="1"/>
  <c r="AH1717" i="1" s="1"/>
  <c r="AI1717" i="1" s="1"/>
  <c r="AE1718" i="1"/>
  <c r="R1719" i="1"/>
  <c r="U1718" i="1"/>
  <c r="W1720" i="1"/>
  <c r="X1719" i="1"/>
  <c r="AF1718" i="1" l="1"/>
  <c r="AH1718" i="1" s="1"/>
  <c r="AI1718" i="1" s="1"/>
  <c r="AE1719" i="1"/>
  <c r="R1720" i="1"/>
  <c r="U1719" i="1"/>
  <c r="W1721" i="1"/>
  <c r="X1720" i="1"/>
  <c r="AF1719" i="1" l="1"/>
  <c r="AH1719" i="1" s="1"/>
  <c r="AI1719" i="1" s="1"/>
  <c r="AE1720" i="1"/>
  <c r="R1721" i="1"/>
  <c r="U1720" i="1"/>
  <c r="W1722" i="1"/>
  <c r="X1721" i="1"/>
  <c r="AF1720" i="1" l="1"/>
  <c r="AH1720" i="1" s="1"/>
  <c r="AI1720" i="1" s="1"/>
  <c r="AE1721" i="1"/>
  <c r="R1722" i="1"/>
  <c r="U1721" i="1"/>
  <c r="W1723" i="1"/>
  <c r="X1722" i="1"/>
  <c r="AF1721" i="1" l="1"/>
  <c r="AH1721" i="1" s="1"/>
  <c r="AI1721" i="1" s="1"/>
  <c r="AE1722" i="1"/>
  <c r="R1723" i="1"/>
  <c r="U1722" i="1"/>
  <c r="W1724" i="1"/>
  <c r="X1723" i="1"/>
  <c r="AF1722" i="1" l="1"/>
  <c r="AH1722" i="1" s="1"/>
  <c r="AI1722" i="1" s="1"/>
  <c r="AE1723" i="1"/>
  <c r="R1724" i="1"/>
  <c r="U1723" i="1"/>
  <c r="W1725" i="1"/>
  <c r="X1724" i="1"/>
  <c r="AF1723" i="1" l="1"/>
  <c r="AH1723" i="1" s="1"/>
  <c r="AI1723" i="1" s="1"/>
  <c r="AE1724" i="1"/>
  <c r="R1725" i="1"/>
  <c r="U1724" i="1"/>
  <c r="W1726" i="1"/>
  <c r="X1725" i="1"/>
  <c r="AF1724" i="1" l="1"/>
  <c r="AH1724" i="1" s="1"/>
  <c r="AI1724" i="1" s="1"/>
  <c r="AE1725" i="1"/>
  <c r="R1726" i="1"/>
  <c r="U1725" i="1"/>
  <c r="W1727" i="1"/>
  <c r="X1726" i="1"/>
  <c r="AF1725" i="1" l="1"/>
  <c r="AH1725" i="1" s="1"/>
  <c r="AI1725" i="1" s="1"/>
  <c r="AE1726" i="1"/>
  <c r="R1727" i="1"/>
  <c r="U1726" i="1"/>
  <c r="W1728" i="1"/>
  <c r="X1727" i="1"/>
  <c r="AF1726" i="1" l="1"/>
  <c r="AH1726" i="1" s="1"/>
  <c r="AI1726" i="1" s="1"/>
  <c r="AE1727" i="1"/>
  <c r="R1728" i="1"/>
  <c r="U1727" i="1"/>
  <c r="W1729" i="1"/>
  <c r="X1728" i="1"/>
  <c r="AF1727" i="1" l="1"/>
  <c r="AH1727" i="1" s="1"/>
  <c r="AI1727" i="1" s="1"/>
  <c r="AE1728" i="1"/>
  <c r="R1729" i="1"/>
  <c r="U1728" i="1"/>
  <c r="W1730" i="1"/>
  <c r="X1729" i="1"/>
  <c r="AF1728" i="1" l="1"/>
  <c r="AH1728" i="1" s="1"/>
  <c r="AI1728" i="1" s="1"/>
  <c r="AE1729" i="1"/>
  <c r="R1730" i="1"/>
  <c r="U1729" i="1"/>
  <c r="W1731" i="1"/>
  <c r="X1730" i="1"/>
  <c r="AF1729" i="1" l="1"/>
  <c r="AH1729" i="1" s="1"/>
  <c r="AI1729" i="1" s="1"/>
  <c r="AE1730" i="1"/>
  <c r="R1731" i="1"/>
  <c r="U1730" i="1"/>
  <c r="W1732" i="1"/>
  <c r="X1731" i="1"/>
  <c r="AF1730" i="1" l="1"/>
  <c r="AH1730" i="1" s="1"/>
  <c r="AI1730" i="1" s="1"/>
  <c r="AE1731" i="1"/>
  <c r="R1732" i="1"/>
  <c r="U1731" i="1"/>
  <c r="W1733" i="1"/>
  <c r="X1732" i="1"/>
  <c r="AF1731" i="1" l="1"/>
  <c r="AH1731" i="1" s="1"/>
  <c r="AI1731" i="1" s="1"/>
  <c r="AE1732" i="1"/>
  <c r="R1733" i="1"/>
  <c r="U1732" i="1"/>
  <c r="W1734" i="1"/>
  <c r="X1733" i="1"/>
  <c r="AF1732" i="1" l="1"/>
  <c r="AH1732" i="1" s="1"/>
  <c r="AI1732" i="1" s="1"/>
  <c r="AE1733" i="1"/>
  <c r="R1734" i="1"/>
  <c r="U1733" i="1"/>
  <c r="W1735" i="1"/>
  <c r="X1734" i="1"/>
  <c r="AF1733" i="1" l="1"/>
  <c r="AH1733" i="1" s="1"/>
  <c r="AI1733" i="1" s="1"/>
  <c r="AE1734" i="1"/>
  <c r="R1735" i="1"/>
  <c r="U1734" i="1"/>
  <c r="W1736" i="1"/>
  <c r="X1735" i="1"/>
  <c r="AF1734" i="1" l="1"/>
  <c r="AH1734" i="1" s="1"/>
  <c r="AI1734" i="1" s="1"/>
  <c r="AE1735" i="1"/>
  <c r="R1736" i="1"/>
  <c r="U1735" i="1"/>
  <c r="W1737" i="1"/>
  <c r="X1736" i="1"/>
  <c r="AF1735" i="1" l="1"/>
  <c r="AH1735" i="1" s="1"/>
  <c r="AI1735" i="1" s="1"/>
  <c r="AE1736" i="1"/>
  <c r="R1737" i="1"/>
  <c r="U1736" i="1"/>
  <c r="W1738" i="1"/>
  <c r="X1737" i="1"/>
  <c r="AF1736" i="1" l="1"/>
  <c r="AH1736" i="1" s="1"/>
  <c r="AI1736" i="1" s="1"/>
  <c r="AE1737" i="1"/>
  <c r="R1738" i="1"/>
  <c r="U1737" i="1"/>
  <c r="W1739" i="1"/>
  <c r="X1738" i="1"/>
  <c r="AF1737" i="1" l="1"/>
  <c r="AH1737" i="1" s="1"/>
  <c r="AI1737" i="1" s="1"/>
  <c r="AE1738" i="1"/>
  <c r="R1739" i="1"/>
  <c r="U1738" i="1"/>
  <c r="W1740" i="1"/>
  <c r="X1739" i="1"/>
  <c r="AF1738" i="1" l="1"/>
  <c r="AH1738" i="1" s="1"/>
  <c r="AI1738" i="1" s="1"/>
  <c r="AE1739" i="1"/>
  <c r="R1740" i="1"/>
  <c r="U1739" i="1"/>
  <c r="W1741" i="1"/>
  <c r="X1740" i="1"/>
  <c r="AF1739" i="1" l="1"/>
  <c r="AH1739" i="1" s="1"/>
  <c r="AI1739" i="1" s="1"/>
  <c r="AE1740" i="1"/>
  <c r="R1741" i="1"/>
  <c r="U1740" i="1"/>
  <c r="W1742" i="1"/>
  <c r="X1741" i="1"/>
  <c r="AF1740" i="1" l="1"/>
  <c r="AH1740" i="1" s="1"/>
  <c r="AI1740" i="1" s="1"/>
  <c r="AE1741" i="1"/>
  <c r="R1742" i="1"/>
  <c r="U1741" i="1"/>
  <c r="W1743" i="1"/>
  <c r="X1742" i="1"/>
  <c r="AF1741" i="1" l="1"/>
  <c r="AH1741" i="1" s="1"/>
  <c r="AI1741" i="1" s="1"/>
  <c r="AE1742" i="1"/>
  <c r="R1743" i="1"/>
  <c r="U1742" i="1"/>
  <c r="W1744" i="1"/>
  <c r="X1743" i="1"/>
  <c r="AF1742" i="1" l="1"/>
  <c r="AH1742" i="1" s="1"/>
  <c r="AI1742" i="1" s="1"/>
  <c r="AE1743" i="1"/>
  <c r="R1744" i="1"/>
  <c r="U1743" i="1"/>
  <c r="W1745" i="1"/>
  <c r="X1744" i="1"/>
  <c r="AF1743" i="1" l="1"/>
  <c r="AH1743" i="1" s="1"/>
  <c r="AI1743" i="1" s="1"/>
  <c r="AE1744" i="1"/>
  <c r="R1745" i="1"/>
  <c r="U1744" i="1"/>
  <c r="W1746" i="1"/>
  <c r="X1745" i="1"/>
  <c r="AF1744" i="1" l="1"/>
  <c r="AH1744" i="1" s="1"/>
  <c r="AI1744" i="1" s="1"/>
  <c r="AE1745" i="1"/>
  <c r="R1746" i="1"/>
  <c r="U1745" i="1"/>
  <c r="W1747" i="1"/>
  <c r="X1746" i="1"/>
  <c r="AF1745" i="1" l="1"/>
  <c r="AH1745" i="1" s="1"/>
  <c r="AI1745" i="1" s="1"/>
  <c r="AE1746" i="1"/>
  <c r="R1747" i="1"/>
  <c r="U1746" i="1"/>
  <c r="W1748" i="1"/>
  <c r="X1747" i="1"/>
  <c r="AF1746" i="1" l="1"/>
  <c r="AH1746" i="1" s="1"/>
  <c r="AI1746" i="1" s="1"/>
  <c r="AE1747" i="1"/>
  <c r="R1748" i="1"/>
  <c r="U1747" i="1"/>
  <c r="W1749" i="1"/>
  <c r="X1748" i="1"/>
  <c r="AF1747" i="1" l="1"/>
  <c r="AH1747" i="1" s="1"/>
  <c r="AI1747" i="1" s="1"/>
  <c r="AE1748" i="1"/>
  <c r="R1749" i="1"/>
  <c r="U1748" i="1"/>
  <c r="W1750" i="1"/>
  <c r="X1749" i="1"/>
  <c r="AF1748" i="1" l="1"/>
  <c r="AH1748" i="1" s="1"/>
  <c r="AI1748" i="1" s="1"/>
  <c r="AE1749" i="1"/>
  <c r="R1750" i="1"/>
  <c r="U1749" i="1"/>
  <c r="W1751" i="1"/>
  <c r="X1750" i="1"/>
  <c r="AF1749" i="1" l="1"/>
  <c r="AH1749" i="1" s="1"/>
  <c r="AI1749" i="1" s="1"/>
  <c r="AE1750" i="1"/>
  <c r="R1751" i="1"/>
  <c r="U1750" i="1"/>
  <c r="W1752" i="1"/>
  <c r="X1751" i="1"/>
  <c r="AF1750" i="1" l="1"/>
  <c r="AH1750" i="1" s="1"/>
  <c r="AI1750" i="1" s="1"/>
  <c r="AE1751" i="1"/>
  <c r="R1752" i="1"/>
  <c r="U1751" i="1"/>
  <c r="W1753" i="1"/>
  <c r="X1752" i="1"/>
  <c r="AF1751" i="1" l="1"/>
  <c r="AH1751" i="1" s="1"/>
  <c r="AI1751" i="1" s="1"/>
  <c r="AE1752" i="1"/>
  <c r="R1753" i="1"/>
  <c r="U1752" i="1"/>
  <c r="W1754" i="1"/>
  <c r="X1753" i="1"/>
  <c r="AF1752" i="1" l="1"/>
  <c r="AH1752" i="1" s="1"/>
  <c r="AI1752" i="1" s="1"/>
  <c r="AE1753" i="1"/>
  <c r="R1754" i="1"/>
  <c r="U1753" i="1"/>
  <c r="W1755" i="1"/>
  <c r="X1754" i="1"/>
  <c r="AF1753" i="1" l="1"/>
  <c r="AH1753" i="1" s="1"/>
  <c r="AI1753" i="1" s="1"/>
  <c r="AE1754" i="1"/>
  <c r="R1755" i="1"/>
  <c r="U1754" i="1"/>
  <c r="W1756" i="1"/>
  <c r="X1755" i="1"/>
  <c r="AF1754" i="1" l="1"/>
  <c r="AH1754" i="1" s="1"/>
  <c r="AI1754" i="1" s="1"/>
  <c r="AE1755" i="1"/>
  <c r="R1756" i="1"/>
  <c r="U1755" i="1"/>
  <c r="W1757" i="1"/>
  <c r="X1756" i="1"/>
  <c r="AF1755" i="1" l="1"/>
  <c r="AH1755" i="1" s="1"/>
  <c r="AI1755" i="1" s="1"/>
  <c r="AE1756" i="1"/>
  <c r="R1757" i="1"/>
  <c r="U1756" i="1"/>
  <c r="W1758" i="1"/>
  <c r="X1757" i="1"/>
  <c r="AF1756" i="1" l="1"/>
  <c r="AH1756" i="1" s="1"/>
  <c r="AI1756" i="1" s="1"/>
  <c r="AE1757" i="1"/>
  <c r="R1758" i="1"/>
  <c r="U1757" i="1"/>
  <c r="W1759" i="1"/>
  <c r="X1758" i="1"/>
  <c r="AF1757" i="1" l="1"/>
  <c r="AH1757" i="1" s="1"/>
  <c r="AI1757" i="1" s="1"/>
  <c r="AE1758" i="1"/>
  <c r="R1759" i="1"/>
  <c r="U1758" i="1"/>
  <c r="W1760" i="1"/>
  <c r="X1759" i="1"/>
  <c r="AF1758" i="1" l="1"/>
  <c r="AH1758" i="1" s="1"/>
  <c r="AI1758" i="1" s="1"/>
  <c r="AE1759" i="1"/>
  <c r="R1760" i="1"/>
  <c r="U1759" i="1"/>
  <c r="W1761" i="1"/>
  <c r="X1760" i="1"/>
  <c r="AF1759" i="1" l="1"/>
  <c r="AH1759" i="1" s="1"/>
  <c r="AI1759" i="1" s="1"/>
  <c r="AE1760" i="1"/>
  <c r="R1761" i="1"/>
  <c r="U1760" i="1"/>
  <c r="W1762" i="1"/>
  <c r="X1761" i="1"/>
  <c r="AF1760" i="1" l="1"/>
  <c r="AH1760" i="1" s="1"/>
  <c r="AI1760" i="1" s="1"/>
  <c r="AE1761" i="1"/>
  <c r="R1762" i="1"/>
  <c r="U1761" i="1"/>
  <c r="W1763" i="1"/>
  <c r="X1762" i="1"/>
  <c r="AF1761" i="1" l="1"/>
  <c r="AH1761" i="1" s="1"/>
  <c r="AI1761" i="1" s="1"/>
  <c r="AE1762" i="1"/>
  <c r="R1763" i="1"/>
  <c r="U1762" i="1"/>
  <c r="W1764" i="1"/>
  <c r="X1763" i="1"/>
  <c r="AF1762" i="1" l="1"/>
  <c r="AH1762" i="1" s="1"/>
  <c r="AI1762" i="1" s="1"/>
  <c r="AE1763" i="1"/>
  <c r="R1764" i="1"/>
  <c r="U1763" i="1"/>
  <c r="W1765" i="1"/>
  <c r="X1764" i="1"/>
  <c r="AF1763" i="1" l="1"/>
  <c r="AH1763" i="1" s="1"/>
  <c r="AI1763" i="1" s="1"/>
  <c r="AE1764" i="1"/>
  <c r="R1765" i="1"/>
  <c r="U1764" i="1"/>
  <c r="W1766" i="1"/>
  <c r="X1765" i="1"/>
  <c r="AF1764" i="1" l="1"/>
  <c r="AH1764" i="1" s="1"/>
  <c r="AI1764" i="1" s="1"/>
  <c r="AE1765" i="1"/>
  <c r="R1766" i="1"/>
  <c r="U1765" i="1"/>
  <c r="W1767" i="1"/>
  <c r="X1766" i="1"/>
  <c r="AF1765" i="1" l="1"/>
  <c r="AH1765" i="1" s="1"/>
  <c r="AI1765" i="1" s="1"/>
  <c r="AE1766" i="1"/>
  <c r="R1767" i="1"/>
  <c r="U1766" i="1"/>
  <c r="W1768" i="1"/>
  <c r="X1767" i="1"/>
  <c r="AF1766" i="1" l="1"/>
  <c r="AH1766" i="1" s="1"/>
  <c r="AI1766" i="1" s="1"/>
  <c r="AE1767" i="1"/>
  <c r="R1768" i="1"/>
  <c r="U1767" i="1"/>
  <c r="W1769" i="1"/>
  <c r="X1768" i="1"/>
  <c r="AF1767" i="1" l="1"/>
  <c r="AH1767" i="1" s="1"/>
  <c r="AI1767" i="1" s="1"/>
  <c r="AE1768" i="1"/>
  <c r="R1769" i="1"/>
  <c r="U1768" i="1"/>
  <c r="W1770" i="1"/>
  <c r="X1769" i="1"/>
  <c r="AF1768" i="1" l="1"/>
  <c r="AH1768" i="1" s="1"/>
  <c r="AI1768" i="1" s="1"/>
  <c r="AE1769" i="1"/>
  <c r="R1770" i="1"/>
  <c r="U1769" i="1"/>
  <c r="W1771" i="1"/>
  <c r="X1770" i="1"/>
  <c r="AF1769" i="1" l="1"/>
  <c r="AH1769" i="1" s="1"/>
  <c r="AI1769" i="1" s="1"/>
  <c r="AE1770" i="1"/>
  <c r="R1771" i="1"/>
  <c r="U1770" i="1"/>
  <c r="W1772" i="1"/>
  <c r="X1771" i="1"/>
  <c r="AF1770" i="1" l="1"/>
  <c r="AH1770" i="1" s="1"/>
  <c r="AI1770" i="1" s="1"/>
  <c r="AE1771" i="1"/>
  <c r="R1772" i="1"/>
  <c r="U1771" i="1"/>
  <c r="W1773" i="1"/>
  <c r="X1772" i="1"/>
  <c r="AF1771" i="1" l="1"/>
  <c r="AH1771" i="1" s="1"/>
  <c r="AI1771" i="1" s="1"/>
  <c r="AE1772" i="1"/>
  <c r="R1773" i="1"/>
  <c r="U1772" i="1"/>
  <c r="W1774" i="1"/>
  <c r="X1773" i="1"/>
  <c r="AF1772" i="1" l="1"/>
  <c r="AH1772" i="1" s="1"/>
  <c r="AI1772" i="1" s="1"/>
  <c r="AE1773" i="1"/>
  <c r="R1774" i="1"/>
  <c r="U1773" i="1"/>
  <c r="W1775" i="1"/>
  <c r="X1774" i="1"/>
  <c r="AF1773" i="1" l="1"/>
  <c r="AH1773" i="1" s="1"/>
  <c r="AI1773" i="1" s="1"/>
  <c r="AE1774" i="1"/>
  <c r="R1775" i="1"/>
  <c r="U1774" i="1"/>
  <c r="W1776" i="1"/>
  <c r="X1775" i="1"/>
  <c r="AF1774" i="1" l="1"/>
  <c r="AH1774" i="1" s="1"/>
  <c r="AI1774" i="1" s="1"/>
  <c r="AE1775" i="1"/>
  <c r="R1776" i="1"/>
  <c r="U1775" i="1"/>
  <c r="W1777" i="1"/>
  <c r="X1776" i="1"/>
  <c r="AF1775" i="1" l="1"/>
  <c r="AH1775" i="1" s="1"/>
  <c r="AI1775" i="1" s="1"/>
  <c r="AE1776" i="1"/>
  <c r="R1777" i="1"/>
  <c r="U1776" i="1"/>
  <c r="W1778" i="1"/>
  <c r="X1777" i="1"/>
  <c r="AF1776" i="1" l="1"/>
  <c r="AH1776" i="1" s="1"/>
  <c r="AI1776" i="1" s="1"/>
  <c r="AE1777" i="1"/>
  <c r="R1778" i="1"/>
  <c r="U1777" i="1"/>
  <c r="W1779" i="1"/>
  <c r="X1778" i="1"/>
  <c r="AF1777" i="1" l="1"/>
  <c r="AH1777" i="1" s="1"/>
  <c r="AI1777" i="1" s="1"/>
  <c r="AE1778" i="1"/>
  <c r="R1779" i="1"/>
  <c r="U1778" i="1"/>
  <c r="W1780" i="1"/>
  <c r="X1779" i="1"/>
  <c r="AF1778" i="1" l="1"/>
  <c r="AH1778" i="1" s="1"/>
  <c r="AI1778" i="1" s="1"/>
  <c r="AE1779" i="1"/>
  <c r="R1780" i="1"/>
  <c r="U1779" i="1"/>
  <c r="W1781" i="1"/>
  <c r="X1780" i="1"/>
  <c r="AF1779" i="1" l="1"/>
  <c r="AH1779" i="1" s="1"/>
  <c r="AI1779" i="1" s="1"/>
  <c r="AE1780" i="1"/>
  <c r="R1781" i="1"/>
  <c r="U1780" i="1"/>
  <c r="W1782" i="1"/>
  <c r="X1781" i="1"/>
  <c r="AF1780" i="1" l="1"/>
  <c r="AH1780" i="1" s="1"/>
  <c r="AI1780" i="1" s="1"/>
  <c r="AE1781" i="1"/>
  <c r="R1782" i="1"/>
  <c r="U1781" i="1"/>
  <c r="W1783" i="1"/>
  <c r="X1782" i="1"/>
  <c r="AF1781" i="1" l="1"/>
  <c r="AH1781" i="1" s="1"/>
  <c r="AI1781" i="1" s="1"/>
  <c r="AE1782" i="1"/>
  <c r="R1783" i="1"/>
  <c r="U1782" i="1"/>
  <c r="W1784" i="1"/>
  <c r="X1783" i="1"/>
  <c r="AF1782" i="1" l="1"/>
  <c r="AH1782" i="1" s="1"/>
  <c r="AI1782" i="1" s="1"/>
  <c r="AE1783" i="1"/>
  <c r="R1784" i="1"/>
  <c r="U1783" i="1"/>
  <c r="W1785" i="1"/>
  <c r="X1784" i="1"/>
  <c r="AF1783" i="1" l="1"/>
  <c r="AH1783" i="1" s="1"/>
  <c r="AI1783" i="1" s="1"/>
  <c r="AE1784" i="1"/>
  <c r="R1785" i="1"/>
  <c r="U1784" i="1"/>
  <c r="W1786" i="1"/>
  <c r="X1785" i="1"/>
  <c r="AF1784" i="1" l="1"/>
  <c r="AH1784" i="1" s="1"/>
  <c r="AI1784" i="1" s="1"/>
  <c r="AE1785" i="1"/>
  <c r="R1786" i="1"/>
  <c r="U1785" i="1"/>
  <c r="W1787" i="1"/>
  <c r="X1786" i="1"/>
  <c r="AF1785" i="1" l="1"/>
  <c r="AH1785" i="1" s="1"/>
  <c r="AI1785" i="1" s="1"/>
  <c r="AE1786" i="1"/>
  <c r="R1787" i="1"/>
  <c r="U1786" i="1"/>
  <c r="W1788" i="1"/>
  <c r="X1787" i="1"/>
  <c r="AF1786" i="1" l="1"/>
  <c r="AH1786" i="1" s="1"/>
  <c r="AI1786" i="1" s="1"/>
  <c r="AE1787" i="1"/>
  <c r="R1788" i="1"/>
  <c r="U1787" i="1"/>
  <c r="W1789" i="1"/>
  <c r="X1788" i="1"/>
  <c r="AF1787" i="1" l="1"/>
  <c r="AH1787" i="1" s="1"/>
  <c r="AI1787" i="1" s="1"/>
  <c r="AE1788" i="1"/>
  <c r="R1789" i="1"/>
  <c r="U1788" i="1"/>
  <c r="W1790" i="1"/>
  <c r="X1789" i="1"/>
  <c r="AF1788" i="1" l="1"/>
  <c r="AH1788" i="1" s="1"/>
  <c r="AI1788" i="1" s="1"/>
  <c r="AE1789" i="1"/>
  <c r="R1790" i="1"/>
  <c r="U1789" i="1"/>
  <c r="W1791" i="1"/>
  <c r="X1790" i="1"/>
  <c r="AF1789" i="1" l="1"/>
  <c r="AH1789" i="1" s="1"/>
  <c r="AI1789" i="1" s="1"/>
  <c r="AE1790" i="1"/>
  <c r="R1791" i="1"/>
  <c r="U1790" i="1"/>
  <c r="W1792" i="1"/>
  <c r="X1791" i="1"/>
  <c r="AF1790" i="1" l="1"/>
  <c r="AH1790" i="1" s="1"/>
  <c r="AI1790" i="1" s="1"/>
  <c r="AE1791" i="1"/>
  <c r="R1792" i="1"/>
  <c r="U1791" i="1"/>
  <c r="W1793" i="1"/>
  <c r="X1792" i="1"/>
  <c r="AF1791" i="1" l="1"/>
  <c r="AH1791" i="1" s="1"/>
  <c r="AI1791" i="1" s="1"/>
  <c r="AE1792" i="1"/>
  <c r="R1793" i="1"/>
  <c r="U1792" i="1"/>
  <c r="W1794" i="1"/>
  <c r="X1793" i="1"/>
  <c r="AF1792" i="1" l="1"/>
  <c r="AH1792" i="1" s="1"/>
  <c r="AI1792" i="1" s="1"/>
  <c r="AE1793" i="1"/>
  <c r="R1794" i="1"/>
  <c r="U1793" i="1"/>
  <c r="W1795" i="1"/>
  <c r="X1794" i="1"/>
  <c r="AF1793" i="1" l="1"/>
  <c r="AH1793" i="1" s="1"/>
  <c r="AI1793" i="1" s="1"/>
  <c r="AE1794" i="1"/>
  <c r="R1795" i="1"/>
  <c r="U1794" i="1"/>
  <c r="W1796" i="1"/>
  <c r="X1795" i="1"/>
  <c r="AF1794" i="1" l="1"/>
  <c r="AH1794" i="1" s="1"/>
  <c r="AI1794" i="1" s="1"/>
  <c r="AE1795" i="1"/>
  <c r="R1796" i="1"/>
  <c r="U1795" i="1"/>
  <c r="W1797" i="1"/>
  <c r="X1796" i="1"/>
  <c r="AF1795" i="1" l="1"/>
  <c r="AH1795" i="1" s="1"/>
  <c r="AI1795" i="1" s="1"/>
  <c r="AE1796" i="1"/>
  <c r="R1797" i="1"/>
  <c r="U1796" i="1"/>
  <c r="W1798" i="1"/>
  <c r="X1797" i="1"/>
  <c r="AF1796" i="1" l="1"/>
  <c r="AH1796" i="1" s="1"/>
  <c r="AI1796" i="1" s="1"/>
  <c r="AE1797" i="1"/>
  <c r="R1798" i="1"/>
  <c r="U1797" i="1"/>
  <c r="W1799" i="1"/>
  <c r="X1798" i="1"/>
  <c r="AF1797" i="1" l="1"/>
  <c r="AH1797" i="1" s="1"/>
  <c r="AI1797" i="1" s="1"/>
  <c r="AE1798" i="1"/>
  <c r="R1799" i="1"/>
  <c r="U1798" i="1"/>
  <c r="W1800" i="1"/>
  <c r="X1799" i="1"/>
  <c r="AF1798" i="1" l="1"/>
  <c r="AH1798" i="1" s="1"/>
  <c r="AI1798" i="1" s="1"/>
  <c r="AE1799" i="1"/>
  <c r="R1800" i="1"/>
  <c r="U1799" i="1"/>
  <c r="W1801" i="1"/>
  <c r="X1800" i="1"/>
  <c r="AF1799" i="1" l="1"/>
  <c r="AH1799" i="1" s="1"/>
  <c r="AI1799" i="1" s="1"/>
  <c r="AE1800" i="1"/>
  <c r="R1801" i="1"/>
  <c r="U1800" i="1"/>
  <c r="W1802" i="1"/>
  <c r="X1801" i="1"/>
  <c r="AF1800" i="1" l="1"/>
  <c r="AH1800" i="1" s="1"/>
  <c r="AI1800" i="1" s="1"/>
  <c r="AE1801" i="1"/>
  <c r="R1802" i="1"/>
  <c r="U1801" i="1"/>
  <c r="W1803" i="1"/>
  <c r="X1802" i="1"/>
  <c r="AF1801" i="1" l="1"/>
  <c r="AH1801" i="1" s="1"/>
  <c r="AI1801" i="1" s="1"/>
  <c r="AE1802" i="1"/>
  <c r="R1803" i="1"/>
  <c r="U1802" i="1"/>
  <c r="W1804" i="1"/>
  <c r="X1803" i="1"/>
  <c r="AF1802" i="1" l="1"/>
  <c r="AH1802" i="1" s="1"/>
  <c r="AI1802" i="1" s="1"/>
  <c r="AE1803" i="1"/>
  <c r="R1804" i="1"/>
  <c r="U1803" i="1"/>
  <c r="W1805" i="1"/>
  <c r="X1804" i="1"/>
  <c r="AF1803" i="1" l="1"/>
  <c r="AH1803" i="1" s="1"/>
  <c r="AI1803" i="1" s="1"/>
  <c r="AE1804" i="1"/>
  <c r="R1805" i="1"/>
  <c r="U1804" i="1"/>
  <c r="W1806" i="1"/>
  <c r="X1805" i="1"/>
  <c r="AF1804" i="1" l="1"/>
  <c r="AH1804" i="1" s="1"/>
  <c r="AI1804" i="1" s="1"/>
  <c r="AE1805" i="1"/>
  <c r="R1806" i="1"/>
  <c r="U1805" i="1"/>
  <c r="W1807" i="1"/>
  <c r="X1806" i="1"/>
  <c r="AF1805" i="1" l="1"/>
  <c r="AH1805" i="1" s="1"/>
  <c r="AI1805" i="1" s="1"/>
  <c r="AE1806" i="1"/>
  <c r="R1807" i="1"/>
  <c r="U1806" i="1"/>
  <c r="W1808" i="1"/>
  <c r="X1808" i="1" s="1"/>
  <c r="X1807" i="1"/>
  <c r="AF1806" i="1" l="1"/>
  <c r="AH1806" i="1" s="1"/>
  <c r="AI1806" i="1" s="1"/>
  <c r="AE1807" i="1"/>
  <c r="R1808" i="1"/>
  <c r="U1808" i="1" s="1"/>
  <c r="U1807" i="1"/>
  <c r="AF1807" i="1" l="1"/>
  <c r="AH1807" i="1" s="1"/>
  <c r="AI1807" i="1" s="1"/>
  <c r="AE1808" i="1"/>
  <c r="AF1808" i="1" s="1"/>
  <c r="AH1808" i="1" s="1"/>
  <c r="AI1808" i="1" l="1"/>
</calcChain>
</file>

<file path=xl/sharedStrings.xml><?xml version="1.0" encoding="utf-8"?>
<sst xmlns="http://schemas.openxmlformats.org/spreadsheetml/2006/main" count="4425" uniqueCount="88">
  <si>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</si>
  <si>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</si>
  <si>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</si>
  <si>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</si>
  <si>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</si>
  <si>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</si>
  <si>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</si>
  <si>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</si>
  <si>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</si>
  <si>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</si>
  <si>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</si>
  <si>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</si>
  <si>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</si>
  <si>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</si>
  <si>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</si>
  <si>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</si>
  <si>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</si>
  <si>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</si>
  <si>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</si>
  <si>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</si>
  <si>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</si>
  <si>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</si>
  <si>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</si>
  <si>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</si>
  <si>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</si>
  <si>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</si>
  <si>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</si>
  <si>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Mass</t>
  </si>
  <si>
    <t>kg</t>
  </si>
  <si>
    <t>Air Density</t>
  </si>
  <si>
    <t>kg/m^3</t>
  </si>
  <si>
    <t>Crr</t>
  </si>
  <si>
    <t>N</t>
  </si>
  <si>
    <t>CD</t>
  </si>
  <si>
    <t>For further requirements/recommendations see table "Explanations"</t>
  </si>
  <si>
    <t>Frr</t>
  </si>
  <si>
    <t>Frontal Area</t>
  </si>
  <si>
    <t>m2</t>
  </si>
  <si>
    <t>Gravity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</si>
  <si>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</si>
  <si>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</si>
  <si>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</si>
  <si>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</si>
  <si>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</si>
  <si>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Acceleration Resistance</t>
  </si>
  <si>
    <t xml:space="preserve">Rolling Resistance </t>
  </si>
  <si>
    <t>Aerodynamic Resistance</t>
  </si>
  <si>
    <t>Total Tractive Force (Resistance)</t>
  </si>
  <si>
    <t>Tractive Power</t>
  </si>
  <si>
    <t>Braking</t>
  </si>
  <si>
    <t xml:space="preserve">Tractive Energy </t>
  </si>
  <si>
    <t>Braking Energy</t>
  </si>
  <si>
    <t>KE</t>
  </si>
  <si>
    <t>Change in KE</t>
  </si>
  <si>
    <t>Cumalative Tractive Energy</t>
  </si>
  <si>
    <t>Power</t>
  </si>
  <si>
    <t>Cumalative Tractive Force</t>
  </si>
  <si>
    <t xml:space="preserve">Cumalative Braking </t>
  </si>
  <si>
    <t>s</t>
    <phoneticPr fontId="0"/>
  </si>
  <si>
    <t>km/h</t>
  </si>
  <si>
    <t>m/s²</t>
  </si>
  <si>
    <t>m/s</t>
  </si>
  <si>
    <t>W</t>
  </si>
  <si>
    <t>Joules</t>
  </si>
  <si>
    <t>Kw</t>
  </si>
  <si>
    <t>Kw/h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</si>
  <si>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</si>
  <si>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</si>
  <si>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</si>
  <si>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</si>
  <si>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   </t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</si>
  <si>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</si>
  <si>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</si>
  <si>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</si>
  <si>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</si>
  <si>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</si>
  <si>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</si>
  <si>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</si>
  <si>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Energy After</t>
  </si>
  <si>
    <t>Energy After Motor Generator Unit (90%)</t>
  </si>
  <si>
    <t>Super Capacitor Bank (95%)</t>
  </si>
  <si>
    <t>Energy After Super Capacitor (95%)</t>
  </si>
  <si>
    <t>Total Energy Out</t>
  </si>
  <si>
    <t>Traction Regen Energy</t>
  </si>
  <si>
    <t>Traction Regen Energy Kw/h</t>
  </si>
  <si>
    <t>Cumaltive Regen</t>
  </si>
  <si>
    <t xml:space="preserve">Energy Capture (89%) </t>
  </si>
  <si>
    <t>Motor Generator Unit (92%)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</si>
</sst>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5" fillId="7" borderId="1" xfId="0" applyFont="1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7" borderId="1" xfId="0" applyFill="1" applyBorder="1"/>
    <xf numFmtId="0" fontId="1" fillId="7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Tractive Forces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33.861111111111114</c:v>
                </c:pt>
                <c:pt idx="12">
                  <c:v>287.81944444444446</c:v>
                </c:pt>
                <c:pt idx="13">
                  <c:v>880.38888888888891</c:v>
                </c:pt>
                <c:pt idx="14">
                  <c:v>1388.3055555555557</c:v>
                </c:pt>
                <c:pt idx="15">
                  <c:v>1303.6527777777778</c:v>
                </c:pt>
                <c:pt idx="16">
                  <c:v>1185.1388888888887</c:v>
                </c:pt>
                <c:pt idx="17">
                  <c:v>1456.0277777777778</c:v>
                </c:pt>
                <c:pt idx="18">
                  <c:v>1540.6805555555557</c:v>
                </c:pt>
                <c:pt idx="19">
                  <c:v>981.97222222222229</c:v>
                </c:pt>
                <c:pt idx="20">
                  <c:v>355.54166666666691</c:v>
                </c:pt>
                <c:pt idx="21">
                  <c:v>135.44444444444454</c:v>
                </c:pt>
                <c:pt idx="22">
                  <c:v>118.51388888888877</c:v>
                </c:pt>
                <c:pt idx="23">
                  <c:v>135.44444444444454</c:v>
                </c:pt>
                <c:pt idx="24">
                  <c:v>338.61111111111114</c:v>
                </c:pt>
                <c:pt idx="25">
                  <c:v>474.05555555555509</c:v>
                </c:pt>
                <c:pt idx="26">
                  <c:v>558.70833333333348</c:v>
                </c:pt>
                <c:pt idx="27">
                  <c:v>795.73611111111154</c:v>
                </c:pt>
                <c:pt idx="28">
                  <c:v>846.52777777777771</c:v>
                </c:pt>
                <c:pt idx="29">
                  <c:v>795.73611111111029</c:v>
                </c:pt>
                <c:pt idx="30">
                  <c:v>575.63888888888857</c:v>
                </c:pt>
                <c:pt idx="31">
                  <c:v>338.61111111111114</c:v>
                </c:pt>
                <c:pt idx="32">
                  <c:v>237.02777777777754</c:v>
                </c:pt>
                <c:pt idx="33">
                  <c:v>186.23611111111137</c:v>
                </c:pt>
                <c:pt idx="34">
                  <c:v>101.58333333333357</c:v>
                </c:pt>
                <c:pt idx="35">
                  <c:v>-33.86111111111039</c:v>
                </c:pt>
                <c:pt idx="36">
                  <c:v>-304.74999999999955</c:v>
                </c:pt>
                <c:pt idx="37">
                  <c:v>-728.0138888888896</c:v>
                </c:pt>
                <c:pt idx="38">
                  <c:v>-965.0416666666672</c:v>
                </c:pt>
                <c:pt idx="39">
                  <c:v>-897.319444444444</c:v>
                </c:pt>
                <c:pt idx="40">
                  <c:v>-795.73611111111154</c:v>
                </c:pt>
                <c:pt idx="41">
                  <c:v>-948.11111111111131</c:v>
                </c:pt>
                <c:pt idx="42">
                  <c:v>-1218.9999999999991</c:v>
                </c:pt>
                <c:pt idx="43">
                  <c:v>-1151.2777777777778</c:v>
                </c:pt>
                <c:pt idx="44">
                  <c:v>-711.08333333333383</c:v>
                </c:pt>
                <c:pt idx="45">
                  <c:v>-304.75000000000011</c:v>
                </c:pt>
                <c:pt idx="46">
                  <c:v>-237.02777777777754</c:v>
                </c:pt>
                <c:pt idx="47">
                  <c:v>-338.61111111111114</c:v>
                </c:pt>
                <c:pt idx="48">
                  <c:v>-287.81944444444429</c:v>
                </c:pt>
                <c:pt idx="49">
                  <c:v>-101.58333333333297</c:v>
                </c:pt>
                <c:pt idx="50">
                  <c:v>-67.722222222222584</c:v>
                </c:pt>
                <c:pt idx="51">
                  <c:v>-355.54166666666691</c:v>
                </c:pt>
                <c:pt idx="52">
                  <c:v>-728.01388888888869</c:v>
                </c:pt>
                <c:pt idx="53">
                  <c:v>-609.49999999999989</c:v>
                </c:pt>
                <c:pt idx="54">
                  <c:v>-186.23611111111106</c:v>
                </c:pt>
                <c:pt idx="55">
                  <c:v>-16.930555555555497</c:v>
                </c:pt>
                <c:pt idx="56">
                  <c:v>0</c:v>
                </c:pt>
                <c:pt idx="57">
                  <c:v>50.791666666666785</c:v>
                </c:pt>
                <c:pt idx="58">
                  <c:v>101.58333333333327</c:v>
                </c:pt>
                <c:pt idx="59">
                  <c:v>406.33333333333309</c:v>
                </c:pt>
                <c:pt idx="60">
                  <c:v>457.12500000000011</c:v>
                </c:pt>
                <c:pt idx="61">
                  <c:v>203.16666666666686</c:v>
                </c:pt>
                <c:pt idx="62">
                  <c:v>152.37499999999977</c:v>
                </c:pt>
                <c:pt idx="63">
                  <c:v>203.16666666666686</c:v>
                </c:pt>
                <c:pt idx="64">
                  <c:v>270.88888888888908</c:v>
                </c:pt>
                <c:pt idx="65">
                  <c:v>169.30555555555557</c:v>
                </c:pt>
                <c:pt idx="66">
                  <c:v>101.58333333333297</c:v>
                </c:pt>
                <c:pt idx="67">
                  <c:v>372.47222222222211</c:v>
                </c:pt>
                <c:pt idx="68">
                  <c:v>812.66666666666674</c:v>
                </c:pt>
                <c:pt idx="69">
                  <c:v>1049.6944444444443</c:v>
                </c:pt>
                <c:pt idx="70">
                  <c:v>1117.416666666667</c:v>
                </c:pt>
                <c:pt idx="71">
                  <c:v>1032.7638888888891</c:v>
                </c:pt>
                <c:pt idx="72">
                  <c:v>778.8055555555552</c:v>
                </c:pt>
                <c:pt idx="73">
                  <c:v>490.98611111111086</c:v>
                </c:pt>
                <c:pt idx="74">
                  <c:v>338.61111111111114</c:v>
                </c:pt>
                <c:pt idx="75">
                  <c:v>321.68055555555532</c:v>
                </c:pt>
                <c:pt idx="76">
                  <c:v>355.54166666666691</c:v>
                </c:pt>
                <c:pt idx="77">
                  <c:v>321.68055555555532</c:v>
                </c:pt>
                <c:pt idx="78">
                  <c:v>169.30555555555557</c:v>
                </c:pt>
                <c:pt idx="79">
                  <c:v>-50.791666666666181</c:v>
                </c:pt>
                <c:pt idx="80">
                  <c:v>-169.30555555555557</c:v>
                </c:pt>
                <c:pt idx="81">
                  <c:v>-287.81944444444491</c:v>
                </c:pt>
                <c:pt idx="82">
                  <c:v>-253.95833333333331</c:v>
                </c:pt>
                <c:pt idx="83">
                  <c:v>-101.58333333333236</c:v>
                </c:pt>
                <c:pt idx="84">
                  <c:v>-186.23611111111137</c:v>
                </c:pt>
                <c:pt idx="85">
                  <c:v>-237.02777777777874</c:v>
                </c:pt>
                <c:pt idx="86">
                  <c:v>-220.09722222222175</c:v>
                </c:pt>
                <c:pt idx="87">
                  <c:v>-186.23611111111015</c:v>
                </c:pt>
                <c:pt idx="88">
                  <c:v>-457.12500000000045</c:v>
                </c:pt>
                <c:pt idx="89">
                  <c:v>-1168.2083333333337</c:v>
                </c:pt>
                <c:pt idx="90">
                  <c:v>-1676.1249999999998</c:v>
                </c:pt>
                <c:pt idx="91">
                  <c:v>-1743.8472222222222</c:v>
                </c:pt>
                <c:pt idx="92">
                  <c:v>-1320.5833333333335</c:v>
                </c:pt>
                <c:pt idx="93">
                  <c:v>-846.52777777777771</c:v>
                </c:pt>
                <c:pt idx="94">
                  <c:v>-863.45833333333326</c:v>
                </c:pt>
                <c:pt idx="95">
                  <c:v>-1049.6944444444446</c:v>
                </c:pt>
                <c:pt idx="96">
                  <c:v>-931.18055555555554</c:v>
                </c:pt>
                <c:pt idx="97">
                  <c:v>-609.49999999999989</c:v>
                </c:pt>
                <c:pt idx="98">
                  <c:v>-609.5</c:v>
                </c:pt>
                <c:pt idx="99">
                  <c:v>-372.47222222222223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33.861111111111114</c:v>
                </c:pt>
                <c:pt idx="138">
                  <c:v>321.68055555555554</c:v>
                </c:pt>
                <c:pt idx="139">
                  <c:v>998.9027777777776</c:v>
                </c:pt>
                <c:pt idx="140">
                  <c:v>1659.1944444444443</c:v>
                </c:pt>
                <c:pt idx="141">
                  <c:v>1743.8472222222219</c:v>
                </c:pt>
                <c:pt idx="142">
                  <c:v>1218.9999999999998</c:v>
                </c:pt>
                <c:pt idx="143">
                  <c:v>592.56944444444446</c:v>
                </c:pt>
                <c:pt idx="144">
                  <c:v>321.68055555555588</c:v>
                </c:pt>
                <c:pt idx="145">
                  <c:v>490.98611111111148</c:v>
                </c:pt>
                <c:pt idx="146">
                  <c:v>778.8055555555552</c:v>
                </c:pt>
                <c:pt idx="147">
                  <c:v>829.59722222222194</c:v>
                </c:pt>
                <c:pt idx="148">
                  <c:v>643.36111111111131</c:v>
                </c:pt>
                <c:pt idx="149">
                  <c:v>355.54166666666691</c:v>
                </c:pt>
                <c:pt idx="150">
                  <c:v>33.861111111110993</c:v>
                </c:pt>
                <c:pt idx="151">
                  <c:v>-440.19444444444468</c:v>
                </c:pt>
                <c:pt idx="152">
                  <c:v>-1151.2777777777771</c:v>
                </c:pt>
                <c:pt idx="153">
                  <c:v>-1676.1249999999998</c:v>
                </c:pt>
                <c:pt idx="154">
                  <c:v>-1574.5416666666667</c:v>
                </c:pt>
                <c:pt idx="155">
                  <c:v>-897.31944444444446</c:v>
                </c:pt>
                <c:pt idx="156">
                  <c:v>-118.51388888888906</c:v>
                </c:pt>
                <c:pt idx="157">
                  <c:v>355.54166666666663</c:v>
                </c:pt>
                <c:pt idx="158">
                  <c:v>778.80555555555554</c:v>
                </c:pt>
                <c:pt idx="159">
                  <c:v>1015.8333333333336</c:v>
                </c:pt>
                <c:pt idx="160">
                  <c:v>1049.6944444444443</c:v>
                </c:pt>
                <c:pt idx="161">
                  <c:v>914.24999999999977</c:v>
                </c:pt>
                <c:pt idx="162">
                  <c:v>711.08333333333383</c:v>
                </c:pt>
                <c:pt idx="163">
                  <c:v>677.22222222222229</c:v>
                </c:pt>
                <c:pt idx="164">
                  <c:v>592.56944444444446</c:v>
                </c:pt>
                <c:pt idx="165">
                  <c:v>440.19444444444468</c:v>
                </c:pt>
                <c:pt idx="166">
                  <c:v>355.54166666666691</c:v>
                </c:pt>
                <c:pt idx="167">
                  <c:v>524.8472222222224</c:v>
                </c:pt>
                <c:pt idx="168">
                  <c:v>677.22222222222229</c:v>
                </c:pt>
                <c:pt idx="169">
                  <c:v>474.05555555555509</c:v>
                </c:pt>
                <c:pt idx="170">
                  <c:v>33.86111111111039</c:v>
                </c:pt>
                <c:pt idx="171">
                  <c:v>-490.98611111111086</c:v>
                </c:pt>
                <c:pt idx="172">
                  <c:v>-1083.5555555555552</c:v>
                </c:pt>
                <c:pt idx="173">
                  <c:v>-1354.4444444444446</c:v>
                </c:pt>
                <c:pt idx="174">
                  <c:v>-965.04166666666652</c:v>
                </c:pt>
                <c:pt idx="175">
                  <c:v>-338.61111111111114</c:v>
                </c:pt>
                <c:pt idx="176">
                  <c:v>101.58333333333297</c:v>
                </c:pt>
                <c:pt idx="177">
                  <c:v>457.12499999999989</c:v>
                </c:pt>
                <c:pt idx="178">
                  <c:v>558.70833333333348</c:v>
                </c:pt>
                <c:pt idx="179">
                  <c:v>304.75000000000011</c:v>
                </c:pt>
                <c:pt idx="180">
                  <c:v>50.791666666666785</c:v>
                </c:pt>
                <c:pt idx="181">
                  <c:v>-67.722222222222584</c:v>
                </c:pt>
                <c:pt idx="182">
                  <c:v>-203.16666666666654</c:v>
                </c:pt>
                <c:pt idx="183">
                  <c:v>-524.84722222222183</c:v>
                </c:pt>
                <c:pt idx="184">
                  <c:v>-795.73611111111097</c:v>
                </c:pt>
                <c:pt idx="185">
                  <c:v>-863.45833333333348</c:v>
                </c:pt>
                <c:pt idx="186">
                  <c:v>-795.73611111111154</c:v>
                </c:pt>
                <c:pt idx="187">
                  <c:v>-660.2916666666664</c:v>
                </c:pt>
                <c:pt idx="188">
                  <c:v>-541.7777777777776</c:v>
                </c:pt>
                <c:pt idx="189">
                  <c:v>-440.19444444444468</c:v>
                </c:pt>
                <c:pt idx="190">
                  <c:v>-338.61111111111114</c:v>
                </c:pt>
                <c:pt idx="191">
                  <c:v>-270.8888888888888</c:v>
                </c:pt>
                <c:pt idx="192">
                  <c:v>-203.16666666666654</c:v>
                </c:pt>
                <c:pt idx="193">
                  <c:v>-118.51388888888906</c:v>
                </c:pt>
                <c:pt idx="194">
                  <c:v>-84.652777777777786</c:v>
                </c:pt>
                <c:pt idx="195">
                  <c:v>-33.861111111110993</c:v>
                </c:pt>
                <c:pt idx="196">
                  <c:v>0</c:v>
                </c:pt>
                <c:pt idx="197">
                  <c:v>0</c:v>
                </c:pt>
                <c:pt idx="198">
                  <c:v>84.652777777777786</c:v>
                </c:pt>
                <c:pt idx="199">
                  <c:v>169.30555555555557</c:v>
                </c:pt>
                <c:pt idx="200">
                  <c:v>253.95833333333331</c:v>
                </c:pt>
                <c:pt idx="201">
                  <c:v>338.61111111111114</c:v>
                </c:pt>
                <c:pt idx="202">
                  <c:v>423.26388888888886</c:v>
                </c:pt>
                <c:pt idx="203">
                  <c:v>677.22222222222229</c:v>
                </c:pt>
                <c:pt idx="204">
                  <c:v>795.73611111111097</c:v>
                </c:pt>
                <c:pt idx="205">
                  <c:v>812.66666666666674</c:v>
                </c:pt>
                <c:pt idx="206">
                  <c:v>965.04166666666652</c:v>
                </c:pt>
                <c:pt idx="207">
                  <c:v>981.97222222222229</c:v>
                </c:pt>
                <c:pt idx="208">
                  <c:v>863.45833333333348</c:v>
                </c:pt>
                <c:pt idx="209">
                  <c:v>948.11111111111131</c:v>
                </c:pt>
                <c:pt idx="210">
                  <c:v>931.18055555555554</c:v>
                </c:pt>
                <c:pt idx="211">
                  <c:v>677.22222222222229</c:v>
                </c:pt>
                <c:pt idx="212">
                  <c:v>507.91666666666663</c:v>
                </c:pt>
                <c:pt idx="213">
                  <c:v>406.33333333333309</c:v>
                </c:pt>
                <c:pt idx="214">
                  <c:v>440.19444444444468</c:v>
                </c:pt>
                <c:pt idx="215">
                  <c:v>575.63888888888857</c:v>
                </c:pt>
                <c:pt idx="216">
                  <c:v>677.22222222222229</c:v>
                </c:pt>
                <c:pt idx="217">
                  <c:v>677.22222222222229</c:v>
                </c:pt>
                <c:pt idx="218">
                  <c:v>592.56944444444446</c:v>
                </c:pt>
                <c:pt idx="219">
                  <c:v>474.05555555555509</c:v>
                </c:pt>
                <c:pt idx="220">
                  <c:v>355.54166666666691</c:v>
                </c:pt>
                <c:pt idx="221">
                  <c:v>220.09722222222294</c:v>
                </c:pt>
                <c:pt idx="222">
                  <c:v>135.44444444444397</c:v>
                </c:pt>
                <c:pt idx="223">
                  <c:v>118.51388888888816</c:v>
                </c:pt>
                <c:pt idx="224">
                  <c:v>118.51388888888937</c:v>
                </c:pt>
                <c:pt idx="225">
                  <c:v>169.30555555555557</c:v>
                </c:pt>
                <c:pt idx="226">
                  <c:v>186.23611111111015</c:v>
                </c:pt>
                <c:pt idx="227">
                  <c:v>169.30555555555557</c:v>
                </c:pt>
                <c:pt idx="228">
                  <c:v>152.37500000000094</c:v>
                </c:pt>
                <c:pt idx="229">
                  <c:v>118.51388888888937</c:v>
                </c:pt>
                <c:pt idx="230">
                  <c:v>50.791666666666181</c:v>
                </c:pt>
                <c:pt idx="231">
                  <c:v>-50.791666666666181</c:v>
                </c:pt>
                <c:pt idx="232">
                  <c:v>-270.88888888888908</c:v>
                </c:pt>
                <c:pt idx="233">
                  <c:v>-558.70833333333405</c:v>
                </c:pt>
                <c:pt idx="234">
                  <c:v>-660.2916666666664</c:v>
                </c:pt>
                <c:pt idx="235">
                  <c:v>-524.8472222222224</c:v>
                </c:pt>
                <c:pt idx="236">
                  <c:v>-304.74999999999955</c:v>
                </c:pt>
                <c:pt idx="237">
                  <c:v>-237.02777777777754</c:v>
                </c:pt>
                <c:pt idx="238">
                  <c:v>-389.40277777777851</c:v>
                </c:pt>
                <c:pt idx="239">
                  <c:v>-694.15277777777806</c:v>
                </c:pt>
                <c:pt idx="240">
                  <c:v>-914.24999999999977</c:v>
                </c:pt>
                <c:pt idx="241">
                  <c:v>-812.66666666666617</c:v>
                </c:pt>
                <c:pt idx="242">
                  <c:v>-761.875</c:v>
                </c:pt>
                <c:pt idx="243">
                  <c:v>-829.59722222222194</c:v>
                </c:pt>
                <c:pt idx="244">
                  <c:v>-795.73611111111154</c:v>
                </c:pt>
                <c:pt idx="245">
                  <c:v>-948.11111111111131</c:v>
                </c:pt>
                <c:pt idx="246">
                  <c:v>-1218.9999999999991</c:v>
                </c:pt>
                <c:pt idx="247">
                  <c:v>-1151.2777777777778</c:v>
                </c:pt>
                <c:pt idx="248">
                  <c:v>-711.08333333333383</c:v>
                </c:pt>
                <c:pt idx="249">
                  <c:v>-304.75000000000011</c:v>
                </c:pt>
                <c:pt idx="250">
                  <c:v>-237.02777777777754</c:v>
                </c:pt>
                <c:pt idx="251">
                  <c:v>-338.61111111111114</c:v>
                </c:pt>
                <c:pt idx="252">
                  <c:v>-287.81944444444429</c:v>
                </c:pt>
                <c:pt idx="253">
                  <c:v>-101.58333333333297</c:v>
                </c:pt>
                <c:pt idx="254">
                  <c:v>-67.722222222222584</c:v>
                </c:pt>
                <c:pt idx="255">
                  <c:v>-355.54166666666691</c:v>
                </c:pt>
                <c:pt idx="256">
                  <c:v>-490.98611111111086</c:v>
                </c:pt>
                <c:pt idx="257">
                  <c:v>-50.791666666666487</c:v>
                </c:pt>
                <c:pt idx="258">
                  <c:v>575.63888888888857</c:v>
                </c:pt>
                <c:pt idx="259">
                  <c:v>880.38888888888903</c:v>
                </c:pt>
                <c:pt idx="260">
                  <c:v>897.31944444444446</c:v>
                </c:pt>
                <c:pt idx="261">
                  <c:v>863.45833333333292</c:v>
                </c:pt>
                <c:pt idx="262">
                  <c:v>931.18055555555554</c:v>
                </c:pt>
                <c:pt idx="263">
                  <c:v>1151.2777777777778</c:v>
                </c:pt>
                <c:pt idx="264">
                  <c:v>1252.8611111111115</c:v>
                </c:pt>
                <c:pt idx="265">
                  <c:v>1100.4861111111111</c:v>
                </c:pt>
                <c:pt idx="266">
                  <c:v>795.73611111111029</c:v>
                </c:pt>
                <c:pt idx="267">
                  <c:v>660.2916666666664</c:v>
                </c:pt>
                <c:pt idx="268">
                  <c:v>609.50000000000023</c:v>
                </c:pt>
                <c:pt idx="269">
                  <c:v>507.91666666666663</c:v>
                </c:pt>
                <c:pt idx="270">
                  <c:v>270.88888888888908</c:v>
                </c:pt>
                <c:pt idx="271">
                  <c:v>-50.791666666666181</c:v>
                </c:pt>
                <c:pt idx="272">
                  <c:v>-118.51388888888937</c:v>
                </c:pt>
                <c:pt idx="273">
                  <c:v>-321.68055555555532</c:v>
                </c:pt>
                <c:pt idx="274">
                  <c:v>-761.875</c:v>
                </c:pt>
                <c:pt idx="275">
                  <c:v>-965.0416666666672</c:v>
                </c:pt>
                <c:pt idx="276">
                  <c:v>-1083.5555555555552</c:v>
                </c:pt>
                <c:pt idx="277">
                  <c:v>-1202.0694444444446</c:v>
                </c:pt>
                <c:pt idx="278">
                  <c:v>-1506.8194444444443</c:v>
                </c:pt>
                <c:pt idx="279">
                  <c:v>-1608.4027777777778</c:v>
                </c:pt>
                <c:pt idx="280">
                  <c:v>-897.31944444444446</c:v>
                </c:pt>
                <c:pt idx="281">
                  <c:v>253.95833333333331</c:v>
                </c:pt>
                <c:pt idx="282">
                  <c:v>1083.5555555555559</c:v>
                </c:pt>
                <c:pt idx="283">
                  <c:v>1235.9305555555557</c:v>
                </c:pt>
                <c:pt idx="284">
                  <c:v>1269.7916666666667</c:v>
                </c:pt>
                <c:pt idx="285">
                  <c:v>1218.9999999999998</c:v>
                </c:pt>
                <c:pt idx="286">
                  <c:v>1117.416666666667</c:v>
                </c:pt>
                <c:pt idx="287">
                  <c:v>1117.416666666667</c:v>
                </c:pt>
                <c:pt idx="288">
                  <c:v>1117.4166666666656</c:v>
                </c:pt>
                <c:pt idx="289">
                  <c:v>880.38888888888937</c:v>
                </c:pt>
                <c:pt idx="290">
                  <c:v>423.26388888888886</c:v>
                </c:pt>
                <c:pt idx="291">
                  <c:v>0</c:v>
                </c:pt>
                <c:pt idx="292">
                  <c:v>-287.81944444444372</c:v>
                </c:pt>
                <c:pt idx="293">
                  <c:v>-321.68055555555651</c:v>
                </c:pt>
                <c:pt idx="294">
                  <c:v>-220.09722222222294</c:v>
                </c:pt>
                <c:pt idx="295">
                  <c:v>-101.58333333333236</c:v>
                </c:pt>
                <c:pt idx="296">
                  <c:v>0</c:v>
                </c:pt>
                <c:pt idx="297">
                  <c:v>67.722222222221987</c:v>
                </c:pt>
                <c:pt idx="298">
                  <c:v>84.652777777777786</c:v>
                </c:pt>
                <c:pt idx="299">
                  <c:v>33.86111111111039</c:v>
                </c:pt>
                <c:pt idx="300">
                  <c:v>-33.86111111111039</c:v>
                </c:pt>
                <c:pt idx="301">
                  <c:v>-118.51388888888816</c:v>
                </c:pt>
                <c:pt idx="302">
                  <c:v>-220.09722222222294</c:v>
                </c:pt>
                <c:pt idx="303">
                  <c:v>-304.75000000000074</c:v>
                </c:pt>
                <c:pt idx="304">
                  <c:v>-423.26388888888886</c:v>
                </c:pt>
                <c:pt idx="305">
                  <c:v>-507.91666666666663</c:v>
                </c:pt>
                <c:pt idx="306">
                  <c:v>-423.26388888888886</c:v>
                </c:pt>
                <c:pt idx="307">
                  <c:v>-253.95833333333331</c:v>
                </c:pt>
                <c:pt idx="308">
                  <c:v>-118.51388888888816</c:v>
                </c:pt>
                <c:pt idx="309">
                  <c:v>-101.58333333333236</c:v>
                </c:pt>
                <c:pt idx="310">
                  <c:v>-152.37499999999977</c:v>
                </c:pt>
                <c:pt idx="311">
                  <c:v>-203.16666666666714</c:v>
                </c:pt>
                <c:pt idx="312">
                  <c:v>-304.75000000000074</c:v>
                </c:pt>
                <c:pt idx="313">
                  <c:v>-423.26388888888886</c:v>
                </c:pt>
                <c:pt idx="314">
                  <c:v>-507.91666666666663</c:v>
                </c:pt>
                <c:pt idx="315">
                  <c:v>-507.91666666666663</c:v>
                </c:pt>
                <c:pt idx="316">
                  <c:v>-457.12499999999989</c:v>
                </c:pt>
                <c:pt idx="317">
                  <c:v>-507.91666666666663</c:v>
                </c:pt>
                <c:pt idx="318">
                  <c:v>-626.43055555555532</c:v>
                </c:pt>
                <c:pt idx="319">
                  <c:v>-660.2916666666664</c:v>
                </c:pt>
                <c:pt idx="320">
                  <c:v>-406.33333333333309</c:v>
                </c:pt>
                <c:pt idx="321">
                  <c:v>-203.16666666666714</c:v>
                </c:pt>
                <c:pt idx="322">
                  <c:v>-118.51388888888937</c:v>
                </c:pt>
                <c:pt idx="323">
                  <c:v>-101.58333333333297</c:v>
                </c:pt>
                <c:pt idx="324">
                  <c:v>-169.30555555555557</c:v>
                </c:pt>
                <c:pt idx="325">
                  <c:v>-67.722222222222584</c:v>
                </c:pt>
                <c:pt idx="326">
                  <c:v>-50.791666666666181</c:v>
                </c:pt>
                <c:pt idx="327">
                  <c:v>-101.58333333333297</c:v>
                </c:pt>
                <c:pt idx="328">
                  <c:v>-524.8472222222224</c:v>
                </c:pt>
                <c:pt idx="329">
                  <c:v>-981.97222222222229</c:v>
                </c:pt>
                <c:pt idx="330">
                  <c:v>-609.50000000000023</c:v>
                </c:pt>
                <c:pt idx="331">
                  <c:v>-135.44444444444454</c:v>
                </c:pt>
                <c:pt idx="332">
                  <c:v>-169.30555555555526</c:v>
                </c:pt>
                <c:pt idx="333">
                  <c:v>-186.23611111111106</c:v>
                </c:pt>
                <c:pt idx="334">
                  <c:v>-152.37500000000006</c:v>
                </c:pt>
                <c:pt idx="335">
                  <c:v>-186.23611111111106</c:v>
                </c:pt>
                <c:pt idx="336">
                  <c:v>-118.51388888888877</c:v>
                </c:pt>
                <c:pt idx="337">
                  <c:v>0</c:v>
                </c:pt>
                <c:pt idx="338">
                  <c:v>186.23611111111106</c:v>
                </c:pt>
                <c:pt idx="339">
                  <c:v>558.70833333333348</c:v>
                </c:pt>
                <c:pt idx="340">
                  <c:v>965.04166666666674</c:v>
                </c:pt>
                <c:pt idx="341">
                  <c:v>1066.6250000000002</c:v>
                </c:pt>
                <c:pt idx="342">
                  <c:v>660.2916666666664</c:v>
                </c:pt>
                <c:pt idx="343">
                  <c:v>203.16666666666654</c:v>
                </c:pt>
                <c:pt idx="344">
                  <c:v>84.652777777777786</c:v>
                </c:pt>
                <c:pt idx="345">
                  <c:v>186.23611111111074</c:v>
                </c:pt>
                <c:pt idx="346">
                  <c:v>186.23611111111137</c:v>
                </c:pt>
                <c:pt idx="347">
                  <c:v>118.51388888888937</c:v>
                </c:pt>
                <c:pt idx="348">
                  <c:v>186.23611111111074</c:v>
                </c:pt>
                <c:pt idx="349">
                  <c:v>169.30555555555557</c:v>
                </c:pt>
                <c:pt idx="350">
                  <c:v>84.652777777777786</c:v>
                </c:pt>
                <c:pt idx="351">
                  <c:v>0</c:v>
                </c:pt>
                <c:pt idx="352">
                  <c:v>-33.861111111110993</c:v>
                </c:pt>
                <c:pt idx="353">
                  <c:v>-33.86111111111159</c:v>
                </c:pt>
                <c:pt idx="354">
                  <c:v>-16.930555555555795</c:v>
                </c:pt>
                <c:pt idx="355">
                  <c:v>33.86111111111159</c:v>
                </c:pt>
                <c:pt idx="356">
                  <c:v>50.791666666666785</c:v>
                </c:pt>
                <c:pt idx="357">
                  <c:v>-16.930555555555795</c:v>
                </c:pt>
                <c:pt idx="358">
                  <c:v>-220.09722222222234</c:v>
                </c:pt>
                <c:pt idx="359">
                  <c:v>-507.91666666666663</c:v>
                </c:pt>
                <c:pt idx="360">
                  <c:v>-626.43055555555532</c:v>
                </c:pt>
                <c:pt idx="361">
                  <c:v>-524.8472222222224</c:v>
                </c:pt>
                <c:pt idx="362">
                  <c:v>-355.54166666666629</c:v>
                </c:pt>
                <c:pt idx="363">
                  <c:v>-203.16666666666654</c:v>
                </c:pt>
                <c:pt idx="364">
                  <c:v>-67.722222222222584</c:v>
                </c:pt>
                <c:pt idx="365">
                  <c:v>16.930555555555795</c:v>
                </c:pt>
                <c:pt idx="366">
                  <c:v>84.652777777777786</c:v>
                </c:pt>
                <c:pt idx="367">
                  <c:v>220.09722222222234</c:v>
                </c:pt>
                <c:pt idx="368">
                  <c:v>389.40277777777789</c:v>
                </c:pt>
                <c:pt idx="369">
                  <c:v>372.47222222222211</c:v>
                </c:pt>
                <c:pt idx="370">
                  <c:v>169.30555555555557</c:v>
                </c:pt>
                <c:pt idx="371">
                  <c:v>-84.652777777777786</c:v>
                </c:pt>
                <c:pt idx="372">
                  <c:v>-541.7777777777776</c:v>
                </c:pt>
                <c:pt idx="373">
                  <c:v>-1032.7638888888891</c:v>
                </c:pt>
                <c:pt idx="374">
                  <c:v>-1168.2083333333335</c:v>
                </c:pt>
                <c:pt idx="375">
                  <c:v>-981.97222222222194</c:v>
                </c:pt>
                <c:pt idx="376">
                  <c:v>-711.08333333333348</c:v>
                </c:pt>
                <c:pt idx="377">
                  <c:v>-507.91666666666663</c:v>
                </c:pt>
                <c:pt idx="378">
                  <c:v>-372.47222222222211</c:v>
                </c:pt>
                <c:pt idx="379">
                  <c:v>-287.81944444444446</c:v>
                </c:pt>
                <c:pt idx="380">
                  <c:v>-321.68055555555566</c:v>
                </c:pt>
                <c:pt idx="381">
                  <c:v>-389.40277777777777</c:v>
                </c:pt>
                <c:pt idx="382">
                  <c:v>-406.33333333333326</c:v>
                </c:pt>
                <c:pt idx="383">
                  <c:v>-440.19444444444451</c:v>
                </c:pt>
                <c:pt idx="384">
                  <c:v>-474.05555555555554</c:v>
                </c:pt>
                <c:pt idx="385">
                  <c:v>-389.40277777777777</c:v>
                </c:pt>
                <c:pt idx="386">
                  <c:v>-152.375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84.652777777777786</c:v>
                </c:pt>
                <c:pt idx="392">
                  <c:v>355.54166666666669</c:v>
                </c:pt>
                <c:pt idx="393">
                  <c:v>728.01388888888891</c:v>
                </c:pt>
                <c:pt idx="394">
                  <c:v>1049.6944444444446</c:v>
                </c:pt>
                <c:pt idx="395">
                  <c:v>1269.7916666666667</c:v>
                </c:pt>
                <c:pt idx="396">
                  <c:v>1405.2361111111113</c:v>
                </c:pt>
                <c:pt idx="397">
                  <c:v>1456.0277777777774</c:v>
                </c:pt>
                <c:pt idx="398">
                  <c:v>1286.7222222222217</c:v>
                </c:pt>
                <c:pt idx="399">
                  <c:v>795.73611111111154</c:v>
                </c:pt>
                <c:pt idx="400">
                  <c:v>237.02777777777811</c:v>
                </c:pt>
                <c:pt idx="401">
                  <c:v>-118.51388888888937</c:v>
                </c:pt>
                <c:pt idx="402">
                  <c:v>-389.40277777777789</c:v>
                </c:pt>
                <c:pt idx="403">
                  <c:v>-558.7083333333328</c:v>
                </c:pt>
                <c:pt idx="404">
                  <c:v>-524.8472222222224</c:v>
                </c:pt>
                <c:pt idx="405">
                  <c:v>-490.98611111111148</c:v>
                </c:pt>
                <c:pt idx="406">
                  <c:v>-541.7777777777776</c:v>
                </c:pt>
                <c:pt idx="407">
                  <c:v>-575.63888888888857</c:v>
                </c:pt>
                <c:pt idx="408">
                  <c:v>-474.05555555555566</c:v>
                </c:pt>
                <c:pt idx="409">
                  <c:v>-237.02777777777783</c:v>
                </c:pt>
                <c:pt idx="410">
                  <c:v>-33.861111111110993</c:v>
                </c:pt>
                <c:pt idx="411">
                  <c:v>50.791666666666487</c:v>
                </c:pt>
                <c:pt idx="412">
                  <c:v>84.652777777777786</c:v>
                </c:pt>
                <c:pt idx="413">
                  <c:v>118.51388888888906</c:v>
                </c:pt>
                <c:pt idx="414">
                  <c:v>237.02777777777783</c:v>
                </c:pt>
                <c:pt idx="415">
                  <c:v>423.26388888888863</c:v>
                </c:pt>
                <c:pt idx="416">
                  <c:v>474.05555555555537</c:v>
                </c:pt>
                <c:pt idx="417">
                  <c:v>287.81944444444491</c:v>
                </c:pt>
                <c:pt idx="418">
                  <c:v>16.930555555555795</c:v>
                </c:pt>
                <c:pt idx="419">
                  <c:v>-253.95833333333331</c:v>
                </c:pt>
                <c:pt idx="420">
                  <c:v>-372.47222222222211</c:v>
                </c:pt>
                <c:pt idx="421">
                  <c:v>-237.02777777777811</c:v>
                </c:pt>
                <c:pt idx="422">
                  <c:v>-33.86111111111159</c:v>
                </c:pt>
                <c:pt idx="423">
                  <c:v>169.30555555555557</c:v>
                </c:pt>
                <c:pt idx="424">
                  <c:v>457.12500000000045</c:v>
                </c:pt>
                <c:pt idx="425">
                  <c:v>914.25000000000023</c:v>
                </c:pt>
                <c:pt idx="426">
                  <c:v>1405.2361111111106</c:v>
                </c:pt>
                <c:pt idx="427">
                  <c:v>1523.75</c:v>
                </c:pt>
                <c:pt idx="428">
                  <c:v>1015.8333333333333</c:v>
                </c:pt>
                <c:pt idx="429">
                  <c:v>321.68055555555532</c:v>
                </c:pt>
                <c:pt idx="430">
                  <c:v>-101.58333333333357</c:v>
                </c:pt>
                <c:pt idx="431">
                  <c:v>-270.88888888888908</c:v>
                </c:pt>
                <c:pt idx="432">
                  <c:v>-253.95833333333275</c:v>
                </c:pt>
                <c:pt idx="433">
                  <c:v>-135.44444444444397</c:v>
                </c:pt>
                <c:pt idx="434">
                  <c:v>-118.51388888888877</c:v>
                </c:pt>
                <c:pt idx="435">
                  <c:v>-321.68055555555588</c:v>
                </c:pt>
                <c:pt idx="436">
                  <c:v>-660.29166666666708</c:v>
                </c:pt>
                <c:pt idx="437">
                  <c:v>-1049.6944444444443</c:v>
                </c:pt>
                <c:pt idx="438">
                  <c:v>-1439.0972222222222</c:v>
                </c:pt>
                <c:pt idx="439">
                  <c:v>-1709.9861111111111</c:v>
                </c:pt>
                <c:pt idx="440">
                  <c:v>-1777.7083333333333</c:v>
                </c:pt>
                <c:pt idx="441">
                  <c:v>-1540.6805555555557</c:v>
                </c:pt>
                <c:pt idx="442">
                  <c:v>-1083.5555555555557</c:v>
                </c:pt>
                <c:pt idx="443">
                  <c:v>-609.49999999999989</c:v>
                </c:pt>
                <c:pt idx="444">
                  <c:v>-220.09722222222223</c:v>
                </c:pt>
                <c:pt idx="445">
                  <c:v>-33.861111111111114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84.652777777777786</c:v>
                </c:pt>
                <c:pt idx="512">
                  <c:v>423.26388888888886</c:v>
                </c:pt>
                <c:pt idx="513">
                  <c:v>1032.7638888888887</c:v>
                </c:pt>
                <c:pt idx="514">
                  <c:v>1574.5416666666667</c:v>
                </c:pt>
                <c:pt idx="515">
                  <c:v>1726.9166666666667</c:v>
                </c:pt>
                <c:pt idx="516">
                  <c:v>1472.9583333333333</c:v>
                </c:pt>
                <c:pt idx="517">
                  <c:v>863.45833333333292</c:v>
                </c:pt>
                <c:pt idx="518">
                  <c:v>237.02777777777754</c:v>
                </c:pt>
                <c:pt idx="519">
                  <c:v>-101.58333333333297</c:v>
                </c:pt>
                <c:pt idx="520">
                  <c:v>-270.88888888888852</c:v>
                </c:pt>
                <c:pt idx="521">
                  <c:v>-355.54166666666691</c:v>
                </c:pt>
                <c:pt idx="522">
                  <c:v>-423.26388888888886</c:v>
                </c:pt>
                <c:pt idx="523">
                  <c:v>-626.43055555555532</c:v>
                </c:pt>
                <c:pt idx="524">
                  <c:v>-998.90277777777771</c:v>
                </c:pt>
                <c:pt idx="525">
                  <c:v>-1337.5138888888889</c:v>
                </c:pt>
                <c:pt idx="526">
                  <c:v>-1337.5138888888889</c:v>
                </c:pt>
                <c:pt idx="527">
                  <c:v>-948.11111111111097</c:v>
                </c:pt>
                <c:pt idx="528">
                  <c:v>-507.91666666666663</c:v>
                </c:pt>
                <c:pt idx="529">
                  <c:v>-338.61111111111114</c:v>
                </c:pt>
                <c:pt idx="530">
                  <c:v>-169.30555555555557</c:v>
                </c:pt>
                <c:pt idx="531">
                  <c:v>0</c:v>
                </c:pt>
                <c:pt idx="532">
                  <c:v>33.861111111111114</c:v>
                </c:pt>
                <c:pt idx="533">
                  <c:v>203.16666666666666</c:v>
                </c:pt>
                <c:pt idx="534">
                  <c:v>507.91666666666663</c:v>
                </c:pt>
                <c:pt idx="535">
                  <c:v>677.22222222222229</c:v>
                </c:pt>
                <c:pt idx="536">
                  <c:v>846.5277777777776</c:v>
                </c:pt>
                <c:pt idx="537">
                  <c:v>1320.5833333333333</c:v>
                </c:pt>
                <c:pt idx="538">
                  <c:v>1794.6388888888889</c:v>
                </c:pt>
                <c:pt idx="539">
                  <c:v>1709.9861111111113</c:v>
                </c:pt>
                <c:pt idx="540">
                  <c:v>965.04166666666652</c:v>
                </c:pt>
                <c:pt idx="541">
                  <c:v>237.02777777777754</c:v>
                </c:pt>
                <c:pt idx="542">
                  <c:v>-33.861111111110993</c:v>
                </c:pt>
                <c:pt idx="543">
                  <c:v>-152.37499999999977</c:v>
                </c:pt>
                <c:pt idx="544">
                  <c:v>-338.61111111111114</c:v>
                </c:pt>
                <c:pt idx="545">
                  <c:v>-592.56944444444446</c:v>
                </c:pt>
                <c:pt idx="546">
                  <c:v>-643.36111111111131</c:v>
                </c:pt>
                <c:pt idx="547">
                  <c:v>-490.98611111111148</c:v>
                </c:pt>
                <c:pt idx="548">
                  <c:v>-372.47222222222211</c:v>
                </c:pt>
                <c:pt idx="549">
                  <c:v>-304.74999999999977</c:v>
                </c:pt>
                <c:pt idx="550">
                  <c:v>-270.88888888888908</c:v>
                </c:pt>
                <c:pt idx="551">
                  <c:v>-186.23611111111106</c:v>
                </c:pt>
                <c:pt idx="552">
                  <c:v>-169.30555555555557</c:v>
                </c:pt>
                <c:pt idx="553">
                  <c:v>-169.30555555555557</c:v>
                </c:pt>
                <c:pt idx="554">
                  <c:v>-101.58333333333327</c:v>
                </c:pt>
                <c:pt idx="555">
                  <c:v>-33.861111111111292</c:v>
                </c:pt>
                <c:pt idx="556">
                  <c:v>33.861111111111292</c:v>
                </c:pt>
                <c:pt idx="557">
                  <c:v>118.51388888888906</c:v>
                </c:pt>
                <c:pt idx="558">
                  <c:v>203.16666666666654</c:v>
                </c:pt>
                <c:pt idx="559">
                  <c:v>457.12499999999989</c:v>
                </c:pt>
                <c:pt idx="560">
                  <c:v>423.26388888888886</c:v>
                </c:pt>
                <c:pt idx="561">
                  <c:v>84.652777777777786</c:v>
                </c:pt>
                <c:pt idx="562">
                  <c:v>0</c:v>
                </c:pt>
                <c:pt idx="563">
                  <c:v>-270.8888888888888</c:v>
                </c:pt>
                <c:pt idx="564">
                  <c:v>-1168.2083333333335</c:v>
                </c:pt>
                <c:pt idx="565">
                  <c:v>-1794.6388888888889</c:v>
                </c:pt>
                <c:pt idx="566">
                  <c:v>-1709.9861111111111</c:v>
                </c:pt>
                <c:pt idx="567">
                  <c:v>-812.66666666666663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169.30555555555557</c:v>
                </c:pt>
                <c:pt idx="601">
                  <c:v>355.54166666666669</c:v>
                </c:pt>
                <c:pt idx="602">
                  <c:v>643.36111111111109</c:v>
                </c:pt>
                <c:pt idx="603">
                  <c:v>1185.1388888888889</c:v>
                </c:pt>
                <c:pt idx="604">
                  <c:v>1591.4722222222219</c:v>
                </c:pt>
                <c:pt idx="605">
                  <c:v>1811.5694444444446</c:v>
                </c:pt>
                <c:pt idx="606">
                  <c:v>1913.1527777777778</c:v>
                </c:pt>
                <c:pt idx="607">
                  <c:v>1811.5694444444443</c:v>
                </c:pt>
                <c:pt idx="608">
                  <c:v>1574.5416666666663</c:v>
                </c:pt>
                <c:pt idx="609">
                  <c:v>1405.2361111111106</c:v>
                </c:pt>
                <c:pt idx="610">
                  <c:v>1371.3750000000002</c:v>
                </c:pt>
                <c:pt idx="611">
                  <c:v>1286.7222222222226</c:v>
                </c:pt>
                <c:pt idx="612">
                  <c:v>914.24999999999977</c:v>
                </c:pt>
                <c:pt idx="613">
                  <c:v>389.40277777777851</c:v>
                </c:pt>
                <c:pt idx="614">
                  <c:v>33.86111111111159</c:v>
                </c:pt>
                <c:pt idx="615">
                  <c:v>-50.791666666667389</c:v>
                </c:pt>
                <c:pt idx="616">
                  <c:v>-50.791666666666181</c:v>
                </c:pt>
                <c:pt idx="617">
                  <c:v>-101.58333333333357</c:v>
                </c:pt>
                <c:pt idx="618">
                  <c:v>-203.16666666666714</c:v>
                </c:pt>
                <c:pt idx="619">
                  <c:v>-321.68055555555532</c:v>
                </c:pt>
                <c:pt idx="620">
                  <c:v>-355.54166666666691</c:v>
                </c:pt>
                <c:pt idx="621">
                  <c:v>-253.95833333333331</c:v>
                </c:pt>
                <c:pt idx="622">
                  <c:v>-101.58333333333357</c:v>
                </c:pt>
                <c:pt idx="623">
                  <c:v>16.930555555555795</c:v>
                </c:pt>
                <c:pt idx="624">
                  <c:v>135.44444444444517</c:v>
                </c:pt>
                <c:pt idx="625">
                  <c:v>203.16666666666714</c:v>
                </c:pt>
                <c:pt idx="626">
                  <c:v>152.37499999999977</c:v>
                </c:pt>
                <c:pt idx="627">
                  <c:v>50.791666666666181</c:v>
                </c:pt>
                <c:pt idx="628">
                  <c:v>0</c:v>
                </c:pt>
                <c:pt idx="629">
                  <c:v>16.930555555555795</c:v>
                </c:pt>
                <c:pt idx="630">
                  <c:v>118.51388888888937</c:v>
                </c:pt>
                <c:pt idx="631">
                  <c:v>270.88888888888908</c:v>
                </c:pt>
                <c:pt idx="632">
                  <c:v>372.47222222222149</c:v>
                </c:pt>
                <c:pt idx="633">
                  <c:v>440.19444444444349</c:v>
                </c:pt>
                <c:pt idx="634">
                  <c:v>457.12500000000045</c:v>
                </c:pt>
                <c:pt idx="635">
                  <c:v>389.40277777777851</c:v>
                </c:pt>
                <c:pt idx="636">
                  <c:v>237.02777777777754</c:v>
                </c:pt>
                <c:pt idx="637">
                  <c:v>67.722222222221987</c:v>
                </c:pt>
                <c:pt idx="638">
                  <c:v>-16.930555555555795</c:v>
                </c:pt>
                <c:pt idx="639">
                  <c:v>-50.791666666666181</c:v>
                </c:pt>
                <c:pt idx="640">
                  <c:v>-50.791666666666181</c:v>
                </c:pt>
                <c:pt idx="641">
                  <c:v>67.722222222221987</c:v>
                </c:pt>
                <c:pt idx="642">
                  <c:v>287.81944444444372</c:v>
                </c:pt>
                <c:pt idx="643">
                  <c:v>355.54166666666691</c:v>
                </c:pt>
                <c:pt idx="644">
                  <c:v>203.16666666666714</c:v>
                </c:pt>
                <c:pt idx="645">
                  <c:v>118.51388888888816</c:v>
                </c:pt>
                <c:pt idx="646">
                  <c:v>135.44444444444397</c:v>
                </c:pt>
                <c:pt idx="647">
                  <c:v>135.44444444444517</c:v>
                </c:pt>
                <c:pt idx="648">
                  <c:v>101.58333333333357</c:v>
                </c:pt>
                <c:pt idx="649">
                  <c:v>16.930555555554591</c:v>
                </c:pt>
                <c:pt idx="650">
                  <c:v>-152.37499999999977</c:v>
                </c:pt>
                <c:pt idx="651">
                  <c:v>-440.19444444444349</c:v>
                </c:pt>
                <c:pt idx="652">
                  <c:v>-660.2916666666664</c:v>
                </c:pt>
                <c:pt idx="653">
                  <c:v>-694.15277777777806</c:v>
                </c:pt>
                <c:pt idx="654">
                  <c:v>-829.59722222222194</c:v>
                </c:pt>
                <c:pt idx="655">
                  <c:v>-1168.208333333333</c:v>
                </c:pt>
                <c:pt idx="656">
                  <c:v>-1354.4444444444446</c:v>
                </c:pt>
                <c:pt idx="657">
                  <c:v>-1134.3472222222226</c:v>
                </c:pt>
                <c:pt idx="658">
                  <c:v>-829.59722222222319</c:v>
                </c:pt>
                <c:pt idx="659">
                  <c:v>-931.18055555555554</c:v>
                </c:pt>
                <c:pt idx="660">
                  <c:v>-1405.2361111111106</c:v>
                </c:pt>
                <c:pt idx="661">
                  <c:v>-1743.8472222222222</c:v>
                </c:pt>
                <c:pt idx="662">
                  <c:v>-1794.6388888888887</c:v>
                </c:pt>
                <c:pt idx="663">
                  <c:v>-1286.7222222222222</c:v>
                </c:pt>
                <c:pt idx="664">
                  <c:v>-575.63888888888891</c:v>
                </c:pt>
                <c:pt idx="665">
                  <c:v>-101.58333333333327</c:v>
                </c:pt>
                <c:pt idx="666">
                  <c:v>338.61111111111114</c:v>
                </c:pt>
                <c:pt idx="667">
                  <c:v>1100.4861111111111</c:v>
                </c:pt>
                <c:pt idx="668">
                  <c:v>1557.6111111111111</c:v>
                </c:pt>
                <c:pt idx="669">
                  <c:v>1523.75</c:v>
                </c:pt>
                <c:pt idx="670">
                  <c:v>1489.8888888888889</c:v>
                </c:pt>
                <c:pt idx="671">
                  <c:v>1015.8333333333333</c:v>
                </c:pt>
                <c:pt idx="672">
                  <c:v>677.22222222222229</c:v>
                </c:pt>
                <c:pt idx="673">
                  <c:v>677.22222222222229</c:v>
                </c:pt>
                <c:pt idx="674">
                  <c:v>677.22222222222229</c:v>
                </c:pt>
                <c:pt idx="675">
                  <c:v>389.40277777777726</c:v>
                </c:pt>
                <c:pt idx="676">
                  <c:v>84.652777777777786</c:v>
                </c:pt>
                <c:pt idx="677">
                  <c:v>-220.09722222222175</c:v>
                </c:pt>
                <c:pt idx="678">
                  <c:v>-812.66666666666617</c:v>
                </c:pt>
                <c:pt idx="679">
                  <c:v>-1218.9999999999998</c:v>
                </c:pt>
                <c:pt idx="680">
                  <c:v>-1456.0277777777781</c:v>
                </c:pt>
                <c:pt idx="681">
                  <c:v>-1523.75</c:v>
                </c:pt>
                <c:pt idx="682">
                  <c:v>-1015.8333333333333</c:v>
                </c:pt>
                <c:pt idx="683">
                  <c:v>-660.29166666666708</c:v>
                </c:pt>
                <c:pt idx="684">
                  <c:v>-372.47222222222274</c:v>
                </c:pt>
                <c:pt idx="685">
                  <c:v>406.33333333333371</c:v>
                </c:pt>
                <c:pt idx="686">
                  <c:v>846.52777777777771</c:v>
                </c:pt>
                <c:pt idx="687">
                  <c:v>778.8055555555552</c:v>
                </c:pt>
                <c:pt idx="688">
                  <c:v>761.875</c:v>
                </c:pt>
                <c:pt idx="689">
                  <c:v>744.9444444444448</c:v>
                </c:pt>
                <c:pt idx="690">
                  <c:v>423.26388888888886</c:v>
                </c:pt>
                <c:pt idx="691">
                  <c:v>135.44444444444454</c:v>
                </c:pt>
                <c:pt idx="692">
                  <c:v>152.37500000000037</c:v>
                </c:pt>
                <c:pt idx="693">
                  <c:v>270.88888888888908</c:v>
                </c:pt>
                <c:pt idx="694">
                  <c:v>237.02777777777811</c:v>
                </c:pt>
                <c:pt idx="695">
                  <c:v>-50.791666666667389</c:v>
                </c:pt>
                <c:pt idx="696">
                  <c:v>-829.59722222222251</c:v>
                </c:pt>
                <c:pt idx="697">
                  <c:v>-1117.4166666666663</c:v>
                </c:pt>
                <c:pt idx="698">
                  <c:v>-880.38888888888869</c:v>
                </c:pt>
                <c:pt idx="699">
                  <c:v>-677.22222222222229</c:v>
                </c:pt>
                <c:pt idx="700">
                  <c:v>-321.68055555555588</c:v>
                </c:pt>
                <c:pt idx="701">
                  <c:v>-135.44444444444454</c:v>
                </c:pt>
                <c:pt idx="702">
                  <c:v>-33.861111111110993</c:v>
                </c:pt>
                <c:pt idx="703">
                  <c:v>-16.930555555555795</c:v>
                </c:pt>
                <c:pt idx="704">
                  <c:v>-186.23611111111137</c:v>
                </c:pt>
                <c:pt idx="705">
                  <c:v>-507.91666666666663</c:v>
                </c:pt>
                <c:pt idx="706">
                  <c:v>-812.66666666666652</c:v>
                </c:pt>
                <c:pt idx="707">
                  <c:v>-863.45833333333292</c:v>
                </c:pt>
                <c:pt idx="708">
                  <c:v>-524.84722222222217</c:v>
                </c:pt>
                <c:pt idx="709">
                  <c:v>67.722222222221987</c:v>
                </c:pt>
                <c:pt idx="710">
                  <c:v>863.45833333333348</c:v>
                </c:pt>
                <c:pt idx="711">
                  <c:v>1337.5138888888894</c:v>
                </c:pt>
                <c:pt idx="712">
                  <c:v>795.73611111111097</c:v>
                </c:pt>
                <c:pt idx="713">
                  <c:v>16.930555555555195</c:v>
                </c:pt>
                <c:pt idx="714">
                  <c:v>-558.70833333333348</c:v>
                </c:pt>
                <c:pt idx="715">
                  <c:v>-1235.9305555555552</c:v>
                </c:pt>
                <c:pt idx="716">
                  <c:v>-1100.4861111111111</c:v>
                </c:pt>
                <c:pt idx="717">
                  <c:v>-321.68055555555566</c:v>
                </c:pt>
                <c:pt idx="718">
                  <c:v>169.30555555555557</c:v>
                </c:pt>
                <c:pt idx="719">
                  <c:v>677.22222222222229</c:v>
                </c:pt>
                <c:pt idx="720">
                  <c:v>931.18055555555554</c:v>
                </c:pt>
                <c:pt idx="721">
                  <c:v>778.80555555555577</c:v>
                </c:pt>
                <c:pt idx="722">
                  <c:v>677.22222222222229</c:v>
                </c:pt>
                <c:pt idx="723">
                  <c:v>575.63888888888857</c:v>
                </c:pt>
                <c:pt idx="724">
                  <c:v>694.15277777777806</c:v>
                </c:pt>
                <c:pt idx="725">
                  <c:v>998.90277777777749</c:v>
                </c:pt>
                <c:pt idx="726">
                  <c:v>1388.3055555555547</c:v>
                </c:pt>
                <c:pt idx="727">
                  <c:v>1337.5138888888887</c:v>
                </c:pt>
                <c:pt idx="728">
                  <c:v>914.25000000000091</c:v>
                </c:pt>
                <c:pt idx="729">
                  <c:v>643.36111111111177</c:v>
                </c:pt>
                <c:pt idx="730">
                  <c:v>287.81944444444372</c:v>
                </c:pt>
                <c:pt idx="731">
                  <c:v>67.722222222221987</c:v>
                </c:pt>
                <c:pt idx="732">
                  <c:v>50.791666666667389</c:v>
                </c:pt>
                <c:pt idx="733">
                  <c:v>67.722222222221987</c:v>
                </c:pt>
                <c:pt idx="734">
                  <c:v>84.652777777777786</c:v>
                </c:pt>
                <c:pt idx="735">
                  <c:v>118.51388888888937</c:v>
                </c:pt>
                <c:pt idx="736">
                  <c:v>169.30555555555557</c:v>
                </c:pt>
                <c:pt idx="737">
                  <c:v>152.37499999999977</c:v>
                </c:pt>
                <c:pt idx="738">
                  <c:v>67.722222222221987</c:v>
                </c:pt>
                <c:pt idx="739">
                  <c:v>220.09722222222175</c:v>
                </c:pt>
                <c:pt idx="740">
                  <c:v>389.40277777777726</c:v>
                </c:pt>
                <c:pt idx="741">
                  <c:v>321.68055555555651</c:v>
                </c:pt>
                <c:pt idx="742">
                  <c:v>152.37499999999977</c:v>
                </c:pt>
                <c:pt idx="743">
                  <c:v>33.86111111111039</c:v>
                </c:pt>
                <c:pt idx="744">
                  <c:v>16.930555555555795</c:v>
                </c:pt>
                <c:pt idx="745">
                  <c:v>16.930555555555795</c:v>
                </c:pt>
                <c:pt idx="746">
                  <c:v>84.652777777777786</c:v>
                </c:pt>
                <c:pt idx="747">
                  <c:v>186.23611111111137</c:v>
                </c:pt>
                <c:pt idx="748">
                  <c:v>253.95833333333331</c:v>
                </c:pt>
                <c:pt idx="749">
                  <c:v>203.16666666666595</c:v>
                </c:pt>
                <c:pt idx="750">
                  <c:v>67.722222222221987</c:v>
                </c:pt>
                <c:pt idx="751">
                  <c:v>-16.930555555554591</c:v>
                </c:pt>
                <c:pt idx="752">
                  <c:v>-84.652777777777786</c:v>
                </c:pt>
                <c:pt idx="753">
                  <c:v>-203.16666666666714</c:v>
                </c:pt>
                <c:pt idx="754">
                  <c:v>-287.81944444444372</c:v>
                </c:pt>
                <c:pt idx="755">
                  <c:v>-372.47222222222274</c:v>
                </c:pt>
                <c:pt idx="756">
                  <c:v>-660.2916666666664</c:v>
                </c:pt>
                <c:pt idx="757">
                  <c:v>-1185.1388888888889</c:v>
                </c:pt>
                <c:pt idx="758">
                  <c:v>-1625.3333333333335</c:v>
                </c:pt>
                <c:pt idx="759">
                  <c:v>-1743.8472222222217</c:v>
                </c:pt>
                <c:pt idx="760">
                  <c:v>-1760.7777777777781</c:v>
                </c:pt>
                <c:pt idx="761">
                  <c:v>-1794.6388888888889</c:v>
                </c:pt>
                <c:pt idx="762">
                  <c:v>-1591.4722222222219</c:v>
                </c:pt>
                <c:pt idx="763">
                  <c:v>-1083.5555555555552</c:v>
                </c:pt>
                <c:pt idx="764">
                  <c:v>-253.95833333333331</c:v>
                </c:pt>
                <c:pt idx="765">
                  <c:v>677.22222222222229</c:v>
                </c:pt>
                <c:pt idx="766">
                  <c:v>1066.6250000000002</c:v>
                </c:pt>
                <c:pt idx="767">
                  <c:v>1083.5555555555552</c:v>
                </c:pt>
                <c:pt idx="768">
                  <c:v>1100.4861111111111</c:v>
                </c:pt>
                <c:pt idx="769">
                  <c:v>1303.6527777777783</c:v>
                </c:pt>
                <c:pt idx="770">
                  <c:v>1642.2638888888882</c:v>
                </c:pt>
                <c:pt idx="771">
                  <c:v>1659.1944444444439</c:v>
                </c:pt>
                <c:pt idx="772">
                  <c:v>1557.6111111111115</c:v>
                </c:pt>
                <c:pt idx="773">
                  <c:v>1286.7222222222226</c:v>
                </c:pt>
                <c:pt idx="774">
                  <c:v>1083.5555555555552</c:v>
                </c:pt>
                <c:pt idx="775">
                  <c:v>1117.416666666667</c:v>
                </c:pt>
                <c:pt idx="776">
                  <c:v>914.24999999999977</c:v>
                </c:pt>
                <c:pt idx="777">
                  <c:v>677.22222222222229</c:v>
                </c:pt>
                <c:pt idx="778">
                  <c:v>592.56944444444446</c:v>
                </c:pt>
                <c:pt idx="779">
                  <c:v>507.91666666666663</c:v>
                </c:pt>
                <c:pt idx="780">
                  <c:v>389.40277777777851</c:v>
                </c:pt>
                <c:pt idx="781">
                  <c:v>287.81944444444372</c:v>
                </c:pt>
                <c:pt idx="782">
                  <c:v>203.16666666666595</c:v>
                </c:pt>
                <c:pt idx="783">
                  <c:v>135.44444444444517</c:v>
                </c:pt>
                <c:pt idx="784">
                  <c:v>118.51388888888937</c:v>
                </c:pt>
                <c:pt idx="785">
                  <c:v>186.23611111111137</c:v>
                </c:pt>
                <c:pt idx="786">
                  <c:v>203.16666666666714</c:v>
                </c:pt>
                <c:pt idx="787">
                  <c:v>101.58333333333236</c:v>
                </c:pt>
                <c:pt idx="788">
                  <c:v>16.930555555554591</c:v>
                </c:pt>
                <c:pt idx="789">
                  <c:v>16.930555555557</c:v>
                </c:pt>
                <c:pt idx="790">
                  <c:v>67.722222222223181</c:v>
                </c:pt>
                <c:pt idx="791">
                  <c:v>101.58333333333236</c:v>
                </c:pt>
                <c:pt idx="792">
                  <c:v>-16.930555555557</c:v>
                </c:pt>
                <c:pt idx="793">
                  <c:v>-423.26388888888886</c:v>
                </c:pt>
                <c:pt idx="794">
                  <c:v>-998.90277777777624</c:v>
                </c:pt>
                <c:pt idx="795">
                  <c:v>-1506.8194444444443</c:v>
                </c:pt>
                <c:pt idx="796">
                  <c:v>-1760.7777777777787</c:v>
                </c:pt>
                <c:pt idx="797">
                  <c:v>-1642.2638888888894</c:v>
                </c:pt>
                <c:pt idx="798">
                  <c:v>-1185.1388888888889</c:v>
                </c:pt>
                <c:pt idx="799">
                  <c:v>-592.56944444444446</c:v>
                </c:pt>
                <c:pt idx="800">
                  <c:v>-169.30555555555557</c:v>
                </c:pt>
                <c:pt idx="801">
                  <c:v>118.51388888888937</c:v>
                </c:pt>
                <c:pt idx="802">
                  <c:v>575.63888888888982</c:v>
                </c:pt>
                <c:pt idx="803">
                  <c:v>1066.6249999999995</c:v>
                </c:pt>
                <c:pt idx="804">
                  <c:v>1134.3472222222215</c:v>
                </c:pt>
                <c:pt idx="805">
                  <c:v>728.0138888888896</c:v>
                </c:pt>
                <c:pt idx="806">
                  <c:v>270.88888888888908</c:v>
                </c:pt>
                <c:pt idx="807">
                  <c:v>-33.86111111111159</c:v>
                </c:pt>
                <c:pt idx="808">
                  <c:v>-287.81944444444491</c:v>
                </c:pt>
                <c:pt idx="809">
                  <c:v>-474.05555555555509</c:v>
                </c:pt>
                <c:pt idx="810">
                  <c:v>-660.2916666666664</c:v>
                </c:pt>
                <c:pt idx="811">
                  <c:v>-1015.8333333333333</c:v>
                </c:pt>
                <c:pt idx="812">
                  <c:v>-1303.6527777777769</c:v>
                </c:pt>
                <c:pt idx="813">
                  <c:v>-1388.3055555555561</c:v>
                </c:pt>
                <c:pt idx="814">
                  <c:v>-1456.0277777777781</c:v>
                </c:pt>
                <c:pt idx="815">
                  <c:v>-1557.6111111111111</c:v>
                </c:pt>
                <c:pt idx="816">
                  <c:v>-1557.6111111111115</c:v>
                </c:pt>
                <c:pt idx="817">
                  <c:v>-1405.2361111111113</c:v>
                </c:pt>
                <c:pt idx="818">
                  <c:v>-829.59722222222194</c:v>
                </c:pt>
                <c:pt idx="819">
                  <c:v>0</c:v>
                </c:pt>
                <c:pt idx="820">
                  <c:v>744.94444444444423</c:v>
                </c:pt>
                <c:pt idx="821">
                  <c:v>1151.2777777777778</c:v>
                </c:pt>
                <c:pt idx="822">
                  <c:v>1100.4861111111111</c:v>
                </c:pt>
                <c:pt idx="823">
                  <c:v>1015.8333333333333</c:v>
                </c:pt>
                <c:pt idx="824">
                  <c:v>863.45833333333348</c:v>
                </c:pt>
                <c:pt idx="825">
                  <c:v>728.01388888888903</c:v>
                </c:pt>
                <c:pt idx="826">
                  <c:v>694.15277777777806</c:v>
                </c:pt>
                <c:pt idx="827">
                  <c:v>643.36111111111063</c:v>
                </c:pt>
                <c:pt idx="828">
                  <c:v>728.01388888888835</c:v>
                </c:pt>
                <c:pt idx="829">
                  <c:v>863.45833333333348</c:v>
                </c:pt>
                <c:pt idx="830">
                  <c:v>829.59722222222194</c:v>
                </c:pt>
                <c:pt idx="831">
                  <c:v>626.430555555556</c:v>
                </c:pt>
                <c:pt idx="832">
                  <c:v>321.68055555555651</c:v>
                </c:pt>
                <c:pt idx="833">
                  <c:v>169.30555555555557</c:v>
                </c:pt>
                <c:pt idx="834">
                  <c:v>186.23611111111015</c:v>
                </c:pt>
                <c:pt idx="835">
                  <c:v>186.23611111111015</c:v>
                </c:pt>
                <c:pt idx="836">
                  <c:v>152.37500000000094</c:v>
                </c:pt>
                <c:pt idx="837">
                  <c:v>186.23611111111137</c:v>
                </c:pt>
                <c:pt idx="838">
                  <c:v>270.88888888888795</c:v>
                </c:pt>
                <c:pt idx="839">
                  <c:v>270.88888888888908</c:v>
                </c:pt>
                <c:pt idx="840">
                  <c:v>253.95833333333331</c:v>
                </c:pt>
                <c:pt idx="841">
                  <c:v>338.61111111111114</c:v>
                </c:pt>
                <c:pt idx="842">
                  <c:v>406.33333333333428</c:v>
                </c:pt>
                <c:pt idx="843">
                  <c:v>338.61111111111114</c:v>
                </c:pt>
                <c:pt idx="844">
                  <c:v>186.23611111111015</c:v>
                </c:pt>
                <c:pt idx="845">
                  <c:v>84.652777777777786</c:v>
                </c:pt>
                <c:pt idx="846">
                  <c:v>67.722222222223181</c:v>
                </c:pt>
                <c:pt idx="847">
                  <c:v>118.51388888888937</c:v>
                </c:pt>
                <c:pt idx="848">
                  <c:v>253.95833333333331</c:v>
                </c:pt>
                <c:pt idx="849">
                  <c:v>406.33333333333309</c:v>
                </c:pt>
                <c:pt idx="850">
                  <c:v>406.33333333333309</c:v>
                </c:pt>
                <c:pt idx="851">
                  <c:v>270.88888888888908</c:v>
                </c:pt>
                <c:pt idx="852">
                  <c:v>203.16666666666595</c:v>
                </c:pt>
                <c:pt idx="853">
                  <c:v>203.16666666666595</c:v>
                </c:pt>
                <c:pt idx="854">
                  <c:v>169.30555555555557</c:v>
                </c:pt>
                <c:pt idx="855">
                  <c:v>84.652777777777786</c:v>
                </c:pt>
                <c:pt idx="856">
                  <c:v>33.86111111111159</c:v>
                </c:pt>
                <c:pt idx="857">
                  <c:v>186.23611111111137</c:v>
                </c:pt>
                <c:pt idx="858">
                  <c:v>389.40277777777726</c:v>
                </c:pt>
                <c:pt idx="859">
                  <c:v>389.40277777777726</c:v>
                </c:pt>
                <c:pt idx="860">
                  <c:v>270.88888888889034</c:v>
                </c:pt>
                <c:pt idx="861">
                  <c:v>338.61111111111114</c:v>
                </c:pt>
                <c:pt idx="862">
                  <c:v>626.43055555555361</c:v>
                </c:pt>
                <c:pt idx="863">
                  <c:v>592.56944444444446</c:v>
                </c:pt>
                <c:pt idx="864">
                  <c:v>287.81944444444491</c:v>
                </c:pt>
                <c:pt idx="865">
                  <c:v>186.23611111111254</c:v>
                </c:pt>
                <c:pt idx="866">
                  <c:v>304.74999999999955</c:v>
                </c:pt>
                <c:pt idx="867">
                  <c:v>440.19444444444349</c:v>
                </c:pt>
                <c:pt idx="868">
                  <c:v>338.61111111111114</c:v>
                </c:pt>
                <c:pt idx="869">
                  <c:v>84.652777777777786</c:v>
                </c:pt>
                <c:pt idx="870">
                  <c:v>-67.722222222220779</c:v>
                </c:pt>
                <c:pt idx="871">
                  <c:v>-118.51388888888937</c:v>
                </c:pt>
                <c:pt idx="872">
                  <c:v>-135.44444444444397</c:v>
                </c:pt>
                <c:pt idx="873">
                  <c:v>-169.30555555555557</c:v>
                </c:pt>
                <c:pt idx="874">
                  <c:v>-253.95833333333331</c:v>
                </c:pt>
                <c:pt idx="875">
                  <c:v>-355.54166666666566</c:v>
                </c:pt>
                <c:pt idx="876">
                  <c:v>-440.19444444444588</c:v>
                </c:pt>
                <c:pt idx="877">
                  <c:v>-389.40277777777726</c:v>
                </c:pt>
                <c:pt idx="878">
                  <c:v>-220.09722222222175</c:v>
                </c:pt>
                <c:pt idx="879">
                  <c:v>-67.722222222223181</c:v>
                </c:pt>
                <c:pt idx="880">
                  <c:v>-169.30555555555557</c:v>
                </c:pt>
                <c:pt idx="881">
                  <c:v>-338.61111111111114</c:v>
                </c:pt>
                <c:pt idx="882">
                  <c:v>-169.30555555555557</c:v>
                </c:pt>
                <c:pt idx="883">
                  <c:v>0</c:v>
                </c:pt>
                <c:pt idx="884">
                  <c:v>16.930555555554591</c:v>
                </c:pt>
                <c:pt idx="885">
                  <c:v>67.722222222223181</c:v>
                </c:pt>
                <c:pt idx="886">
                  <c:v>84.652777777777786</c:v>
                </c:pt>
                <c:pt idx="887">
                  <c:v>50.791666666666181</c:v>
                </c:pt>
                <c:pt idx="888">
                  <c:v>-16.930555555554591</c:v>
                </c:pt>
                <c:pt idx="889">
                  <c:v>-101.58333333333478</c:v>
                </c:pt>
                <c:pt idx="890">
                  <c:v>-203.16666666666714</c:v>
                </c:pt>
                <c:pt idx="891">
                  <c:v>-321.68055555555406</c:v>
                </c:pt>
                <c:pt idx="892">
                  <c:v>-423.26388888888886</c:v>
                </c:pt>
                <c:pt idx="893">
                  <c:v>-440.19444444444468</c:v>
                </c:pt>
                <c:pt idx="894">
                  <c:v>-372.47222222222149</c:v>
                </c:pt>
                <c:pt idx="895">
                  <c:v>-253.95833333333331</c:v>
                </c:pt>
                <c:pt idx="896">
                  <c:v>-118.51388888888937</c:v>
                </c:pt>
                <c:pt idx="897">
                  <c:v>-33.86111111111159</c:v>
                </c:pt>
                <c:pt idx="898">
                  <c:v>-16.930555555555795</c:v>
                </c:pt>
                <c:pt idx="899">
                  <c:v>-67.722222222221987</c:v>
                </c:pt>
                <c:pt idx="900">
                  <c:v>-152.37499999999977</c:v>
                </c:pt>
                <c:pt idx="901">
                  <c:v>-304.74999999999955</c:v>
                </c:pt>
                <c:pt idx="902">
                  <c:v>-1066.6249999999995</c:v>
                </c:pt>
                <c:pt idx="903">
                  <c:v>-1760.7777777777787</c:v>
                </c:pt>
                <c:pt idx="904">
                  <c:v>-1642.2638888888894</c:v>
                </c:pt>
                <c:pt idx="905">
                  <c:v>-1185.1388888888889</c:v>
                </c:pt>
                <c:pt idx="906">
                  <c:v>-592.56944444444446</c:v>
                </c:pt>
                <c:pt idx="907">
                  <c:v>-169.30555555555557</c:v>
                </c:pt>
                <c:pt idx="908">
                  <c:v>118.51388888888937</c:v>
                </c:pt>
                <c:pt idx="909">
                  <c:v>575.63888888888982</c:v>
                </c:pt>
                <c:pt idx="910">
                  <c:v>1066.6249999999995</c:v>
                </c:pt>
                <c:pt idx="911">
                  <c:v>1134.3472222222215</c:v>
                </c:pt>
                <c:pt idx="912">
                  <c:v>728.0138888888896</c:v>
                </c:pt>
                <c:pt idx="913">
                  <c:v>440.19444444444468</c:v>
                </c:pt>
                <c:pt idx="914">
                  <c:v>728.01388888888835</c:v>
                </c:pt>
                <c:pt idx="915">
                  <c:v>694.15277777777806</c:v>
                </c:pt>
                <c:pt idx="916">
                  <c:v>372.47222222222274</c:v>
                </c:pt>
                <c:pt idx="917">
                  <c:v>152.37499999999977</c:v>
                </c:pt>
                <c:pt idx="918">
                  <c:v>-16.930555555555795</c:v>
                </c:pt>
                <c:pt idx="919">
                  <c:v>84.652777777777786</c:v>
                </c:pt>
                <c:pt idx="920">
                  <c:v>237.02777777777754</c:v>
                </c:pt>
                <c:pt idx="921">
                  <c:v>474.05555555555509</c:v>
                </c:pt>
                <c:pt idx="922">
                  <c:v>575.63888888888857</c:v>
                </c:pt>
                <c:pt idx="923">
                  <c:v>474.05555555555509</c:v>
                </c:pt>
                <c:pt idx="924">
                  <c:v>33.86111111111039</c:v>
                </c:pt>
                <c:pt idx="925">
                  <c:v>-406.33333333333189</c:v>
                </c:pt>
                <c:pt idx="926">
                  <c:v>-355.54166666666566</c:v>
                </c:pt>
                <c:pt idx="927">
                  <c:v>-237.02777777777874</c:v>
                </c:pt>
                <c:pt idx="928">
                  <c:v>-186.23611111111137</c:v>
                </c:pt>
                <c:pt idx="929">
                  <c:v>-135.44444444444397</c:v>
                </c:pt>
                <c:pt idx="930">
                  <c:v>-118.51388888888816</c:v>
                </c:pt>
                <c:pt idx="931">
                  <c:v>-118.51388888888937</c:v>
                </c:pt>
                <c:pt idx="932">
                  <c:v>-135.44444444444517</c:v>
                </c:pt>
                <c:pt idx="933">
                  <c:v>-203.16666666666595</c:v>
                </c:pt>
                <c:pt idx="934">
                  <c:v>-321.68055555555532</c:v>
                </c:pt>
                <c:pt idx="935">
                  <c:v>-338.61111111111114</c:v>
                </c:pt>
                <c:pt idx="936">
                  <c:v>-253.95833333333331</c:v>
                </c:pt>
                <c:pt idx="937">
                  <c:v>-186.23611111111137</c:v>
                </c:pt>
                <c:pt idx="938">
                  <c:v>-169.30555555555557</c:v>
                </c:pt>
                <c:pt idx="939">
                  <c:v>-186.23611111111137</c:v>
                </c:pt>
                <c:pt idx="940">
                  <c:v>-152.37499999999977</c:v>
                </c:pt>
                <c:pt idx="941">
                  <c:v>-67.722222222221987</c:v>
                </c:pt>
                <c:pt idx="942">
                  <c:v>-33.86111111111159</c:v>
                </c:pt>
                <c:pt idx="943">
                  <c:v>-16.930555555555795</c:v>
                </c:pt>
                <c:pt idx="944">
                  <c:v>16.930555555555795</c:v>
                </c:pt>
                <c:pt idx="945">
                  <c:v>50.791666666667389</c:v>
                </c:pt>
                <c:pt idx="946">
                  <c:v>169.30555555555557</c:v>
                </c:pt>
                <c:pt idx="947">
                  <c:v>270.88888888888795</c:v>
                </c:pt>
                <c:pt idx="948">
                  <c:v>203.16666666666714</c:v>
                </c:pt>
                <c:pt idx="949">
                  <c:v>50.791666666667389</c:v>
                </c:pt>
                <c:pt idx="950">
                  <c:v>-186.23611111111137</c:v>
                </c:pt>
                <c:pt idx="951">
                  <c:v>-575.63888888888857</c:v>
                </c:pt>
                <c:pt idx="952">
                  <c:v>-1134.3472222222226</c:v>
                </c:pt>
                <c:pt idx="953">
                  <c:v>-1625.3333333333335</c:v>
                </c:pt>
                <c:pt idx="954">
                  <c:v>-1794.6388888888889</c:v>
                </c:pt>
                <c:pt idx="955">
                  <c:v>-1794.6388888888889</c:v>
                </c:pt>
                <c:pt idx="956">
                  <c:v>-1794.6388888888885</c:v>
                </c:pt>
                <c:pt idx="957">
                  <c:v>-1252.8611111111106</c:v>
                </c:pt>
                <c:pt idx="958">
                  <c:v>-203.16666666666654</c:v>
                </c:pt>
                <c:pt idx="959">
                  <c:v>711.08333333333326</c:v>
                </c:pt>
                <c:pt idx="960">
                  <c:v>1456.0277777777781</c:v>
                </c:pt>
                <c:pt idx="961">
                  <c:v>1879.2916666666663</c:v>
                </c:pt>
                <c:pt idx="962">
                  <c:v>1811.5694444444437</c:v>
                </c:pt>
                <c:pt idx="963">
                  <c:v>1456.0277777777781</c:v>
                </c:pt>
                <c:pt idx="964">
                  <c:v>981.97222222222297</c:v>
                </c:pt>
                <c:pt idx="965">
                  <c:v>524.8472222222224</c:v>
                </c:pt>
                <c:pt idx="966">
                  <c:v>186.23611111111137</c:v>
                </c:pt>
                <c:pt idx="967">
                  <c:v>0</c:v>
                </c:pt>
                <c:pt idx="968">
                  <c:v>-84.652777777777786</c:v>
                </c:pt>
                <c:pt idx="969">
                  <c:v>-203.16666666666714</c:v>
                </c:pt>
                <c:pt idx="970">
                  <c:v>-423.26388888888886</c:v>
                </c:pt>
                <c:pt idx="971">
                  <c:v>-846.52777777777771</c:v>
                </c:pt>
                <c:pt idx="972">
                  <c:v>-1456.0277777777781</c:v>
                </c:pt>
                <c:pt idx="973">
                  <c:v>-1794.6388888888889</c:v>
                </c:pt>
                <c:pt idx="974">
                  <c:v>-1794.6388888888889</c:v>
                </c:pt>
                <c:pt idx="975">
                  <c:v>-1794.6388888888885</c:v>
                </c:pt>
                <c:pt idx="976">
                  <c:v>-1811.5694444444443</c:v>
                </c:pt>
                <c:pt idx="977">
                  <c:v>-1472.9583333333333</c:v>
                </c:pt>
                <c:pt idx="978">
                  <c:v>-1032.7638888888891</c:v>
                </c:pt>
                <c:pt idx="979">
                  <c:v>-897.31944444444446</c:v>
                </c:pt>
                <c:pt idx="980">
                  <c:v>-744.94444444444423</c:v>
                </c:pt>
                <c:pt idx="981">
                  <c:v>-592.56944444444434</c:v>
                </c:pt>
                <c:pt idx="982">
                  <c:v>-558.70833333333348</c:v>
                </c:pt>
                <c:pt idx="983">
                  <c:v>-677.22222222222229</c:v>
                </c:pt>
                <c:pt idx="984">
                  <c:v>-744.94444444444446</c:v>
                </c:pt>
                <c:pt idx="985">
                  <c:v>-541.77777777777783</c:v>
                </c:pt>
                <c:pt idx="986">
                  <c:v>-186.23611111111111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135.44444444444446</c:v>
                </c:pt>
                <c:pt idx="1027">
                  <c:v>609.5</c:v>
                </c:pt>
                <c:pt idx="1028">
                  <c:v>1320.5833333333333</c:v>
                </c:pt>
                <c:pt idx="1029">
                  <c:v>1862.3611111111111</c:v>
                </c:pt>
                <c:pt idx="1030">
                  <c:v>1930.0833333333333</c:v>
                </c:pt>
                <c:pt idx="1031">
                  <c:v>1659.1944444444443</c:v>
                </c:pt>
                <c:pt idx="1032">
                  <c:v>1388.3055555555554</c:v>
                </c:pt>
                <c:pt idx="1033">
                  <c:v>1235.9305555555557</c:v>
                </c:pt>
                <c:pt idx="1034">
                  <c:v>1151.2777777777778</c:v>
                </c:pt>
                <c:pt idx="1035">
                  <c:v>998.90277777777817</c:v>
                </c:pt>
                <c:pt idx="1036">
                  <c:v>795.73611111111154</c:v>
                </c:pt>
                <c:pt idx="1037">
                  <c:v>660.2916666666664</c:v>
                </c:pt>
                <c:pt idx="1038">
                  <c:v>660.2916666666664</c:v>
                </c:pt>
                <c:pt idx="1039">
                  <c:v>761.875</c:v>
                </c:pt>
                <c:pt idx="1040">
                  <c:v>812.66666666666617</c:v>
                </c:pt>
                <c:pt idx="1041">
                  <c:v>761.875</c:v>
                </c:pt>
                <c:pt idx="1042">
                  <c:v>592.56944444444446</c:v>
                </c:pt>
                <c:pt idx="1043">
                  <c:v>355.54166666666691</c:v>
                </c:pt>
                <c:pt idx="1044">
                  <c:v>152.37499999999977</c:v>
                </c:pt>
                <c:pt idx="1045">
                  <c:v>50.791666666666181</c:v>
                </c:pt>
                <c:pt idx="1046">
                  <c:v>50.791666666667389</c:v>
                </c:pt>
                <c:pt idx="1047">
                  <c:v>67.722222222221987</c:v>
                </c:pt>
                <c:pt idx="1048">
                  <c:v>0</c:v>
                </c:pt>
                <c:pt idx="1049">
                  <c:v>-169.30555555555557</c:v>
                </c:pt>
                <c:pt idx="1050">
                  <c:v>-406.33333333333309</c:v>
                </c:pt>
                <c:pt idx="1051">
                  <c:v>-592.56944444444446</c:v>
                </c:pt>
                <c:pt idx="1052">
                  <c:v>-711.08333333333383</c:v>
                </c:pt>
                <c:pt idx="1053">
                  <c:v>-846.52777777777771</c:v>
                </c:pt>
                <c:pt idx="1054">
                  <c:v>-1049.6944444444448</c:v>
                </c:pt>
                <c:pt idx="1055">
                  <c:v>-1320.5833333333328</c:v>
                </c:pt>
                <c:pt idx="1056">
                  <c:v>-1625.333333333333</c:v>
                </c:pt>
                <c:pt idx="1057">
                  <c:v>-1794.6388888888889</c:v>
                </c:pt>
                <c:pt idx="1058">
                  <c:v>-1642.2638888888887</c:v>
                </c:pt>
                <c:pt idx="1059">
                  <c:v>-1472.9583333333333</c:v>
                </c:pt>
                <c:pt idx="1060">
                  <c:v>-1286.7222222222222</c:v>
                </c:pt>
                <c:pt idx="1061">
                  <c:v>-795.73611111111097</c:v>
                </c:pt>
                <c:pt idx="1062">
                  <c:v>-220.09722222222234</c:v>
                </c:pt>
                <c:pt idx="1063">
                  <c:v>135.44444444444454</c:v>
                </c:pt>
                <c:pt idx="1064">
                  <c:v>592.56944444444446</c:v>
                </c:pt>
                <c:pt idx="1065">
                  <c:v>1202.0694444444441</c:v>
                </c:pt>
                <c:pt idx="1066">
                  <c:v>1320.5833333333333</c:v>
                </c:pt>
                <c:pt idx="1067">
                  <c:v>795.73611111111154</c:v>
                </c:pt>
                <c:pt idx="1068">
                  <c:v>304.75000000000011</c:v>
                </c:pt>
                <c:pt idx="1069">
                  <c:v>304.74999999999955</c:v>
                </c:pt>
                <c:pt idx="1070">
                  <c:v>609.50000000000023</c:v>
                </c:pt>
                <c:pt idx="1071">
                  <c:v>914.25000000000023</c:v>
                </c:pt>
                <c:pt idx="1072">
                  <c:v>1100.4861111111104</c:v>
                </c:pt>
                <c:pt idx="1073">
                  <c:v>1303.6527777777778</c:v>
                </c:pt>
                <c:pt idx="1074">
                  <c:v>1557.6111111111115</c:v>
                </c:pt>
                <c:pt idx="1075">
                  <c:v>1659.1944444444439</c:v>
                </c:pt>
                <c:pt idx="1076">
                  <c:v>1489.8888888888885</c:v>
                </c:pt>
                <c:pt idx="1077">
                  <c:v>1202.0694444444446</c:v>
                </c:pt>
                <c:pt idx="1078">
                  <c:v>948.11111111111131</c:v>
                </c:pt>
                <c:pt idx="1079">
                  <c:v>812.66666666666742</c:v>
                </c:pt>
                <c:pt idx="1080">
                  <c:v>626.430555555556</c:v>
                </c:pt>
                <c:pt idx="1081">
                  <c:v>304.74999999999955</c:v>
                </c:pt>
                <c:pt idx="1082">
                  <c:v>-16.930555555555795</c:v>
                </c:pt>
                <c:pt idx="1083">
                  <c:v>-355.54166666666691</c:v>
                </c:pt>
                <c:pt idx="1084">
                  <c:v>-541.77777777777817</c:v>
                </c:pt>
                <c:pt idx="1085">
                  <c:v>-389.40277777777726</c:v>
                </c:pt>
                <c:pt idx="1086">
                  <c:v>-118.51388888888816</c:v>
                </c:pt>
                <c:pt idx="1087">
                  <c:v>16.930555555555795</c:v>
                </c:pt>
                <c:pt idx="1088">
                  <c:v>33.86111111111039</c:v>
                </c:pt>
                <c:pt idx="1089">
                  <c:v>16.930555555554591</c:v>
                </c:pt>
                <c:pt idx="1090">
                  <c:v>0</c:v>
                </c:pt>
                <c:pt idx="1091">
                  <c:v>50.791666666667389</c:v>
                </c:pt>
                <c:pt idx="1092">
                  <c:v>220.09722222222294</c:v>
                </c:pt>
                <c:pt idx="1093">
                  <c:v>440.19444444444468</c:v>
                </c:pt>
                <c:pt idx="1094">
                  <c:v>490.98611111111086</c:v>
                </c:pt>
                <c:pt idx="1095">
                  <c:v>338.61111111111114</c:v>
                </c:pt>
                <c:pt idx="1096">
                  <c:v>152.37499999999977</c:v>
                </c:pt>
                <c:pt idx="1097">
                  <c:v>-33.86111111111159</c:v>
                </c:pt>
                <c:pt idx="1098">
                  <c:v>-270.88888888888908</c:v>
                </c:pt>
                <c:pt idx="1099">
                  <c:v>-541.77777777777817</c:v>
                </c:pt>
                <c:pt idx="1100">
                  <c:v>-575.63888888888857</c:v>
                </c:pt>
                <c:pt idx="1101">
                  <c:v>-321.68055555555532</c:v>
                </c:pt>
                <c:pt idx="1102">
                  <c:v>-16.930555555555795</c:v>
                </c:pt>
                <c:pt idx="1103">
                  <c:v>304.75000000000074</c:v>
                </c:pt>
                <c:pt idx="1104">
                  <c:v>592.56944444444446</c:v>
                </c:pt>
                <c:pt idx="1105">
                  <c:v>626.43055555555486</c:v>
                </c:pt>
                <c:pt idx="1106">
                  <c:v>372.47222222222274</c:v>
                </c:pt>
                <c:pt idx="1107">
                  <c:v>84.652777777778979</c:v>
                </c:pt>
                <c:pt idx="1108">
                  <c:v>-169.30555555555557</c:v>
                </c:pt>
                <c:pt idx="1109">
                  <c:v>-406.33333333333428</c:v>
                </c:pt>
                <c:pt idx="1110">
                  <c:v>-389.40277777777726</c:v>
                </c:pt>
                <c:pt idx="1111">
                  <c:v>-118.51388888888937</c:v>
                </c:pt>
                <c:pt idx="1112">
                  <c:v>237.02777777777754</c:v>
                </c:pt>
                <c:pt idx="1113">
                  <c:v>677.22222222222229</c:v>
                </c:pt>
                <c:pt idx="1114">
                  <c:v>914.24999999999977</c:v>
                </c:pt>
                <c:pt idx="1115">
                  <c:v>694.15277777777919</c:v>
                </c:pt>
                <c:pt idx="1116">
                  <c:v>287.81944444444491</c:v>
                </c:pt>
                <c:pt idx="1117">
                  <c:v>-16.930555555557</c:v>
                </c:pt>
                <c:pt idx="1118">
                  <c:v>-270.88888888889034</c:v>
                </c:pt>
                <c:pt idx="1119">
                  <c:v>-406.33333333333189</c:v>
                </c:pt>
                <c:pt idx="1120">
                  <c:v>-321.68055555555406</c:v>
                </c:pt>
                <c:pt idx="1121">
                  <c:v>-203.16666666666714</c:v>
                </c:pt>
                <c:pt idx="1122">
                  <c:v>-220.09722222222175</c:v>
                </c:pt>
                <c:pt idx="1123">
                  <c:v>-423.26388888888886</c:v>
                </c:pt>
                <c:pt idx="1124">
                  <c:v>-778.80555555555702</c:v>
                </c:pt>
                <c:pt idx="1125">
                  <c:v>-1252.861111111112</c:v>
                </c:pt>
                <c:pt idx="1126">
                  <c:v>-1659.1944444444439</c:v>
                </c:pt>
                <c:pt idx="1127">
                  <c:v>-1794.638888888888</c:v>
                </c:pt>
                <c:pt idx="1128">
                  <c:v>-1760.7777777777774</c:v>
                </c:pt>
                <c:pt idx="1129">
                  <c:v>-1523.75</c:v>
                </c:pt>
                <c:pt idx="1130">
                  <c:v>-1219.0000000000005</c:v>
                </c:pt>
                <c:pt idx="1131">
                  <c:v>-1083.5555555555559</c:v>
                </c:pt>
                <c:pt idx="1132">
                  <c:v>-1066.6249999999995</c:v>
                </c:pt>
                <c:pt idx="1133">
                  <c:v>-1151.2777777777778</c:v>
                </c:pt>
                <c:pt idx="1134">
                  <c:v>-1219.0000000000005</c:v>
                </c:pt>
                <c:pt idx="1135">
                  <c:v>-1134.3472222222222</c:v>
                </c:pt>
                <c:pt idx="1136">
                  <c:v>-812.66666666666652</c:v>
                </c:pt>
                <c:pt idx="1137">
                  <c:v>-355.54166666666691</c:v>
                </c:pt>
                <c:pt idx="1138">
                  <c:v>-50.791666666666487</c:v>
                </c:pt>
                <c:pt idx="1139">
                  <c:v>67.722222222222271</c:v>
                </c:pt>
                <c:pt idx="1140">
                  <c:v>135.44444444444426</c:v>
                </c:pt>
                <c:pt idx="1141">
                  <c:v>304.74999999999977</c:v>
                </c:pt>
                <c:pt idx="1142">
                  <c:v>677.22222222222251</c:v>
                </c:pt>
                <c:pt idx="1143">
                  <c:v>1032.7638888888891</c:v>
                </c:pt>
                <c:pt idx="1144">
                  <c:v>897.319444444444</c:v>
                </c:pt>
                <c:pt idx="1145">
                  <c:v>389.40277777777789</c:v>
                </c:pt>
                <c:pt idx="1146">
                  <c:v>-287.81944444444429</c:v>
                </c:pt>
                <c:pt idx="1147">
                  <c:v>-1252.8611111111115</c:v>
                </c:pt>
                <c:pt idx="1148">
                  <c:v>-1506.8194444444443</c:v>
                </c:pt>
                <c:pt idx="1149">
                  <c:v>-914.24999999999977</c:v>
                </c:pt>
                <c:pt idx="1150">
                  <c:v>-304.75000000000011</c:v>
                </c:pt>
                <c:pt idx="1151">
                  <c:v>0</c:v>
                </c:pt>
                <c:pt idx="1152">
                  <c:v>321.68055555555566</c:v>
                </c:pt>
                <c:pt idx="1153">
                  <c:v>1151.2777777777778</c:v>
                </c:pt>
                <c:pt idx="1154">
                  <c:v>1896.2222222222222</c:v>
                </c:pt>
                <c:pt idx="1155">
                  <c:v>1862.3611111111111</c:v>
                </c:pt>
                <c:pt idx="1156">
                  <c:v>1472.9583333333328</c:v>
                </c:pt>
                <c:pt idx="1157">
                  <c:v>1422.166666666667</c:v>
                </c:pt>
                <c:pt idx="1158">
                  <c:v>1625.3333333333335</c:v>
                </c:pt>
                <c:pt idx="1159">
                  <c:v>1811.5694444444437</c:v>
                </c:pt>
                <c:pt idx="1160">
                  <c:v>1760.7777777777774</c:v>
                </c:pt>
                <c:pt idx="1161">
                  <c:v>1506.8194444444443</c:v>
                </c:pt>
                <c:pt idx="1162">
                  <c:v>1303.6527777777783</c:v>
                </c:pt>
                <c:pt idx="1163">
                  <c:v>1219.0000000000005</c:v>
                </c:pt>
                <c:pt idx="1164">
                  <c:v>1168.2083333333344</c:v>
                </c:pt>
                <c:pt idx="1165">
                  <c:v>1117.4166666666656</c:v>
                </c:pt>
                <c:pt idx="1166">
                  <c:v>778.80555555555452</c:v>
                </c:pt>
                <c:pt idx="1167">
                  <c:v>457.12500000000045</c:v>
                </c:pt>
                <c:pt idx="1168">
                  <c:v>541.77777777777817</c:v>
                </c:pt>
                <c:pt idx="1169">
                  <c:v>609.50000000000148</c:v>
                </c:pt>
                <c:pt idx="1170">
                  <c:v>558.7083333333328</c:v>
                </c:pt>
                <c:pt idx="1171">
                  <c:v>524.84722222222126</c:v>
                </c:pt>
                <c:pt idx="1172">
                  <c:v>474.05555555555509</c:v>
                </c:pt>
                <c:pt idx="1173">
                  <c:v>423.26388888888886</c:v>
                </c:pt>
                <c:pt idx="1174">
                  <c:v>389.40277777777726</c:v>
                </c:pt>
                <c:pt idx="1175">
                  <c:v>338.61111111111114</c:v>
                </c:pt>
                <c:pt idx="1176">
                  <c:v>287.81944444444491</c:v>
                </c:pt>
                <c:pt idx="1177">
                  <c:v>270.88888888888795</c:v>
                </c:pt>
                <c:pt idx="1178">
                  <c:v>304.74999999999955</c:v>
                </c:pt>
                <c:pt idx="1179">
                  <c:v>338.61111111111114</c:v>
                </c:pt>
                <c:pt idx="1180">
                  <c:v>338.61111111111114</c:v>
                </c:pt>
                <c:pt idx="1181">
                  <c:v>321.68055555555651</c:v>
                </c:pt>
                <c:pt idx="1182">
                  <c:v>270.88888888889034</c:v>
                </c:pt>
                <c:pt idx="1183">
                  <c:v>220.09722222222175</c:v>
                </c:pt>
                <c:pt idx="1184">
                  <c:v>186.23611111111015</c:v>
                </c:pt>
                <c:pt idx="1185">
                  <c:v>135.44444444444397</c:v>
                </c:pt>
                <c:pt idx="1186">
                  <c:v>50.791666666666181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16.930555555557</c:v>
                </c:pt>
                <c:pt idx="1196">
                  <c:v>16.930555555557</c:v>
                </c:pt>
                <c:pt idx="1197">
                  <c:v>16.930555555554591</c:v>
                </c:pt>
                <c:pt idx="1198">
                  <c:v>84.652777777777786</c:v>
                </c:pt>
                <c:pt idx="1199">
                  <c:v>152.37500000000094</c:v>
                </c:pt>
                <c:pt idx="1200">
                  <c:v>220.09722222222175</c:v>
                </c:pt>
                <c:pt idx="1201">
                  <c:v>270.88888888888795</c:v>
                </c:pt>
                <c:pt idx="1202">
                  <c:v>237.02777777777874</c:v>
                </c:pt>
                <c:pt idx="1203">
                  <c:v>169.30555555555557</c:v>
                </c:pt>
                <c:pt idx="1204">
                  <c:v>101.58333333333236</c:v>
                </c:pt>
                <c:pt idx="1205">
                  <c:v>50.791666666666181</c:v>
                </c:pt>
                <c:pt idx="1206">
                  <c:v>33.86111111111159</c:v>
                </c:pt>
                <c:pt idx="1207">
                  <c:v>33.86111111111159</c:v>
                </c:pt>
                <c:pt idx="1208">
                  <c:v>33.86111111111159</c:v>
                </c:pt>
                <c:pt idx="1209">
                  <c:v>16.930555555557</c:v>
                </c:pt>
                <c:pt idx="1210">
                  <c:v>0</c:v>
                </c:pt>
                <c:pt idx="1211">
                  <c:v>0</c:v>
                </c:pt>
                <c:pt idx="1212">
                  <c:v>-16.930555555557</c:v>
                </c:pt>
                <c:pt idx="1213">
                  <c:v>-16.930555555557</c:v>
                </c:pt>
                <c:pt idx="1214">
                  <c:v>0</c:v>
                </c:pt>
                <c:pt idx="1215">
                  <c:v>0</c:v>
                </c:pt>
                <c:pt idx="1216">
                  <c:v>-16.930555555554591</c:v>
                </c:pt>
                <c:pt idx="1217">
                  <c:v>-33.86111111111159</c:v>
                </c:pt>
                <c:pt idx="1218">
                  <c:v>-33.86111111111159</c:v>
                </c:pt>
                <c:pt idx="1219">
                  <c:v>-33.861111111109182</c:v>
                </c:pt>
                <c:pt idx="1220">
                  <c:v>-50.791666666666181</c:v>
                </c:pt>
                <c:pt idx="1221">
                  <c:v>-84.652777777777786</c:v>
                </c:pt>
                <c:pt idx="1222">
                  <c:v>-101.58333333333478</c:v>
                </c:pt>
                <c:pt idx="1223">
                  <c:v>-118.51388888888937</c:v>
                </c:pt>
                <c:pt idx="1224">
                  <c:v>-101.58333333333236</c:v>
                </c:pt>
                <c:pt idx="1225">
                  <c:v>-67.722222222223181</c:v>
                </c:pt>
                <c:pt idx="1226">
                  <c:v>-50.791666666666181</c:v>
                </c:pt>
                <c:pt idx="1227">
                  <c:v>-50.791666666666181</c:v>
                </c:pt>
                <c:pt idx="1228">
                  <c:v>-50.791666666666181</c:v>
                </c:pt>
                <c:pt idx="1229">
                  <c:v>-50.791666666666181</c:v>
                </c:pt>
                <c:pt idx="1230">
                  <c:v>-67.722222222223181</c:v>
                </c:pt>
                <c:pt idx="1231">
                  <c:v>-50.791666666666181</c:v>
                </c:pt>
                <c:pt idx="1232">
                  <c:v>-16.930555555554591</c:v>
                </c:pt>
                <c:pt idx="1233">
                  <c:v>-16.930555555557</c:v>
                </c:pt>
                <c:pt idx="1234">
                  <c:v>-16.930555555557</c:v>
                </c:pt>
                <c:pt idx="1235">
                  <c:v>-33.86111111111159</c:v>
                </c:pt>
                <c:pt idx="1236">
                  <c:v>-67.722222222220779</c:v>
                </c:pt>
                <c:pt idx="1237">
                  <c:v>-118.51388888888697</c:v>
                </c:pt>
                <c:pt idx="1238">
                  <c:v>-186.23611111111254</c:v>
                </c:pt>
                <c:pt idx="1239">
                  <c:v>-237.02777777777874</c:v>
                </c:pt>
                <c:pt idx="1240">
                  <c:v>-253.95833333333331</c:v>
                </c:pt>
                <c:pt idx="1241">
                  <c:v>-237.02777777777874</c:v>
                </c:pt>
                <c:pt idx="1242">
                  <c:v>-220.09722222222175</c:v>
                </c:pt>
                <c:pt idx="1243">
                  <c:v>-220.09722222222175</c:v>
                </c:pt>
                <c:pt idx="1244">
                  <c:v>-220.09722222222175</c:v>
                </c:pt>
                <c:pt idx="1245">
                  <c:v>-203.16666666666714</c:v>
                </c:pt>
                <c:pt idx="1246">
                  <c:v>-220.09722222222175</c:v>
                </c:pt>
                <c:pt idx="1247">
                  <c:v>-237.02777777777632</c:v>
                </c:pt>
                <c:pt idx="1248">
                  <c:v>-237.02777777777874</c:v>
                </c:pt>
                <c:pt idx="1249">
                  <c:v>-237.02777777777874</c:v>
                </c:pt>
                <c:pt idx="1250">
                  <c:v>-220.09722222222175</c:v>
                </c:pt>
                <c:pt idx="1251">
                  <c:v>-203.16666666666714</c:v>
                </c:pt>
                <c:pt idx="1252">
                  <c:v>-203.16666666666714</c:v>
                </c:pt>
                <c:pt idx="1253">
                  <c:v>-203.16666666666472</c:v>
                </c:pt>
                <c:pt idx="1254">
                  <c:v>-203.16666666666714</c:v>
                </c:pt>
                <c:pt idx="1255">
                  <c:v>-203.16666666666714</c:v>
                </c:pt>
                <c:pt idx="1256">
                  <c:v>-203.16666666666714</c:v>
                </c:pt>
                <c:pt idx="1257">
                  <c:v>-203.16666666666714</c:v>
                </c:pt>
                <c:pt idx="1258">
                  <c:v>-203.16666666666472</c:v>
                </c:pt>
                <c:pt idx="1259">
                  <c:v>-186.23611111111015</c:v>
                </c:pt>
                <c:pt idx="1260">
                  <c:v>-152.37500000000094</c:v>
                </c:pt>
                <c:pt idx="1261">
                  <c:v>-118.51388888888937</c:v>
                </c:pt>
                <c:pt idx="1262">
                  <c:v>-50.791666666666181</c:v>
                </c:pt>
                <c:pt idx="1263">
                  <c:v>16.930555555554591</c:v>
                </c:pt>
                <c:pt idx="1264">
                  <c:v>67.722222222220779</c:v>
                </c:pt>
                <c:pt idx="1265">
                  <c:v>101.58333333333478</c:v>
                </c:pt>
                <c:pt idx="1266">
                  <c:v>84.652777777777786</c:v>
                </c:pt>
                <c:pt idx="1267">
                  <c:v>67.722222222220779</c:v>
                </c:pt>
                <c:pt idx="1268">
                  <c:v>33.86111111111159</c:v>
                </c:pt>
                <c:pt idx="1269">
                  <c:v>-33.86111111111159</c:v>
                </c:pt>
                <c:pt idx="1270">
                  <c:v>-84.652777777777786</c:v>
                </c:pt>
                <c:pt idx="1271">
                  <c:v>-118.51388888888697</c:v>
                </c:pt>
                <c:pt idx="1272">
                  <c:v>-135.44444444444397</c:v>
                </c:pt>
                <c:pt idx="1273">
                  <c:v>-118.51388888888937</c:v>
                </c:pt>
                <c:pt idx="1274">
                  <c:v>-101.58333333333236</c:v>
                </c:pt>
                <c:pt idx="1275">
                  <c:v>-84.652777777777786</c:v>
                </c:pt>
                <c:pt idx="1276">
                  <c:v>-33.86111111111159</c:v>
                </c:pt>
                <c:pt idx="1277">
                  <c:v>16.930555555554591</c:v>
                </c:pt>
                <c:pt idx="1278">
                  <c:v>33.86111111111159</c:v>
                </c:pt>
                <c:pt idx="1279">
                  <c:v>50.791666666666181</c:v>
                </c:pt>
                <c:pt idx="1280">
                  <c:v>67.722222222220779</c:v>
                </c:pt>
                <c:pt idx="1281">
                  <c:v>33.86111111111159</c:v>
                </c:pt>
                <c:pt idx="1282">
                  <c:v>16.930555555557</c:v>
                </c:pt>
                <c:pt idx="1283">
                  <c:v>16.930555555557</c:v>
                </c:pt>
                <c:pt idx="1284">
                  <c:v>0</c:v>
                </c:pt>
                <c:pt idx="1285">
                  <c:v>-33.86111111111159</c:v>
                </c:pt>
                <c:pt idx="1286">
                  <c:v>-67.722222222223181</c:v>
                </c:pt>
                <c:pt idx="1287">
                  <c:v>-84.652777777777786</c:v>
                </c:pt>
                <c:pt idx="1288">
                  <c:v>-118.51388888888937</c:v>
                </c:pt>
                <c:pt idx="1289">
                  <c:v>-135.44444444444397</c:v>
                </c:pt>
                <c:pt idx="1290">
                  <c:v>-118.51388888888937</c:v>
                </c:pt>
                <c:pt idx="1291">
                  <c:v>-118.51388888888937</c:v>
                </c:pt>
                <c:pt idx="1292">
                  <c:v>-152.37499999999855</c:v>
                </c:pt>
                <c:pt idx="1293">
                  <c:v>-169.30555555555557</c:v>
                </c:pt>
                <c:pt idx="1294">
                  <c:v>-169.30555555555557</c:v>
                </c:pt>
                <c:pt idx="1295">
                  <c:v>-135.44444444444397</c:v>
                </c:pt>
                <c:pt idx="1296">
                  <c:v>-67.722222222223181</c:v>
                </c:pt>
                <c:pt idx="1297">
                  <c:v>0</c:v>
                </c:pt>
                <c:pt idx="1298">
                  <c:v>50.791666666666181</c:v>
                </c:pt>
                <c:pt idx="1299">
                  <c:v>84.652777777777786</c:v>
                </c:pt>
                <c:pt idx="1300">
                  <c:v>84.652777777777786</c:v>
                </c:pt>
                <c:pt idx="1301">
                  <c:v>67.722222222220779</c:v>
                </c:pt>
                <c:pt idx="1302">
                  <c:v>67.722222222223181</c:v>
                </c:pt>
                <c:pt idx="1303">
                  <c:v>84.652777777777786</c:v>
                </c:pt>
                <c:pt idx="1304">
                  <c:v>67.722222222223181</c:v>
                </c:pt>
                <c:pt idx="1305">
                  <c:v>33.86111111111159</c:v>
                </c:pt>
                <c:pt idx="1306">
                  <c:v>16.930555555554591</c:v>
                </c:pt>
                <c:pt idx="1307">
                  <c:v>0</c:v>
                </c:pt>
                <c:pt idx="1308">
                  <c:v>-16.930555555554591</c:v>
                </c:pt>
                <c:pt idx="1309">
                  <c:v>-16.930555555554591</c:v>
                </c:pt>
                <c:pt idx="1310">
                  <c:v>-16.930555555557</c:v>
                </c:pt>
                <c:pt idx="1311">
                  <c:v>-33.86111111111159</c:v>
                </c:pt>
                <c:pt idx="1312">
                  <c:v>-50.791666666666181</c:v>
                </c:pt>
                <c:pt idx="1313">
                  <c:v>-84.652777777777786</c:v>
                </c:pt>
                <c:pt idx="1314">
                  <c:v>-84.652777777777786</c:v>
                </c:pt>
                <c:pt idx="1315">
                  <c:v>-84.652777777777786</c:v>
                </c:pt>
                <c:pt idx="1316">
                  <c:v>-152.37500000000094</c:v>
                </c:pt>
                <c:pt idx="1317">
                  <c:v>-169.30555555555557</c:v>
                </c:pt>
                <c:pt idx="1318">
                  <c:v>-135.44444444444397</c:v>
                </c:pt>
                <c:pt idx="1319">
                  <c:v>-33.86111111111159</c:v>
                </c:pt>
                <c:pt idx="1320">
                  <c:v>118.51388888888937</c:v>
                </c:pt>
                <c:pt idx="1321">
                  <c:v>237.02777777777874</c:v>
                </c:pt>
                <c:pt idx="1322">
                  <c:v>355.54166666666566</c:v>
                </c:pt>
                <c:pt idx="1323">
                  <c:v>474.05555555555509</c:v>
                </c:pt>
                <c:pt idx="1324">
                  <c:v>524.84722222222365</c:v>
                </c:pt>
                <c:pt idx="1325">
                  <c:v>440.19444444444349</c:v>
                </c:pt>
                <c:pt idx="1326">
                  <c:v>270.88888888888795</c:v>
                </c:pt>
                <c:pt idx="1327">
                  <c:v>118.51388888888937</c:v>
                </c:pt>
                <c:pt idx="1328">
                  <c:v>33.86111111111159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-16.930555555554591</c:v>
                </c:pt>
                <c:pt idx="1333">
                  <c:v>-67.722222222223181</c:v>
                </c:pt>
                <c:pt idx="1334">
                  <c:v>-101.58333333333478</c:v>
                </c:pt>
                <c:pt idx="1335">
                  <c:v>-101.58333333333236</c:v>
                </c:pt>
                <c:pt idx="1336">
                  <c:v>-67.722222222220779</c:v>
                </c:pt>
                <c:pt idx="1337">
                  <c:v>-33.86111111111159</c:v>
                </c:pt>
                <c:pt idx="1338">
                  <c:v>-16.930555555557</c:v>
                </c:pt>
                <c:pt idx="1339">
                  <c:v>0</c:v>
                </c:pt>
                <c:pt idx="1340">
                  <c:v>16.930555555557</c:v>
                </c:pt>
                <c:pt idx="1341">
                  <c:v>33.86111111111159</c:v>
                </c:pt>
                <c:pt idx="1342">
                  <c:v>84.652777777777786</c:v>
                </c:pt>
                <c:pt idx="1343">
                  <c:v>135.44444444444397</c:v>
                </c:pt>
                <c:pt idx="1344">
                  <c:v>135.44444444444397</c:v>
                </c:pt>
                <c:pt idx="1345">
                  <c:v>118.51388888888937</c:v>
                </c:pt>
                <c:pt idx="1346">
                  <c:v>67.722222222220779</c:v>
                </c:pt>
                <c:pt idx="1347">
                  <c:v>16.930555555554591</c:v>
                </c:pt>
                <c:pt idx="1348">
                  <c:v>-33.861111111109182</c:v>
                </c:pt>
                <c:pt idx="1349">
                  <c:v>-152.37499999999855</c:v>
                </c:pt>
                <c:pt idx="1350">
                  <c:v>-304.75000000000188</c:v>
                </c:pt>
                <c:pt idx="1351">
                  <c:v>-423.26388888888886</c:v>
                </c:pt>
                <c:pt idx="1352">
                  <c:v>-474.05555555555509</c:v>
                </c:pt>
                <c:pt idx="1353">
                  <c:v>-490.98611111111205</c:v>
                </c:pt>
                <c:pt idx="1354">
                  <c:v>-507.91666666666663</c:v>
                </c:pt>
                <c:pt idx="1355">
                  <c:v>-541.77777777777817</c:v>
                </c:pt>
                <c:pt idx="1356">
                  <c:v>-609.49999999999909</c:v>
                </c:pt>
                <c:pt idx="1357">
                  <c:v>-660.29166666666526</c:v>
                </c:pt>
                <c:pt idx="1358">
                  <c:v>-694.15277777777919</c:v>
                </c:pt>
                <c:pt idx="1359">
                  <c:v>-744.94444444444548</c:v>
                </c:pt>
                <c:pt idx="1360">
                  <c:v>-761.87499999999875</c:v>
                </c:pt>
                <c:pt idx="1361">
                  <c:v>-609.49999999999909</c:v>
                </c:pt>
                <c:pt idx="1362">
                  <c:v>-304.75000000000074</c:v>
                </c:pt>
                <c:pt idx="1363">
                  <c:v>33.86111111111039</c:v>
                </c:pt>
                <c:pt idx="1364">
                  <c:v>338.61111111111114</c:v>
                </c:pt>
                <c:pt idx="1365">
                  <c:v>372.47222222222274</c:v>
                </c:pt>
                <c:pt idx="1366">
                  <c:v>152.37500000000094</c:v>
                </c:pt>
                <c:pt idx="1367">
                  <c:v>-118.51388888888937</c:v>
                </c:pt>
                <c:pt idx="1368">
                  <c:v>-457.12500000000045</c:v>
                </c:pt>
                <c:pt idx="1369">
                  <c:v>-592.56944444444446</c:v>
                </c:pt>
                <c:pt idx="1370">
                  <c:v>-372.47222222222274</c:v>
                </c:pt>
                <c:pt idx="1371">
                  <c:v>-101.58333333333357</c:v>
                </c:pt>
                <c:pt idx="1372">
                  <c:v>0</c:v>
                </c:pt>
                <c:pt idx="1373">
                  <c:v>-84.652777777777786</c:v>
                </c:pt>
                <c:pt idx="1374">
                  <c:v>-270.88888888888795</c:v>
                </c:pt>
                <c:pt idx="1375">
                  <c:v>-507.91666666666663</c:v>
                </c:pt>
                <c:pt idx="1376">
                  <c:v>-914.25000000000091</c:v>
                </c:pt>
                <c:pt idx="1377">
                  <c:v>-1489.8888888888885</c:v>
                </c:pt>
                <c:pt idx="1378">
                  <c:v>-1794.638888888888</c:v>
                </c:pt>
                <c:pt idx="1379">
                  <c:v>-1794.6388888888889</c:v>
                </c:pt>
                <c:pt idx="1380">
                  <c:v>-1794.6388888888889</c:v>
                </c:pt>
                <c:pt idx="1381">
                  <c:v>-1286.7222222222217</c:v>
                </c:pt>
                <c:pt idx="1382">
                  <c:v>-50.791666666666785</c:v>
                </c:pt>
                <c:pt idx="1383">
                  <c:v>948.11111111111074</c:v>
                </c:pt>
                <c:pt idx="1384">
                  <c:v>1066.6250000000002</c:v>
                </c:pt>
                <c:pt idx="1385">
                  <c:v>643.36111111111177</c:v>
                </c:pt>
                <c:pt idx="1386">
                  <c:v>338.61111111111114</c:v>
                </c:pt>
                <c:pt idx="1387">
                  <c:v>457.12499999999926</c:v>
                </c:pt>
                <c:pt idx="1388">
                  <c:v>829.59722222222194</c:v>
                </c:pt>
                <c:pt idx="1389">
                  <c:v>1202.0694444444446</c:v>
                </c:pt>
                <c:pt idx="1390">
                  <c:v>1303.6527777777783</c:v>
                </c:pt>
                <c:pt idx="1391">
                  <c:v>1066.6249999999995</c:v>
                </c:pt>
                <c:pt idx="1392">
                  <c:v>694.15277777777681</c:v>
                </c:pt>
                <c:pt idx="1393">
                  <c:v>355.54166666666691</c:v>
                </c:pt>
                <c:pt idx="1394">
                  <c:v>101.58333333333357</c:v>
                </c:pt>
                <c:pt idx="1395">
                  <c:v>-33.86111111111039</c:v>
                </c:pt>
                <c:pt idx="1396">
                  <c:v>-135.44444444444397</c:v>
                </c:pt>
                <c:pt idx="1397">
                  <c:v>-253.95833333333331</c:v>
                </c:pt>
                <c:pt idx="1398">
                  <c:v>-338.61111111111114</c:v>
                </c:pt>
                <c:pt idx="1399">
                  <c:v>-423.26388888888886</c:v>
                </c:pt>
                <c:pt idx="1400">
                  <c:v>-507.91666666666663</c:v>
                </c:pt>
                <c:pt idx="1401">
                  <c:v>-558.70833333333405</c:v>
                </c:pt>
                <c:pt idx="1402">
                  <c:v>-660.2916666666664</c:v>
                </c:pt>
                <c:pt idx="1403">
                  <c:v>-948.11111111111131</c:v>
                </c:pt>
                <c:pt idx="1404">
                  <c:v>-1472.9583333333337</c:v>
                </c:pt>
                <c:pt idx="1405">
                  <c:v>-1794.6388888888885</c:v>
                </c:pt>
                <c:pt idx="1406">
                  <c:v>-1506.8194444444443</c:v>
                </c:pt>
                <c:pt idx="1407">
                  <c:v>-728.01388888888903</c:v>
                </c:pt>
                <c:pt idx="1408">
                  <c:v>-50.791666666666785</c:v>
                </c:pt>
                <c:pt idx="1409">
                  <c:v>101.58333333333357</c:v>
                </c:pt>
                <c:pt idx="1410">
                  <c:v>16.930555555555195</c:v>
                </c:pt>
                <c:pt idx="1411">
                  <c:v>-67.722222222221987</c:v>
                </c:pt>
                <c:pt idx="1412">
                  <c:v>-118.51388888888877</c:v>
                </c:pt>
                <c:pt idx="1413">
                  <c:v>-50.791666666666785</c:v>
                </c:pt>
                <c:pt idx="1414">
                  <c:v>253.95833333333331</c:v>
                </c:pt>
                <c:pt idx="1415">
                  <c:v>728.01388888888903</c:v>
                </c:pt>
                <c:pt idx="1416">
                  <c:v>1117.4166666666663</c:v>
                </c:pt>
                <c:pt idx="1417">
                  <c:v>1235.930555555555</c:v>
                </c:pt>
                <c:pt idx="1418">
                  <c:v>1032.7638888888891</c:v>
                </c:pt>
                <c:pt idx="1419">
                  <c:v>558.70833333333405</c:v>
                </c:pt>
                <c:pt idx="1420">
                  <c:v>0</c:v>
                </c:pt>
                <c:pt idx="1421">
                  <c:v>-575.63888888888982</c:v>
                </c:pt>
                <c:pt idx="1422">
                  <c:v>-948.11111111111131</c:v>
                </c:pt>
                <c:pt idx="1423">
                  <c:v>-677.22222222222229</c:v>
                </c:pt>
                <c:pt idx="1424">
                  <c:v>-118.51388888888816</c:v>
                </c:pt>
                <c:pt idx="1425">
                  <c:v>338.61111111111114</c:v>
                </c:pt>
                <c:pt idx="1426">
                  <c:v>829.59722222222194</c:v>
                </c:pt>
                <c:pt idx="1427">
                  <c:v>931.18055555555554</c:v>
                </c:pt>
                <c:pt idx="1428">
                  <c:v>507.91666666666663</c:v>
                </c:pt>
                <c:pt idx="1429">
                  <c:v>16.930555555555795</c:v>
                </c:pt>
                <c:pt idx="1430">
                  <c:v>-406.33333333333309</c:v>
                </c:pt>
                <c:pt idx="1431">
                  <c:v>-897.319444444444</c:v>
                </c:pt>
                <c:pt idx="1432">
                  <c:v>-1489.8888888888889</c:v>
                </c:pt>
                <c:pt idx="1433">
                  <c:v>-1794.6388888888889</c:v>
                </c:pt>
                <c:pt idx="1434">
                  <c:v>-1811.5694444444443</c:v>
                </c:pt>
                <c:pt idx="1435">
                  <c:v>-1168.208333333333</c:v>
                </c:pt>
                <c:pt idx="1436">
                  <c:v>-152.37500000000037</c:v>
                </c:pt>
                <c:pt idx="1437">
                  <c:v>338.61111111111114</c:v>
                </c:pt>
                <c:pt idx="1438">
                  <c:v>389.40277777777789</c:v>
                </c:pt>
                <c:pt idx="1439">
                  <c:v>169.30555555555557</c:v>
                </c:pt>
                <c:pt idx="1440">
                  <c:v>-101.58333333333357</c:v>
                </c:pt>
                <c:pt idx="1441">
                  <c:v>-423.26388888888886</c:v>
                </c:pt>
                <c:pt idx="1442">
                  <c:v>-524.84722222222183</c:v>
                </c:pt>
                <c:pt idx="1443">
                  <c:v>-270.88888888888908</c:v>
                </c:pt>
                <c:pt idx="1444">
                  <c:v>0</c:v>
                </c:pt>
                <c:pt idx="1445">
                  <c:v>84.652777777777786</c:v>
                </c:pt>
                <c:pt idx="1446">
                  <c:v>-67.722222222222584</c:v>
                </c:pt>
                <c:pt idx="1447">
                  <c:v>-592.56944444444446</c:v>
                </c:pt>
                <c:pt idx="1448">
                  <c:v>-1354.4444444444443</c:v>
                </c:pt>
                <c:pt idx="1449">
                  <c:v>-1760.7777777777778</c:v>
                </c:pt>
                <c:pt idx="1450">
                  <c:v>-1472.9583333333335</c:v>
                </c:pt>
                <c:pt idx="1451">
                  <c:v>-778.80555555555554</c:v>
                </c:pt>
                <c:pt idx="1452">
                  <c:v>-203.16666666666666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372.47222222222223</c:v>
                </c:pt>
                <c:pt idx="1479">
                  <c:v>744.94444444444446</c:v>
                </c:pt>
                <c:pt idx="1480">
                  <c:v>694.15277777777771</c:v>
                </c:pt>
                <c:pt idx="1481">
                  <c:v>592.56944444444446</c:v>
                </c:pt>
                <c:pt idx="1482">
                  <c:v>490.98611111111097</c:v>
                </c:pt>
                <c:pt idx="1483">
                  <c:v>423.26388888888886</c:v>
                </c:pt>
                <c:pt idx="1484">
                  <c:v>389.40277777777789</c:v>
                </c:pt>
                <c:pt idx="1485">
                  <c:v>423.26388888888886</c:v>
                </c:pt>
                <c:pt idx="1486">
                  <c:v>541.7777777777776</c:v>
                </c:pt>
                <c:pt idx="1487">
                  <c:v>694.15277777777771</c:v>
                </c:pt>
                <c:pt idx="1488">
                  <c:v>863.45833333333348</c:v>
                </c:pt>
                <c:pt idx="1489">
                  <c:v>1032.7638888888891</c:v>
                </c:pt>
                <c:pt idx="1490">
                  <c:v>1168.208333333333</c:v>
                </c:pt>
                <c:pt idx="1491">
                  <c:v>1252.8611111111106</c:v>
                </c:pt>
                <c:pt idx="1492">
                  <c:v>1252.8611111111115</c:v>
                </c:pt>
                <c:pt idx="1493">
                  <c:v>1185.1388888888889</c:v>
                </c:pt>
                <c:pt idx="1494">
                  <c:v>1100.4861111111111</c:v>
                </c:pt>
                <c:pt idx="1495">
                  <c:v>981.97222222222172</c:v>
                </c:pt>
                <c:pt idx="1496">
                  <c:v>863.45833333333348</c:v>
                </c:pt>
                <c:pt idx="1497">
                  <c:v>744.94444444444548</c:v>
                </c:pt>
                <c:pt idx="1498">
                  <c:v>609.49999999999909</c:v>
                </c:pt>
                <c:pt idx="1499">
                  <c:v>474.05555555555509</c:v>
                </c:pt>
                <c:pt idx="1500">
                  <c:v>338.61111111111114</c:v>
                </c:pt>
                <c:pt idx="1501">
                  <c:v>270.88888888888908</c:v>
                </c:pt>
                <c:pt idx="1502">
                  <c:v>237.02777777777874</c:v>
                </c:pt>
                <c:pt idx="1503">
                  <c:v>220.09722222222175</c:v>
                </c:pt>
                <c:pt idx="1504">
                  <c:v>220.09722222222175</c:v>
                </c:pt>
                <c:pt idx="1505">
                  <c:v>186.23611111111137</c:v>
                </c:pt>
                <c:pt idx="1506">
                  <c:v>169.30555555555557</c:v>
                </c:pt>
                <c:pt idx="1507">
                  <c:v>186.23611111111137</c:v>
                </c:pt>
                <c:pt idx="1508">
                  <c:v>220.09722222222175</c:v>
                </c:pt>
                <c:pt idx="1509">
                  <c:v>270.88888888888908</c:v>
                </c:pt>
                <c:pt idx="1510">
                  <c:v>372.47222222222274</c:v>
                </c:pt>
                <c:pt idx="1511">
                  <c:v>507.91666666666663</c:v>
                </c:pt>
                <c:pt idx="1512">
                  <c:v>643.36111111111063</c:v>
                </c:pt>
                <c:pt idx="1513">
                  <c:v>761.875</c:v>
                </c:pt>
                <c:pt idx="1514">
                  <c:v>812.66666666666617</c:v>
                </c:pt>
                <c:pt idx="1515">
                  <c:v>761.875</c:v>
                </c:pt>
                <c:pt idx="1516">
                  <c:v>609.50000000000148</c:v>
                </c:pt>
                <c:pt idx="1517">
                  <c:v>457.12500000000045</c:v>
                </c:pt>
                <c:pt idx="1518">
                  <c:v>338.61111111111114</c:v>
                </c:pt>
                <c:pt idx="1519">
                  <c:v>253.95833333333331</c:v>
                </c:pt>
                <c:pt idx="1520">
                  <c:v>186.23611111111015</c:v>
                </c:pt>
                <c:pt idx="1521">
                  <c:v>118.51388888888697</c:v>
                </c:pt>
                <c:pt idx="1522">
                  <c:v>33.86111111111159</c:v>
                </c:pt>
                <c:pt idx="1523">
                  <c:v>-84.652777777777786</c:v>
                </c:pt>
                <c:pt idx="1524">
                  <c:v>-253.95833333333331</c:v>
                </c:pt>
                <c:pt idx="1525">
                  <c:v>-474.05555555555509</c:v>
                </c:pt>
                <c:pt idx="1526">
                  <c:v>-660.29166666666754</c:v>
                </c:pt>
                <c:pt idx="1527">
                  <c:v>-778.80555555555452</c:v>
                </c:pt>
                <c:pt idx="1528">
                  <c:v>-778.80555555555452</c:v>
                </c:pt>
                <c:pt idx="1529">
                  <c:v>-677.22222222222229</c:v>
                </c:pt>
                <c:pt idx="1530">
                  <c:v>-524.8472222222224</c:v>
                </c:pt>
                <c:pt idx="1531">
                  <c:v>-338.61111111111114</c:v>
                </c:pt>
                <c:pt idx="1532">
                  <c:v>-152.37499999999977</c:v>
                </c:pt>
                <c:pt idx="1533">
                  <c:v>33.86111111111039</c:v>
                </c:pt>
                <c:pt idx="1534">
                  <c:v>237.02777777777754</c:v>
                </c:pt>
                <c:pt idx="1535">
                  <c:v>474.05555555555623</c:v>
                </c:pt>
                <c:pt idx="1536">
                  <c:v>711.08333333333258</c:v>
                </c:pt>
                <c:pt idx="1537">
                  <c:v>880.38888888888937</c:v>
                </c:pt>
                <c:pt idx="1538">
                  <c:v>1015.8333333333333</c:v>
                </c:pt>
                <c:pt idx="1539">
                  <c:v>1100.4861111111111</c:v>
                </c:pt>
                <c:pt idx="1540">
                  <c:v>1151.2777777777796</c:v>
                </c:pt>
                <c:pt idx="1541">
                  <c:v>1168.2083333333319</c:v>
                </c:pt>
                <c:pt idx="1542">
                  <c:v>1100.4861111111111</c:v>
                </c:pt>
                <c:pt idx="1543">
                  <c:v>948.11111111111245</c:v>
                </c:pt>
                <c:pt idx="1544">
                  <c:v>694.15277777777681</c:v>
                </c:pt>
                <c:pt idx="1545">
                  <c:v>440.19444444444349</c:v>
                </c:pt>
                <c:pt idx="1546">
                  <c:v>270.88888888888795</c:v>
                </c:pt>
                <c:pt idx="1547">
                  <c:v>169.30555555555557</c:v>
                </c:pt>
                <c:pt idx="1548">
                  <c:v>152.37500000000094</c:v>
                </c:pt>
                <c:pt idx="1549">
                  <c:v>169.30555555555557</c:v>
                </c:pt>
                <c:pt idx="1550">
                  <c:v>203.16666666666714</c:v>
                </c:pt>
                <c:pt idx="1551">
                  <c:v>237.02777777777874</c:v>
                </c:pt>
                <c:pt idx="1552">
                  <c:v>253.95833333333331</c:v>
                </c:pt>
                <c:pt idx="1553">
                  <c:v>253.95833333333331</c:v>
                </c:pt>
                <c:pt idx="1554">
                  <c:v>253.95833333333331</c:v>
                </c:pt>
                <c:pt idx="1555">
                  <c:v>287.81944444444252</c:v>
                </c:pt>
                <c:pt idx="1556">
                  <c:v>338.61111111111114</c:v>
                </c:pt>
                <c:pt idx="1557">
                  <c:v>389.4027777777797</c:v>
                </c:pt>
                <c:pt idx="1558">
                  <c:v>457.12500000000045</c:v>
                </c:pt>
                <c:pt idx="1559">
                  <c:v>524.84722222222126</c:v>
                </c:pt>
                <c:pt idx="1560">
                  <c:v>541.7777777777759</c:v>
                </c:pt>
                <c:pt idx="1561">
                  <c:v>541.77777777777817</c:v>
                </c:pt>
                <c:pt idx="1562">
                  <c:v>541.77777777777817</c:v>
                </c:pt>
                <c:pt idx="1563">
                  <c:v>558.7083333333328</c:v>
                </c:pt>
                <c:pt idx="1564">
                  <c:v>575.63888888888982</c:v>
                </c:pt>
                <c:pt idx="1565">
                  <c:v>575.63888888888982</c:v>
                </c:pt>
                <c:pt idx="1566">
                  <c:v>592.56944444444446</c:v>
                </c:pt>
                <c:pt idx="1567">
                  <c:v>575.63888888888744</c:v>
                </c:pt>
                <c:pt idx="1568">
                  <c:v>524.84722222222126</c:v>
                </c:pt>
                <c:pt idx="1569">
                  <c:v>490.98611111111205</c:v>
                </c:pt>
                <c:pt idx="1570">
                  <c:v>457.12500000000045</c:v>
                </c:pt>
                <c:pt idx="1571">
                  <c:v>423.26388888888886</c:v>
                </c:pt>
                <c:pt idx="1572">
                  <c:v>389.40277777777726</c:v>
                </c:pt>
                <c:pt idx="1573">
                  <c:v>321.68055555555406</c:v>
                </c:pt>
                <c:pt idx="1574">
                  <c:v>237.02777777777874</c:v>
                </c:pt>
                <c:pt idx="1575">
                  <c:v>169.30555555555557</c:v>
                </c:pt>
                <c:pt idx="1576">
                  <c:v>84.652777777777786</c:v>
                </c:pt>
                <c:pt idx="1577">
                  <c:v>0</c:v>
                </c:pt>
                <c:pt idx="1578">
                  <c:v>-67.722222222223181</c:v>
                </c:pt>
                <c:pt idx="1579">
                  <c:v>-101.58333333333236</c:v>
                </c:pt>
                <c:pt idx="1580">
                  <c:v>-135.44444444444397</c:v>
                </c:pt>
                <c:pt idx="1581">
                  <c:v>-152.37500000000094</c:v>
                </c:pt>
                <c:pt idx="1582">
                  <c:v>-169.30555555555557</c:v>
                </c:pt>
                <c:pt idx="1583">
                  <c:v>-220.09722222222175</c:v>
                </c:pt>
                <c:pt idx="1584">
                  <c:v>-253.95833333333331</c:v>
                </c:pt>
                <c:pt idx="1585">
                  <c:v>-287.81944444444491</c:v>
                </c:pt>
                <c:pt idx="1586">
                  <c:v>-321.68055555555651</c:v>
                </c:pt>
                <c:pt idx="1587">
                  <c:v>-338.61111111111114</c:v>
                </c:pt>
                <c:pt idx="1588">
                  <c:v>-321.68055555555406</c:v>
                </c:pt>
                <c:pt idx="1589">
                  <c:v>-270.88888888888795</c:v>
                </c:pt>
                <c:pt idx="1590">
                  <c:v>-220.09722222222175</c:v>
                </c:pt>
                <c:pt idx="1591">
                  <c:v>-169.30555555555557</c:v>
                </c:pt>
                <c:pt idx="1592">
                  <c:v>-135.44444444444636</c:v>
                </c:pt>
                <c:pt idx="1593">
                  <c:v>-101.58333333333236</c:v>
                </c:pt>
                <c:pt idx="1594">
                  <c:v>-67.722222222220779</c:v>
                </c:pt>
                <c:pt idx="1595">
                  <c:v>-101.58333333333478</c:v>
                </c:pt>
                <c:pt idx="1596">
                  <c:v>-135.44444444444397</c:v>
                </c:pt>
                <c:pt idx="1597">
                  <c:v>-186.23611111111015</c:v>
                </c:pt>
                <c:pt idx="1598">
                  <c:v>-253.95833333333331</c:v>
                </c:pt>
                <c:pt idx="1599">
                  <c:v>-287.81944444444491</c:v>
                </c:pt>
                <c:pt idx="1600">
                  <c:v>-321.68055555555651</c:v>
                </c:pt>
                <c:pt idx="1601">
                  <c:v>-338.61111111111114</c:v>
                </c:pt>
                <c:pt idx="1602">
                  <c:v>-304.74999999999955</c:v>
                </c:pt>
                <c:pt idx="1603">
                  <c:v>-237.02777777777874</c:v>
                </c:pt>
                <c:pt idx="1604">
                  <c:v>-186.23611111111254</c:v>
                </c:pt>
                <c:pt idx="1605">
                  <c:v>-118.51388888888697</c:v>
                </c:pt>
                <c:pt idx="1606">
                  <c:v>-67.722222222220779</c:v>
                </c:pt>
                <c:pt idx="1607">
                  <c:v>-33.86111111111159</c:v>
                </c:pt>
                <c:pt idx="1608">
                  <c:v>0</c:v>
                </c:pt>
                <c:pt idx="1609">
                  <c:v>33.86111111111159</c:v>
                </c:pt>
                <c:pt idx="1610">
                  <c:v>50.791666666666181</c:v>
                </c:pt>
                <c:pt idx="1611">
                  <c:v>67.722222222220779</c:v>
                </c:pt>
                <c:pt idx="1612">
                  <c:v>118.51388888888937</c:v>
                </c:pt>
                <c:pt idx="1613">
                  <c:v>169.30555555555557</c:v>
                </c:pt>
                <c:pt idx="1614">
                  <c:v>220.09722222222175</c:v>
                </c:pt>
                <c:pt idx="1615">
                  <c:v>270.88888888889034</c:v>
                </c:pt>
                <c:pt idx="1616">
                  <c:v>338.61111111111114</c:v>
                </c:pt>
                <c:pt idx="1617">
                  <c:v>389.40277777777726</c:v>
                </c:pt>
                <c:pt idx="1618">
                  <c:v>423.26388888888886</c:v>
                </c:pt>
                <c:pt idx="1619">
                  <c:v>406.33333333333189</c:v>
                </c:pt>
                <c:pt idx="1620">
                  <c:v>355.54166666666566</c:v>
                </c:pt>
                <c:pt idx="1621">
                  <c:v>304.75000000000188</c:v>
                </c:pt>
                <c:pt idx="1622">
                  <c:v>237.02777777777874</c:v>
                </c:pt>
                <c:pt idx="1623">
                  <c:v>135.44444444444397</c:v>
                </c:pt>
                <c:pt idx="1624">
                  <c:v>16.930555555554591</c:v>
                </c:pt>
                <c:pt idx="1625">
                  <c:v>-84.652777777777786</c:v>
                </c:pt>
                <c:pt idx="1626">
                  <c:v>-237.02777777777632</c:v>
                </c:pt>
                <c:pt idx="1627">
                  <c:v>-406.33333333333428</c:v>
                </c:pt>
                <c:pt idx="1628">
                  <c:v>-541.77777777777817</c:v>
                </c:pt>
                <c:pt idx="1629">
                  <c:v>-626.430555555556</c:v>
                </c:pt>
                <c:pt idx="1630">
                  <c:v>-626.430555555556</c:v>
                </c:pt>
                <c:pt idx="1631">
                  <c:v>-524.84722222222126</c:v>
                </c:pt>
                <c:pt idx="1632">
                  <c:v>-372.47222222222274</c:v>
                </c:pt>
                <c:pt idx="1633">
                  <c:v>-203.16666666666714</c:v>
                </c:pt>
                <c:pt idx="1634">
                  <c:v>-67.722222222220779</c:v>
                </c:pt>
                <c:pt idx="1635">
                  <c:v>-16.930555555554591</c:v>
                </c:pt>
                <c:pt idx="1636">
                  <c:v>-16.930555555557</c:v>
                </c:pt>
                <c:pt idx="1637">
                  <c:v>-67.722222222223181</c:v>
                </c:pt>
                <c:pt idx="1638">
                  <c:v>-118.51388888888697</c:v>
                </c:pt>
                <c:pt idx="1639">
                  <c:v>-152.37499999999855</c:v>
                </c:pt>
                <c:pt idx="1640">
                  <c:v>-152.37500000000094</c:v>
                </c:pt>
                <c:pt idx="1641">
                  <c:v>-101.58333333333478</c:v>
                </c:pt>
                <c:pt idx="1642">
                  <c:v>-16.930555555554591</c:v>
                </c:pt>
                <c:pt idx="1643">
                  <c:v>101.58333333333478</c:v>
                </c:pt>
                <c:pt idx="1644">
                  <c:v>203.16666666666472</c:v>
                </c:pt>
                <c:pt idx="1645">
                  <c:v>287.81944444444252</c:v>
                </c:pt>
                <c:pt idx="1646">
                  <c:v>355.54166666666811</c:v>
                </c:pt>
                <c:pt idx="1647">
                  <c:v>406.33333333333428</c:v>
                </c:pt>
                <c:pt idx="1648">
                  <c:v>457.12500000000045</c:v>
                </c:pt>
                <c:pt idx="1649">
                  <c:v>474.05555555555509</c:v>
                </c:pt>
                <c:pt idx="1650">
                  <c:v>474.05555555555509</c:v>
                </c:pt>
                <c:pt idx="1651">
                  <c:v>440.19444444444588</c:v>
                </c:pt>
                <c:pt idx="1652">
                  <c:v>389.40277777777726</c:v>
                </c:pt>
                <c:pt idx="1653">
                  <c:v>355.54166666666566</c:v>
                </c:pt>
                <c:pt idx="1654">
                  <c:v>304.74999999999955</c:v>
                </c:pt>
                <c:pt idx="1655">
                  <c:v>270.88888888888795</c:v>
                </c:pt>
                <c:pt idx="1656">
                  <c:v>270.88888888889034</c:v>
                </c:pt>
                <c:pt idx="1657">
                  <c:v>270.88888888889034</c:v>
                </c:pt>
                <c:pt idx="1658">
                  <c:v>270.88888888888795</c:v>
                </c:pt>
                <c:pt idx="1659">
                  <c:v>270.88888888888795</c:v>
                </c:pt>
                <c:pt idx="1660">
                  <c:v>270.88888888888795</c:v>
                </c:pt>
                <c:pt idx="1661">
                  <c:v>253.95833333333331</c:v>
                </c:pt>
                <c:pt idx="1662">
                  <c:v>253.95833333333331</c:v>
                </c:pt>
                <c:pt idx="1663">
                  <c:v>253.95833333333331</c:v>
                </c:pt>
                <c:pt idx="1664">
                  <c:v>220.09722222222416</c:v>
                </c:pt>
                <c:pt idx="1665">
                  <c:v>203.16666666666714</c:v>
                </c:pt>
                <c:pt idx="1666">
                  <c:v>169.30555555555557</c:v>
                </c:pt>
                <c:pt idx="1667">
                  <c:v>135.44444444444397</c:v>
                </c:pt>
                <c:pt idx="1668">
                  <c:v>118.51388888888697</c:v>
                </c:pt>
                <c:pt idx="1669">
                  <c:v>101.58333333333478</c:v>
                </c:pt>
                <c:pt idx="1670">
                  <c:v>84.652777777777786</c:v>
                </c:pt>
                <c:pt idx="1671">
                  <c:v>50.791666666666181</c:v>
                </c:pt>
                <c:pt idx="1672">
                  <c:v>33.86111111111159</c:v>
                </c:pt>
                <c:pt idx="1673">
                  <c:v>33.86111111111159</c:v>
                </c:pt>
                <c:pt idx="1674">
                  <c:v>16.930555555557</c:v>
                </c:pt>
                <c:pt idx="1675">
                  <c:v>0</c:v>
                </c:pt>
                <c:pt idx="1676">
                  <c:v>-16.930555555557</c:v>
                </c:pt>
                <c:pt idx="1677">
                  <c:v>-50.79166666666859</c:v>
                </c:pt>
                <c:pt idx="1678">
                  <c:v>-84.652777777777786</c:v>
                </c:pt>
                <c:pt idx="1679">
                  <c:v>-101.58333333333236</c:v>
                </c:pt>
                <c:pt idx="1680">
                  <c:v>-101.58333333333236</c:v>
                </c:pt>
                <c:pt idx="1681">
                  <c:v>-67.722222222223181</c:v>
                </c:pt>
                <c:pt idx="1682">
                  <c:v>-16.930555555557</c:v>
                </c:pt>
                <c:pt idx="1683">
                  <c:v>33.86111111111159</c:v>
                </c:pt>
                <c:pt idx="1684">
                  <c:v>101.58333333333478</c:v>
                </c:pt>
                <c:pt idx="1685">
                  <c:v>135.44444444444397</c:v>
                </c:pt>
                <c:pt idx="1686">
                  <c:v>135.44444444444397</c:v>
                </c:pt>
                <c:pt idx="1687">
                  <c:v>135.44444444444636</c:v>
                </c:pt>
                <c:pt idx="1688">
                  <c:v>101.58333333333236</c:v>
                </c:pt>
                <c:pt idx="1689">
                  <c:v>67.722222222220779</c:v>
                </c:pt>
                <c:pt idx="1690">
                  <c:v>50.79166666666859</c:v>
                </c:pt>
                <c:pt idx="1691">
                  <c:v>33.86111111111159</c:v>
                </c:pt>
                <c:pt idx="1692">
                  <c:v>33.861111111109182</c:v>
                </c:pt>
                <c:pt idx="1693">
                  <c:v>33.861111111109182</c:v>
                </c:pt>
                <c:pt idx="1694">
                  <c:v>33.861111111113999</c:v>
                </c:pt>
                <c:pt idx="1695">
                  <c:v>33.861111111113999</c:v>
                </c:pt>
                <c:pt idx="1696">
                  <c:v>33.861111111109182</c:v>
                </c:pt>
                <c:pt idx="1697">
                  <c:v>33.861111111109182</c:v>
                </c:pt>
                <c:pt idx="1698">
                  <c:v>16.930555555554591</c:v>
                </c:pt>
                <c:pt idx="1699">
                  <c:v>-16.930555555554591</c:v>
                </c:pt>
                <c:pt idx="1700">
                  <c:v>-50.791666666663779</c:v>
                </c:pt>
                <c:pt idx="1701">
                  <c:v>-67.722222222223181</c:v>
                </c:pt>
                <c:pt idx="1702">
                  <c:v>-67.722222222223181</c:v>
                </c:pt>
                <c:pt idx="1703">
                  <c:v>-84.652777777777786</c:v>
                </c:pt>
                <c:pt idx="1704">
                  <c:v>-84.652777777777786</c:v>
                </c:pt>
                <c:pt idx="1705">
                  <c:v>-67.722222222220779</c:v>
                </c:pt>
                <c:pt idx="1706">
                  <c:v>-67.722222222223181</c:v>
                </c:pt>
                <c:pt idx="1707">
                  <c:v>-50.791666666666181</c:v>
                </c:pt>
                <c:pt idx="1708">
                  <c:v>-33.86111111111159</c:v>
                </c:pt>
                <c:pt idx="1709">
                  <c:v>-33.86111111111159</c:v>
                </c:pt>
                <c:pt idx="1710">
                  <c:v>0</c:v>
                </c:pt>
                <c:pt idx="1711">
                  <c:v>33.86111111111159</c:v>
                </c:pt>
                <c:pt idx="1712">
                  <c:v>50.791666666666181</c:v>
                </c:pt>
                <c:pt idx="1713">
                  <c:v>84.652777777777786</c:v>
                </c:pt>
                <c:pt idx="1714">
                  <c:v>101.58333333333478</c:v>
                </c:pt>
                <c:pt idx="1715">
                  <c:v>118.51388888888697</c:v>
                </c:pt>
                <c:pt idx="1716">
                  <c:v>135.44444444444397</c:v>
                </c:pt>
                <c:pt idx="1717">
                  <c:v>152.37500000000094</c:v>
                </c:pt>
                <c:pt idx="1718">
                  <c:v>169.30555555555557</c:v>
                </c:pt>
                <c:pt idx="1719">
                  <c:v>186.23611111111015</c:v>
                </c:pt>
                <c:pt idx="1720">
                  <c:v>186.23611111111015</c:v>
                </c:pt>
                <c:pt idx="1721">
                  <c:v>152.37500000000094</c:v>
                </c:pt>
                <c:pt idx="1722">
                  <c:v>101.58333333333236</c:v>
                </c:pt>
                <c:pt idx="1723">
                  <c:v>50.79166666666859</c:v>
                </c:pt>
                <c:pt idx="1724">
                  <c:v>0</c:v>
                </c:pt>
                <c:pt idx="1725">
                  <c:v>-101.58333333333718</c:v>
                </c:pt>
                <c:pt idx="1726">
                  <c:v>-237.02777777777393</c:v>
                </c:pt>
                <c:pt idx="1727">
                  <c:v>-389.40277777777493</c:v>
                </c:pt>
                <c:pt idx="1728">
                  <c:v>-558.7083333333353</c:v>
                </c:pt>
                <c:pt idx="1729">
                  <c:v>-728.01388888889073</c:v>
                </c:pt>
                <c:pt idx="1730">
                  <c:v>-829.59722222222319</c:v>
                </c:pt>
                <c:pt idx="1731">
                  <c:v>-863.45833333333235</c:v>
                </c:pt>
                <c:pt idx="1732">
                  <c:v>-863.45833333333235</c:v>
                </c:pt>
                <c:pt idx="1733">
                  <c:v>-829.59722222222319</c:v>
                </c:pt>
                <c:pt idx="1734">
                  <c:v>-795.73611111111154</c:v>
                </c:pt>
                <c:pt idx="1735">
                  <c:v>-778.80555555555452</c:v>
                </c:pt>
                <c:pt idx="1736">
                  <c:v>-795.73611111111154</c:v>
                </c:pt>
                <c:pt idx="1737">
                  <c:v>-795.73611111111154</c:v>
                </c:pt>
                <c:pt idx="1738">
                  <c:v>-778.80555555555452</c:v>
                </c:pt>
                <c:pt idx="1739">
                  <c:v>-744.94444444444298</c:v>
                </c:pt>
                <c:pt idx="1740">
                  <c:v>-660.29166666666754</c:v>
                </c:pt>
                <c:pt idx="1741">
                  <c:v>-541.77777777777817</c:v>
                </c:pt>
                <c:pt idx="1742">
                  <c:v>-457.12499999999801</c:v>
                </c:pt>
                <c:pt idx="1743">
                  <c:v>-406.33333333333428</c:v>
                </c:pt>
                <c:pt idx="1744">
                  <c:v>-355.54166666666811</c:v>
                </c:pt>
                <c:pt idx="1745">
                  <c:v>-338.61111111111114</c:v>
                </c:pt>
                <c:pt idx="1746">
                  <c:v>-338.61111111111114</c:v>
                </c:pt>
                <c:pt idx="1747">
                  <c:v>-304.74999999999955</c:v>
                </c:pt>
                <c:pt idx="1748">
                  <c:v>-270.88888888888795</c:v>
                </c:pt>
                <c:pt idx="1749">
                  <c:v>-237.02777777777874</c:v>
                </c:pt>
                <c:pt idx="1750">
                  <c:v>-186.23611111111254</c:v>
                </c:pt>
                <c:pt idx="1751">
                  <c:v>-169.30555555555557</c:v>
                </c:pt>
                <c:pt idx="1752">
                  <c:v>-169.30555555555557</c:v>
                </c:pt>
                <c:pt idx="1753">
                  <c:v>-169.30555555555557</c:v>
                </c:pt>
                <c:pt idx="1754">
                  <c:v>-169.30555555555557</c:v>
                </c:pt>
                <c:pt idx="1755">
                  <c:v>-169.30555555555557</c:v>
                </c:pt>
                <c:pt idx="1756">
                  <c:v>-169.30555555555557</c:v>
                </c:pt>
                <c:pt idx="1757">
                  <c:v>-186.23611111111015</c:v>
                </c:pt>
                <c:pt idx="1758">
                  <c:v>-186.23611111111015</c:v>
                </c:pt>
                <c:pt idx="1759">
                  <c:v>-186.23611111111015</c:v>
                </c:pt>
                <c:pt idx="1760">
                  <c:v>-203.16666666666714</c:v>
                </c:pt>
                <c:pt idx="1761">
                  <c:v>-203.16666666666714</c:v>
                </c:pt>
                <c:pt idx="1762">
                  <c:v>-203.16666666666714</c:v>
                </c:pt>
                <c:pt idx="1763">
                  <c:v>-203.16666666666714</c:v>
                </c:pt>
                <c:pt idx="1764">
                  <c:v>-220.09722222222175</c:v>
                </c:pt>
                <c:pt idx="1765">
                  <c:v>-270.88888888888795</c:v>
                </c:pt>
                <c:pt idx="1766">
                  <c:v>-372.47222222222274</c:v>
                </c:pt>
                <c:pt idx="1767">
                  <c:v>-507.91666666666663</c:v>
                </c:pt>
                <c:pt idx="1768">
                  <c:v>-677.22222222222229</c:v>
                </c:pt>
                <c:pt idx="1769">
                  <c:v>-863.45833333333474</c:v>
                </c:pt>
                <c:pt idx="1770">
                  <c:v>-1015.8333333333333</c:v>
                </c:pt>
                <c:pt idx="1771">
                  <c:v>-1083.5555555555541</c:v>
                </c:pt>
                <c:pt idx="1772">
                  <c:v>-1083.5555555555541</c:v>
                </c:pt>
                <c:pt idx="1773">
                  <c:v>-1049.6944444444448</c:v>
                </c:pt>
                <c:pt idx="1774">
                  <c:v>-965.0416666666672</c:v>
                </c:pt>
                <c:pt idx="1775">
                  <c:v>-863.45833333333348</c:v>
                </c:pt>
                <c:pt idx="1776">
                  <c:v>-812.66666666666617</c:v>
                </c:pt>
                <c:pt idx="1777">
                  <c:v>-829.59722222222194</c:v>
                </c:pt>
                <c:pt idx="1778">
                  <c:v>-914.25000000000091</c:v>
                </c:pt>
                <c:pt idx="1779">
                  <c:v>-1049.6944444444448</c:v>
                </c:pt>
                <c:pt idx="1780">
                  <c:v>-1168.208333333333</c:v>
                </c:pt>
                <c:pt idx="1781">
                  <c:v>-1202.0694444444446</c:v>
                </c:pt>
                <c:pt idx="1782">
                  <c:v>-1134.3472222222215</c:v>
                </c:pt>
                <c:pt idx="1783">
                  <c:v>-998.90277777777749</c:v>
                </c:pt>
                <c:pt idx="1784">
                  <c:v>-829.59722222222251</c:v>
                </c:pt>
                <c:pt idx="1785">
                  <c:v>-711.08333333333326</c:v>
                </c:pt>
                <c:pt idx="1786">
                  <c:v>-660.29166666666708</c:v>
                </c:pt>
                <c:pt idx="1787">
                  <c:v>-643.36111111111131</c:v>
                </c:pt>
                <c:pt idx="1788">
                  <c:v>-660.2916666666664</c:v>
                </c:pt>
                <c:pt idx="1789">
                  <c:v>-728.01388888888903</c:v>
                </c:pt>
                <c:pt idx="1790">
                  <c:v>-846.52777777777771</c:v>
                </c:pt>
                <c:pt idx="1791">
                  <c:v>-998.90277777777749</c:v>
                </c:pt>
                <c:pt idx="1792">
                  <c:v>-1151.2777777777778</c:v>
                </c:pt>
                <c:pt idx="1793">
                  <c:v>-1202.0694444444446</c:v>
                </c:pt>
                <c:pt idx="1794">
                  <c:v>-1472.9583333333333</c:v>
                </c:pt>
                <c:pt idx="1795">
                  <c:v>-880.38888888888891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87-4AFB-8D4F-C9567B58BFCF}"/>
            </c:ext>
          </c:extLst>
        </c:ser>
        <c:ser>
          <c:idx val="1"/>
          <c:order val="1"/>
          <c:tx>
            <c:v>Roll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General</c:formatCode>
                <c:ptCount val="1801"/>
                <c:pt idx="0">
                  <c:v>108.82134900000001</c:v>
                </c:pt>
                <c:pt idx="1">
                  <c:v>108.82134900000001</c:v>
                </c:pt>
                <c:pt idx="2">
                  <c:v>108.82134900000001</c:v>
                </c:pt>
                <c:pt idx="3">
                  <c:v>108.82134900000001</c:v>
                </c:pt>
                <c:pt idx="4">
                  <c:v>108.82134900000001</c:v>
                </c:pt>
                <c:pt idx="5">
                  <c:v>108.82134900000001</c:v>
                </c:pt>
                <c:pt idx="6">
                  <c:v>108.82134900000001</c:v>
                </c:pt>
                <c:pt idx="7">
                  <c:v>108.82134900000001</c:v>
                </c:pt>
                <c:pt idx="8">
                  <c:v>108.82134900000001</c:v>
                </c:pt>
                <c:pt idx="9">
                  <c:v>108.82134900000001</c:v>
                </c:pt>
                <c:pt idx="10">
                  <c:v>108.82134900000001</c:v>
                </c:pt>
                <c:pt idx="11">
                  <c:v>108.82134900000001</c:v>
                </c:pt>
                <c:pt idx="12">
                  <c:v>108.82134900000001</c:v>
                </c:pt>
                <c:pt idx="13">
                  <c:v>108.82134900000001</c:v>
                </c:pt>
                <c:pt idx="14">
                  <c:v>108.82134900000001</c:v>
                </c:pt>
                <c:pt idx="15">
                  <c:v>108.82134900000001</c:v>
                </c:pt>
                <c:pt idx="16">
                  <c:v>108.82134900000001</c:v>
                </c:pt>
                <c:pt idx="17">
                  <c:v>108.82134900000001</c:v>
                </c:pt>
                <c:pt idx="18">
                  <c:v>108.82134900000001</c:v>
                </c:pt>
                <c:pt idx="19">
                  <c:v>108.82134900000001</c:v>
                </c:pt>
                <c:pt idx="20">
                  <c:v>108.82134900000001</c:v>
                </c:pt>
                <c:pt idx="21">
                  <c:v>108.82134900000001</c:v>
                </c:pt>
                <c:pt idx="22">
                  <c:v>108.82134900000001</c:v>
                </c:pt>
                <c:pt idx="23">
                  <c:v>108.82134900000001</c:v>
                </c:pt>
                <c:pt idx="24">
                  <c:v>108.82134900000001</c:v>
                </c:pt>
                <c:pt idx="25">
                  <c:v>108.82134900000001</c:v>
                </c:pt>
                <c:pt idx="26">
                  <c:v>108.82134900000001</c:v>
                </c:pt>
                <c:pt idx="27">
                  <c:v>108.82134900000001</c:v>
                </c:pt>
                <c:pt idx="28">
                  <c:v>108.82134900000001</c:v>
                </c:pt>
                <c:pt idx="29">
                  <c:v>108.82134900000001</c:v>
                </c:pt>
                <c:pt idx="30">
                  <c:v>108.82134900000001</c:v>
                </c:pt>
                <c:pt idx="31">
                  <c:v>108.82134900000001</c:v>
                </c:pt>
                <c:pt idx="32">
                  <c:v>108.82134900000001</c:v>
                </c:pt>
                <c:pt idx="33">
                  <c:v>108.82134900000001</c:v>
                </c:pt>
                <c:pt idx="34">
                  <c:v>108.82134900000001</c:v>
                </c:pt>
                <c:pt idx="35">
                  <c:v>108.82134900000001</c:v>
                </c:pt>
                <c:pt idx="36">
                  <c:v>108.82134900000001</c:v>
                </c:pt>
                <c:pt idx="37">
                  <c:v>108.82134900000001</c:v>
                </c:pt>
                <c:pt idx="38">
                  <c:v>108.82134900000001</c:v>
                </c:pt>
                <c:pt idx="39">
                  <c:v>108.82134900000001</c:v>
                </c:pt>
                <c:pt idx="40">
                  <c:v>108.82134900000001</c:v>
                </c:pt>
                <c:pt idx="41">
                  <c:v>108.82134900000001</c:v>
                </c:pt>
                <c:pt idx="42">
                  <c:v>108.82134900000001</c:v>
                </c:pt>
                <c:pt idx="43">
                  <c:v>108.82134900000001</c:v>
                </c:pt>
                <c:pt idx="44">
                  <c:v>108.82134900000001</c:v>
                </c:pt>
                <c:pt idx="45">
                  <c:v>108.82134900000001</c:v>
                </c:pt>
                <c:pt idx="46">
                  <c:v>108.82134900000001</c:v>
                </c:pt>
                <c:pt idx="47">
                  <c:v>108.82134900000001</c:v>
                </c:pt>
                <c:pt idx="48">
                  <c:v>108.82134900000001</c:v>
                </c:pt>
                <c:pt idx="49">
                  <c:v>108.82134900000001</c:v>
                </c:pt>
                <c:pt idx="50">
                  <c:v>108.82134900000001</c:v>
                </c:pt>
                <c:pt idx="51">
                  <c:v>108.82134900000001</c:v>
                </c:pt>
                <c:pt idx="52">
                  <c:v>108.82134900000001</c:v>
                </c:pt>
                <c:pt idx="53">
                  <c:v>108.82134900000001</c:v>
                </c:pt>
                <c:pt idx="54">
                  <c:v>108.82134900000001</c:v>
                </c:pt>
                <c:pt idx="55">
                  <c:v>108.82134900000001</c:v>
                </c:pt>
                <c:pt idx="56">
                  <c:v>108.82134900000001</c:v>
                </c:pt>
                <c:pt idx="57">
                  <c:v>108.82134900000001</c:v>
                </c:pt>
                <c:pt idx="58">
                  <c:v>108.82134900000001</c:v>
                </c:pt>
                <c:pt idx="59">
                  <c:v>108.82134900000001</c:v>
                </c:pt>
                <c:pt idx="60">
                  <c:v>108.82134900000001</c:v>
                </c:pt>
                <c:pt idx="61">
                  <c:v>108.82134900000001</c:v>
                </c:pt>
                <c:pt idx="62">
                  <c:v>108.82134900000001</c:v>
                </c:pt>
                <c:pt idx="63">
                  <c:v>108.82134900000001</c:v>
                </c:pt>
                <c:pt idx="64">
                  <c:v>108.82134900000001</c:v>
                </c:pt>
                <c:pt idx="65">
                  <c:v>108.82134900000001</c:v>
                </c:pt>
                <c:pt idx="66">
                  <c:v>108.82134900000001</c:v>
                </c:pt>
                <c:pt idx="67">
                  <c:v>108.82134900000001</c:v>
                </c:pt>
                <c:pt idx="68">
                  <c:v>108.82134900000001</c:v>
                </c:pt>
                <c:pt idx="69">
                  <c:v>108.82134900000001</c:v>
                </c:pt>
                <c:pt idx="70">
                  <c:v>108.82134900000001</c:v>
                </c:pt>
                <c:pt idx="71">
                  <c:v>108.82134900000001</c:v>
                </c:pt>
                <c:pt idx="72">
                  <c:v>108.82134900000001</c:v>
                </c:pt>
                <c:pt idx="73">
                  <c:v>108.82134900000001</c:v>
                </c:pt>
                <c:pt idx="74">
                  <c:v>108.82134900000001</c:v>
                </c:pt>
                <c:pt idx="75">
                  <c:v>108.82134900000001</c:v>
                </c:pt>
                <c:pt idx="76">
                  <c:v>108.82134900000001</c:v>
                </c:pt>
                <c:pt idx="77">
                  <c:v>108.82134900000001</c:v>
                </c:pt>
                <c:pt idx="78">
                  <c:v>108.82134900000001</c:v>
                </c:pt>
                <c:pt idx="79">
                  <c:v>108.82134900000001</c:v>
                </c:pt>
                <c:pt idx="80">
                  <c:v>108.82134900000001</c:v>
                </c:pt>
                <c:pt idx="81">
                  <c:v>108.82134900000001</c:v>
                </c:pt>
                <c:pt idx="82">
                  <c:v>108.82134900000001</c:v>
                </c:pt>
                <c:pt idx="83">
                  <c:v>108.82134900000001</c:v>
                </c:pt>
                <c:pt idx="84">
                  <c:v>108.82134900000001</c:v>
                </c:pt>
                <c:pt idx="85">
                  <c:v>108.82134900000001</c:v>
                </c:pt>
                <c:pt idx="86">
                  <c:v>108.82134900000001</c:v>
                </c:pt>
                <c:pt idx="87">
                  <c:v>108.82134900000001</c:v>
                </c:pt>
                <c:pt idx="88">
                  <c:v>108.82134900000001</c:v>
                </c:pt>
                <c:pt idx="89">
                  <c:v>108.82134900000001</c:v>
                </c:pt>
                <c:pt idx="90">
                  <c:v>108.82134900000001</c:v>
                </c:pt>
                <c:pt idx="91">
                  <c:v>108.82134900000001</c:v>
                </c:pt>
                <c:pt idx="92">
                  <c:v>108.82134900000001</c:v>
                </c:pt>
                <c:pt idx="93">
                  <c:v>108.82134900000001</c:v>
                </c:pt>
                <c:pt idx="94">
                  <c:v>108.82134900000001</c:v>
                </c:pt>
                <c:pt idx="95">
                  <c:v>108.82134900000001</c:v>
                </c:pt>
                <c:pt idx="96">
                  <c:v>108.82134900000001</c:v>
                </c:pt>
                <c:pt idx="97">
                  <c:v>108.82134900000001</c:v>
                </c:pt>
                <c:pt idx="98">
                  <c:v>108.82134900000001</c:v>
                </c:pt>
                <c:pt idx="99">
                  <c:v>108.82134900000001</c:v>
                </c:pt>
                <c:pt idx="100">
                  <c:v>108.82134900000001</c:v>
                </c:pt>
                <c:pt idx="101">
                  <c:v>108.82134900000001</c:v>
                </c:pt>
                <c:pt idx="102">
                  <c:v>108.82134900000001</c:v>
                </c:pt>
                <c:pt idx="103">
                  <c:v>108.82134900000001</c:v>
                </c:pt>
                <c:pt idx="104">
                  <c:v>108.82134900000001</c:v>
                </c:pt>
                <c:pt idx="105">
                  <c:v>108.82134900000001</c:v>
                </c:pt>
                <c:pt idx="106">
                  <c:v>108.82134900000001</c:v>
                </c:pt>
                <c:pt idx="107">
                  <c:v>108.82134900000001</c:v>
                </c:pt>
                <c:pt idx="108">
                  <c:v>108.82134900000001</c:v>
                </c:pt>
                <c:pt idx="109">
                  <c:v>108.82134900000001</c:v>
                </c:pt>
                <c:pt idx="110">
                  <c:v>108.82134900000001</c:v>
                </c:pt>
                <c:pt idx="111">
                  <c:v>108.82134900000001</c:v>
                </c:pt>
                <c:pt idx="112">
                  <c:v>108.82134900000001</c:v>
                </c:pt>
                <c:pt idx="113">
                  <c:v>108.82134900000001</c:v>
                </c:pt>
                <c:pt idx="114">
                  <c:v>108.82134900000001</c:v>
                </c:pt>
                <c:pt idx="115">
                  <c:v>108.82134900000001</c:v>
                </c:pt>
                <c:pt idx="116">
                  <c:v>108.82134900000001</c:v>
                </c:pt>
                <c:pt idx="117">
                  <c:v>108.82134900000001</c:v>
                </c:pt>
                <c:pt idx="118">
                  <c:v>108.82134900000001</c:v>
                </c:pt>
                <c:pt idx="119">
                  <c:v>108.82134900000001</c:v>
                </c:pt>
                <c:pt idx="120">
                  <c:v>108.82134900000001</c:v>
                </c:pt>
                <c:pt idx="121">
                  <c:v>108.82134900000001</c:v>
                </c:pt>
                <c:pt idx="122">
                  <c:v>108.82134900000001</c:v>
                </c:pt>
                <c:pt idx="123">
                  <c:v>108.82134900000001</c:v>
                </c:pt>
                <c:pt idx="124">
                  <c:v>108.82134900000001</c:v>
                </c:pt>
                <c:pt idx="125">
                  <c:v>108.82134900000001</c:v>
                </c:pt>
                <c:pt idx="126">
                  <c:v>108.82134900000001</c:v>
                </c:pt>
                <c:pt idx="127">
                  <c:v>108.82134900000001</c:v>
                </c:pt>
                <c:pt idx="128">
                  <c:v>108.82134900000001</c:v>
                </c:pt>
                <c:pt idx="129">
                  <c:v>108.82134900000001</c:v>
                </c:pt>
                <c:pt idx="130">
                  <c:v>108.82134900000001</c:v>
                </c:pt>
                <c:pt idx="131">
                  <c:v>108.82134900000001</c:v>
                </c:pt>
                <c:pt idx="132">
                  <c:v>108.82134900000001</c:v>
                </c:pt>
                <c:pt idx="133">
                  <c:v>108.82134900000001</c:v>
                </c:pt>
                <c:pt idx="134">
                  <c:v>108.82134900000001</c:v>
                </c:pt>
                <c:pt idx="135">
                  <c:v>108.82134900000001</c:v>
                </c:pt>
                <c:pt idx="136">
                  <c:v>108.82134900000001</c:v>
                </c:pt>
                <c:pt idx="137">
                  <c:v>108.82134900000001</c:v>
                </c:pt>
                <c:pt idx="138">
                  <c:v>108.82134900000001</c:v>
                </c:pt>
                <c:pt idx="139">
                  <c:v>108.82134900000001</c:v>
                </c:pt>
                <c:pt idx="140">
                  <c:v>108.82134900000001</c:v>
                </c:pt>
                <c:pt idx="141">
                  <c:v>108.82134900000001</c:v>
                </c:pt>
                <c:pt idx="142">
                  <c:v>108.82134900000001</c:v>
                </c:pt>
                <c:pt idx="143">
                  <c:v>108.82134900000001</c:v>
                </c:pt>
                <c:pt idx="144">
                  <c:v>108.82134900000001</c:v>
                </c:pt>
                <c:pt idx="145">
                  <c:v>108.82134900000001</c:v>
                </c:pt>
                <c:pt idx="146">
                  <c:v>108.82134900000001</c:v>
                </c:pt>
                <c:pt idx="147">
                  <c:v>108.82134900000001</c:v>
                </c:pt>
                <c:pt idx="148">
                  <c:v>108.82134900000001</c:v>
                </c:pt>
                <c:pt idx="149">
                  <c:v>108.82134900000001</c:v>
                </c:pt>
                <c:pt idx="150">
                  <c:v>108.82134900000001</c:v>
                </c:pt>
                <c:pt idx="151">
                  <c:v>108.82134900000001</c:v>
                </c:pt>
                <c:pt idx="152">
                  <c:v>108.82134900000001</c:v>
                </c:pt>
                <c:pt idx="153">
                  <c:v>108.82134900000001</c:v>
                </c:pt>
                <c:pt idx="154">
                  <c:v>108.82134900000001</c:v>
                </c:pt>
                <c:pt idx="155">
                  <c:v>108.82134900000001</c:v>
                </c:pt>
                <c:pt idx="156">
                  <c:v>108.82134900000001</c:v>
                </c:pt>
                <c:pt idx="157">
                  <c:v>108.82134900000001</c:v>
                </c:pt>
                <c:pt idx="158">
                  <c:v>108.82134900000001</c:v>
                </c:pt>
                <c:pt idx="159">
                  <c:v>108.82134900000001</c:v>
                </c:pt>
                <c:pt idx="160">
                  <c:v>108.82134900000001</c:v>
                </c:pt>
                <c:pt idx="161">
                  <c:v>108.82134900000001</c:v>
                </c:pt>
                <c:pt idx="162">
                  <c:v>108.82134900000001</c:v>
                </c:pt>
                <c:pt idx="163">
                  <c:v>108.82134900000001</c:v>
                </c:pt>
                <c:pt idx="164">
                  <c:v>108.82134900000001</c:v>
                </c:pt>
                <c:pt idx="165">
                  <c:v>108.82134900000001</c:v>
                </c:pt>
                <c:pt idx="166">
                  <c:v>108.82134900000001</c:v>
                </c:pt>
                <c:pt idx="167">
                  <c:v>108.82134900000001</c:v>
                </c:pt>
                <c:pt idx="168">
                  <c:v>108.82134900000001</c:v>
                </c:pt>
                <c:pt idx="169">
                  <c:v>108.82134900000001</c:v>
                </c:pt>
                <c:pt idx="170">
                  <c:v>108.82134900000001</c:v>
                </c:pt>
                <c:pt idx="171">
                  <c:v>108.82134900000001</c:v>
                </c:pt>
                <c:pt idx="172">
                  <c:v>108.82134900000001</c:v>
                </c:pt>
                <c:pt idx="173">
                  <c:v>108.82134900000001</c:v>
                </c:pt>
                <c:pt idx="174">
                  <c:v>108.82134900000001</c:v>
                </c:pt>
                <c:pt idx="175">
                  <c:v>108.82134900000001</c:v>
                </c:pt>
                <c:pt idx="176">
                  <c:v>108.82134900000001</c:v>
                </c:pt>
                <c:pt idx="177">
                  <c:v>108.82134900000001</c:v>
                </c:pt>
                <c:pt idx="178">
                  <c:v>108.82134900000001</c:v>
                </c:pt>
                <c:pt idx="179">
                  <c:v>108.82134900000001</c:v>
                </c:pt>
                <c:pt idx="180">
                  <c:v>108.82134900000001</c:v>
                </c:pt>
                <c:pt idx="181">
                  <c:v>108.82134900000001</c:v>
                </c:pt>
                <c:pt idx="182">
                  <c:v>108.82134900000001</c:v>
                </c:pt>
                <c:pt idx="183">
                  <c:v>108.82134900000001</c:v>
                </c:pt>
                <c:pt idx="184">
                  <c:v>108.82134900000001</c:v>
                </c:pt>
                <c:pt idx="185">
                  <c:v>108.82134900000001</c:v>
                </c:pt>
                <c:pt idx="186">
                  <c:v>108.82134900000001</c:v>
                </c:pt>
                <c:pt idx="187">
                  <c:v>108.82134900000001</c:v>
                </c:pt>
                <c:pt idx="188">
                  <c:v>108.82134900000001</c:v>
                </c:pt>
                <c:pt idx="189">
                  <c:v>108.82134900000001</c:v>
                </c:pt>
                <c:pt idx="190">
                  <c:v>108.82134900000001</c:v>
                </c:pt>
                <c:pt idx="191">
                  <c:v>108.82134900000001</c:v>
                </c:pt>
                <c:pt idx="192">
                  <c:v>108.82134900000001</c:v>
                </c:pt>
                <c:pt idx="193">
                  <c:v>108.82134900000001</c:v>
                </c:pt>
                <c:pt idx="194">
                  <c:v>108.82134900000001</c:v>
                </c:pt>
                <c:pt idx="195">
                  <c:v>108.82134900000001</c:v>
                </c:pt>
                <c:pt idx="196">
                  <c:v>108.82134900000001</c:v>
                </c:pt>
                <c:pt idx="197">
                  <c:v>108.82134900000001</c:v>
                </c:pt>
                <c:pt idx="198">
                  <c:v>108.82134900000001</c:v>
                </c:pt>
                <c:pt idx="199">
                  <c:v>108.82134900000001</c:v>
                </c:pt>
                <c:pt idx="200">
                  <c:v>108.82134900000001</c:v>
                </c:pt>
                <c:pt idx="201">
                  <c:v>108.82134900000001</c:v>
                </c:pt>
                <c:pt idx="202">
                  <c:v>108.82134900000001</c:v>
                </c:pt>
                <c:pt idx="203">
                  <c:v>108.82134900000001</c:v>
                </c:pt>
                <c:pt idx="204">
                  <c:v>108.82134900000001</c:v>
                </c:pt>
                <c:pt idx="205">
                  <c:v>108.82134900000001</c:v>
                </c:pt>
                <c:pt idx="206">
                  <c:v>108.82134900000001</c:v>
                </c:pt>
                <c:pt idx="207">
                  <c:v>108.82134900000001</c:v>
                </c:pt>
                <c:pt idx="208">
                  <c:v>108.82134900000001</c:v>
                </c:pt>
                <c:pt idx="209">
                  <c:v>108.82134900000001</c:v>
                </c:pt>
                <c:pt idx="210">
                  <c:v>108.82134900000001</c:v>
                </c:pt>
                <c:pt idx="211">
                  <c:v>108.82134900000001</c:v>
                </c:pt>
                <c:pt idx="212">
                  <c:v>108.82134900000001</c:v>
                </c:pt>
                <c:pt idx="213">
                  <c:v>108.82134900000001</c:v>
                </c:pt>
                <c:pt idx="214">
                  <c:v>108.82134900000001</c:v>
                </c:pt>
                <c:pt idx="215">
                  <c:v>108.82134900000001</c:v>
                </c:pt>
                <c:pt idx="216">
                  <c:v>108.82134900000001</c:v>
                </c:pt>
                <c:pt idx="217">
                  <c:v>108.82134900000001</c:v>
                </c:pt>
                <c:pt idx="218">
                  <c:v>108.82134900000001</c:v>
                </c:pt>
                <c:pt idx="219">
                  <c:v>108.82134900000001</c:v>
                </c:pt>
                <c:pt idx="220">
                  <c:v>108.82134900000001</c:v>
                </c:pt>
                <c:pt idx="221">
                  <c:v>108.82134900000001</c:v>
                </c:pt>
                <c:pt idx="222">
                  <c:v>108.82134900000001</c:v>
                </c:pt>
                <c:pt idx="223">
                  <c:v>108.82134900000001</c:v>
                </c:pt>
                <c:pt idx="224">
                  <c:v>108.82134900000001</c:v>
                </c:pt>
                <c:pt idx="225">
                  <c:v>108.82134900000001</c:v>
                </c:pt>
                <c:pt idx="226">
                  <c:v>108.82134900000001</c:v>
                </c:pt>
                <c:pt idx="227">
                  <c:v>108.82134900000001</c:v>
                </c:pt>
                <c:pt idx="228">
                  <c:v>108.82134900000001</c:v>
                </c:pt>
                <c:pt idx="229">
                  <c:v>108.82134900000001</c:v>
                </c:pt>
                <c:pt idx="230">
                  <c:v>108.82134900000001</c:v>
                </c:pt>
                <c:pt idx="231">
                  <c:v>108.82134900000001</c:v>
                </c:pt>
                <c:pt idx="232">
                  <c:v>108.82134900000001</c:v>
                </c:pt>
                <c:pt idx="233">
                  <c:v>108.82134900000001</c:v>
                </c:pt>
                <c:pt idx="234">
                  <c:v>108.82134900000001</c:v>
                </c:pt>
                <c:pt idx="235">
                  <c:v>108.82134900000001</c:v>
                </c:pt>
                <c:pt idx="236">
                  <c:v>108.82134900000001</c:v>
                </c:pt>
                <c:pt idx="237">
                  <c:v>108.82134900000001</c:v>
                </c:pt>
                <c:pt idx="238">
                  <c:v>108.82134900000001</c:v>
                </c:pt>
                <c:pt idx="239">
                  <c:v>108.82134900000001</c:v>
                </c:pt>
                <c:pt idx="240">
                  <c:v>108.82134900000001</c:v>
                </c:pt>
                <c:pt idx="241">
                  <c:v>108.82134900000001</c:v>
                </c:pt>
                <c:pt idx="242">
                  <c:v>108.82134900000001</c:v>
                </c:pt>
                <c:pt idx="243">
                  <c:v>108.82134900000001</c:v>
                </c:pt>
                <c:pt idx="244">
                  <c:v>108.82134900000001</c:v>
                </c:pt>
                <c:pt idx="245">
                  <c:v>108.82134900000001</c:v>
                </c:pt>
                <c:pt idx="246">
                  <c:v>108.82134900000001</c:v>
                </c:pt>
                <c:pt idx="247">
                  <c:v>108.82134900000001</c:v>
                </c:pt>
                <c:pt idx="248">
                  <c:v>108.82134900000001</c:v>
                </c:pt>
                <c:pt idx="249">
                  <c:v>108.82134900000001</c:v>
                </c:pt>
                <c:pt idx="250">
                  <c:v>108.82134900000001</c:v>
                </c:pt>
                <c:pt idx="251">
                  <c:v>108.82134900000001</c:v>
                </c:pt>
                <c:pt idx="252">
                  <c:v>108.82134900000001</c:v>
                </c:pt>
                <c:pt idx="253">
                  <c:v>108.82134900000001</c:v>
                </c:pt>
                <c:pt idx="254">
                  <c:v>108.82134900000001</c:v>
                </c:pt>
                <c:pt idx="255">
                  <c:v>108.82134900000001</c:v>
                </c:pt>
                <c:pt idx="256">
                  <c:v>108.82134900000001</c:v>
                </c:pt>
                <c:pt idx="257">
                  <c:v>108.82134900000001</c:v>
                </c:pt>
                <c:pt idx="258">
                  <c:v>108.82134900000001</c:v>
                </c:pt>
                <c:pt idx="259">
                  <c:v>108.82134900000001</c:v>
                </c:pt>
                <c:pt idx="260">
                  <c:v>108.82134900000001</c:v>
                </c:pt>
                <c:pt idx="261">
                  <c:v>108.82134900000001</c:v>
                </c:pt>
                <c:pt idx="262">
                  <c:v>108.82134900000001</c:v>
                </c:pt>
                <c:pt idx="263">
                  <c:v>108.82134900000001</c:v>
                </c:pt>
                <c:pt idx="264">
                  <c:v>108.82134900000001</c:v>
                </c:pt>
                <c:pt idx="265">
                  <c:v>108.82134900000001</c:v>
                </c:pt>
                <c:pt idx="266">
                  <c:v>108.82134900000001</c:v>
                </c:pt>
                <c:pt idx="267">
                  <c:v>108.82134900000001</c:v>
                </c:pt>
                <c:pt idx="268">
                  <c:v>108.82134900000001</c:v>
                </c:pt>
                <c:pt idx="269">
                  <c:v>108.82134900000001</c:v>
                </c:pt>
                <c:pt idx="270">
                  <c:v>108.82134900000001</c:v>
                </c:pt>
                <c:pt idx="271">
                  <c:v>108.82134900000001</c:v>
                </c:pt>
                <c:pt idx="272">
                  <c:v>108.82134900000001</c:v>
                </c:pt>
                <c:pt idx="273">
                  <c:v>108.82134900000001</c:v>
                </c:pt>
                <c:pt idx="274">
                  <c:v>108.82134900000001</c:v>
                </c:pt>
                <c:pt idx="275">
                  <c:v>108.82134900000001</c:v>
                </c:pt>
                <c:pt idx="276">
                  <c:v>108.82134900000001</c:v>
                </c:pt>
                <c:pt idx="277">
                  <c:v>108.82134900000001</c:v>
                </c:pt>
                <c:pt idx="278">
                  <c:v>108.82134900000001</c:v>
                </c:pt>
                <c:pt idx="279">
                  <c:v>108.82134900000001</c:v>
                </c:pt>
                <c:pt idx="280">
                  <c:v>108.82134900000001</c:v>
                </c:pt>
                <c:pt idx="281">
                  <c:v>108.82134900000001</c:v>
                </c:pt>
                <c:pt idx="282">
                  <c:v>108.82134900000001</c:v>
                </c:pt>
                <c:pt idx="283">
                  <c:v>108.82134900000001</c:v>
                </c:pt>
                <c:pt idx="284">
                  <c:v>108.82134900000001</c:v>
                </c:pt>
                <c:pt idx="285">
                  <c:v>108.82134900000001</c:v>
                </c:pt>
                <c:pt idx="286">
                  <c:v>108.82134900000001</c:v>
                </c:pt>
                <c:pt idx="287">
                  <c:v>108.82134900000001</c:v>
                </c:pt>
                <c:pt idx="288">
                  <c:v>108.82134900000001</c:v>
                </c:pt>
                <c:pt idx="289">
                  <c:v>108.82134900000001</c:v>
                </c:pt>
                <c:pt idx="290">
                  <c:v>108.82134900000001</c:v>
                </c:pt>
                <c:pt idx="291">
                  <c:v>108.82134900000001</c:v>
                </c:pt>
                <c:pt idx="292">
                  <c:v>108.82134900000001</c:v>
                </c:pt>
                <c:pt idx="293">
                  <c:v>108.82134900000001</c:v>
                </c:pt>
                <c:pt idx="294">
                  <c:v>108.82134900000001</c:v>
                </c:pt>
                <c:pt idx="295">
                  <c:v>108.82134900000001</c:v>
                </c:pt>
                <c:pt idx="296">
                  <c:v>108.82134900000001</c:v>
                </c:pt>
                <c:pt idx="297">
                  <c:v>108.82134900000001</c:v>
                </c:pt>
                <c:pt idx="298">
                  <c:v>108.82134900000001</c:v>
                </c:pt>
                <c:pt idx="299">
                  <c:v>108.82134900000001</c:v>
                </c:pt>
                <c:pt idx="300">
                  <c:v>108.82134900000001</c:v>
                </c:pt>
                <c:pt idx="301">
                  <c:v>108.82134900000001</c:v>
                </c:pt>
                <c:pt idx="302">
                  <c:v>108.82134900000001</c:v>
                </c:pt>
                <c:pt idx="303">
                  <c:v>108.82134900000001</c:v>
                </c:pt>
                <c:pt idx="304">
                  <c:v>108.82134900000001</c:v>
                </c:pt>
                <c:pt idx="305">
                  <c:v>108.82134900000001</c:v>
                </c:pt>
                <c:pt idx="306">
                  <c:v>108.82134900000001</c:v>
                </c:pt>
                <c:pt idx="307">
                  <c:v>108.82134900000001</c:v>
                </c:pt>
                <c:pt idx="308">
                  <c:v>108.82134900000001</c:v>
                </c:pt>
                <c:pt idx="309">
                  <c:v>108.82134900000001</c:v>
                </c:pt>
                <c:pt idx="310">
                  <c:v>108.82134900000001</c:v>
                </c:pt>
                <c:pt idx="311">
                  <c:v>108.82134900000001</c:v>
                </c:pt>
                <c:pt idx="312">
                  <c:v>108.82134900000001</c:v>
                </c:pt>
                <c:pt idx="313">
                  <c:v>108.82134900000001</c:v>
                </c:pt>
                <c:pt idx="314">
                  <c:v>108.82134900000001</c:v>
                </c:pt>
                <c:pt idx="315">
                  <c:v>108.82134900000001</c:v>
                </c:pt>
                <c:pt idx="316">
                  <c:v>108.82134900000001</c:v>
                </c:pt>
                <c:pt idx="317">
                  <c:v>108.82134900000001</c:v>
                </c:pt>
                <c:pt idx="318">
                  <c:v>108.82134900000001</c:v>
                </c:pt>
                <c:pt idx="319">
                  <c:v>108.82134900000001</c:v>
                </c:pt>
                <c:pt idx="320">
                  <c:v>108.82134900000001</c:v>
                </c:pt>
                <c:pt idx="321">
                  <c:v>108.82134900000001</c:v>
                </c:pt>
                <c:pt idx="322">
                  <c:v>108.82134900000001</c:v>
                </c:pt>
                <c:pt idx="323">
                  <c:v>108.82134900000001</c:v>
                </c:pt>
                <c:pt idx="324">
                  <c:v>108.82134900000001</c:v>
                </c:pt>
                <c:pt idx="325">
                  <c:v>108.82134900000001</c:v>
                </c:pt>
                <c:pt idx="326">
                  <c:v>108.82134900000001</c:v>
                </c:pt>
                <c:pt idx="327">
                  <c:v>108.82134900000001</c:v>
                </c:pt>
                <c:pt idx="328">
                  <c:v>108.82134900000001</c:v>
                </c:pt>
                <c:pt idx="329">
                  <c:v>108.82134900000001</c:v>
                </c:pt>
                <c:pt idx="330">
                  <c:v>108.82134900000001</c:v>
                </c:pt>
                <c:pt idx="331">
                  <c:v>108.82134900000001</c:v>
                </c:pt>
                <c:pt idx="332">
                  <c:v>108.82134900000001</c:v>
                </c:pt>
                <c:pt idx="333">
                  <c:v>108.82134900000001</c:v>
                </c:pt>
                <c:pt idx="334">
                  <c:v>108.82134900000001</c:v>
                </c:pt>
                <c:pt idx="335">
                  <c:v>108.82134900000001</c:v>
                </c:pt>
                <c:pt idx="336">
                  <c:v>108.82134900000001</c:v>
                </c:pt>
                <c:pt idx="337">
                  <c:v>108.82134900000001</c:v>
                </c:pt>
                <c:pt idx="338">
                  <c:v>108.82134900000001</c:v>
                </c:pt>
                <c:pt idx="339">
                  <c:v>108.82134900000001</c:v>
                </c:pt>
                <c:pt idx="340">
                  <c:v>108.82134900000001</c:v>
                </c:pt>
                <c:pt idx="341">
                  <c:v>108.82134900000001</c:v>
                </c:pt>
                <c:pt idx="342">
                  <c:v>108.82134900000001</c:v>
                </c:pt>
                <c:pt idx="343">
                  <c:v>108.82134900000001</c:v>
                </c:pt>
                <c:pt idx="344">
                  <c:v>108.82134900000001</c:v>
                </c:pt>
                <c:pt idx="345">
                  <c:v>108.82134900000001</c:v>
                </c:pt>
                <c:pt idx="346">
                  <c:v>108.82134900000001</c:v>
                </c:pt>
                <c:pt idx="347">
                  <c:v>108.82134900000001</c:v>
                </c:pt>
                <c:pt idx="348">
                  <c:v>108.82134900000001</c:v>
                </c:pt>
                <c:pt idx="349">
                  <c:v>108.82134900000001</c:v>
                </c:pt>
                <c:pt idx="350">
                  <c:v>108.82134900000001</c:v>
                </c:pt>
                <c:pt idx="351">
                  <c:v>108.82134900000001</c:v>
                </c:pt>
                <c:pt idx="352">
                  <c:v>108.82134900000001</c:v>
                </c:pt>
                <c:pt idx="353">
                  <c:v>108.82134900000001</c:v>
                </c:pt>
                <c:pt idx="354">
                  <c:v>108.82134900000001</c:v>
                </c:pt>
                <c:pt idx="355">
                  <c:v>108.82134900000001</c:v>
                </c:pt>
                <c:pt idx="356">
                  <c:v>108.82134900000001</c:v>
                </c:pt>
                <c:pt idx="357">
                  <c:v>108.82134900000001</c:v>
                </c:pt>
                <c:pt idx="358">
                  <c:v>108.82134900000001</c:v>
                </c:pt>
                <c:pt idx="359">
                  <c:v>108.82134900000001</c:v>
                </c:pt>
                <c:pt idx="360">
                  <c:v>108.82134900000001</c:v>
                </c:pt>
                <c:pt idx="361">
                  <c:v>108.82134900000001</c:v>
                </c:pt>
                <c:pt idx="362">
                  <c:v>108.82134900000001</c:v>
                </c:pt>
                <c:pt idx="363">
                  <c:v>108.82134900000001</c:v>
                </c:pt>
                <c:pt idx="364">
                  <c:v>108.82134900000001</c:v>
                </c:pt>
                <c:pt idx="365">
                  <c:v>108.82134900000001</c:v>
                </c:pt>
                <c:pt idx="366">
                  <c:v>108.82134900000001</c:v>
                </c:pt>
                <c:pt idx="367">
                  <c:v>108.82134900000001</c:v>
                </c:pt>
                <c:pt idx="368">
                  <c:v>108.82134900000001</c:v>
                </c:pt>
                <c:pt idx="369">
                  <c:v>108.82134900000001</c:v>
                </c:pt>
                <c:pt idx="370">
                  <c:v>108.82134900000001</c:v>
                </c:pt>
                <c:pt idx="371">
                  <c:v>108.82134900000001</c:v>
                </c:pt>
                <c:pt idx="372">
                  <c:v>108.82134900000001</c:v>
                </c:pt>
                <c:pt idx="373">
                  <c:v>108.82134900000001</c:v>
                </c:pt>
                <c:pt idx="374">
                  <c:v>108.82134900000001</c:v>
                </c:pt>
                <c:pt idx="375">
                  <c:v>108.82134900000001</c:v>
                </c:pt>
                <c:pt idx="376">
                  <c:v>108.82134900000001</c:v>
                </c:pt>
                <c:pt idx="377">
                  <c:v>108.82134900000001</c:v>
                </c:pt>
                <c:pt idx="378">
                  <c:v>108.82134900000001</c:v>
                </c:pt>
                <c:pt idx="379">
                  <c:v>108.82134900000001</c:v>
                </c:pt>
                <c:pt idx="380">
                  <c:v>108.82134900000001</c:v>
                </c:pt>
                <c:pt idx="381">
                  <c:v>108.82134900000001</c:v>
                </c:pt>
                <c:pt idx="382">
                  <c:v>108.82134900000001</c:v>
                </c:pt>
                <c:pt idx="383">
                  <c:v>108.82134900000001</c:v>
                </c:pt>
                <c:pt idx="384">
                  <c:v>108.82134900000001</c:v>
                </c:pt>
                <c:pt idx="385">
                  <c:v>108.82134900000001</c:v>
                </c:pt>
                <c:pt idx="386">
                  <c:v>108.82134900000001</c:v>
                </c:pt>
                <c:pt idx="387">
                  <c:v>108.82134900000001</c:v>
                </c:pt>
                <c:pt idx="388">
                  <c:v>108.82134900000001</c:v>
                </c:pt>
                <c:pt idx="389">
                  <c:v>108.82134900000001</c:v>
                </c:pt>
                <c:pt idx="390">
                  <c:v>108.82134900000001</c:v>
                </c:pt>
                <c:pt idx="391">
                  <c:v>108.82134900000001</c:v>
                </c:pt>
                <c:pt idx="392">
                  <c:v>108.82134900000001</c:v>
                </c:pt>
                <c:pt idx="393">
                  <c:v>108.82134900000001</c:v>
                </c:pt>
                <c:pt idx="394">
                  <c:v>108.82134900000001</c:v>
                </c:pt>
                <c:pt idx="395">
                  <c:v>108.82134900000001</c:v>
                </c:pt>
                <c:pt idx="396">
                  <c:v>108.82134900000001</c:v>
                </c:pt>
                <c:pt idx="397">
                  <c:v>108.82134900000001</c:v>
                </c:pt>
                <c:pt idx="398">
                  <c:v>108.82134900000001</c:v>
                </c:pt>
                <c:pt idx="399">
                  <c:v>108.82134900000001</c:v>
                </c:pt>
                <c:pt idx="400">
                  <c:v>108.82134900000001</c:v>
                </c:pt>
                <c:pt idx="401">
                  <c:v>108.82134900000001</c:v>
                </c:pt>
                <c:pt idx="402">
                  <c:v>108.82134900000001</c:v>
                </c:pt>
                <c:pt idx="403">
                  <c:v>108.82134900000001</c:v>
                </c:pt>
                <c:pt idx="404">
                  <c:v>108.82134900000001</c:v>
                </c:pt>
                <c:pt idx="405">
                  <c:v>108.82134900000001</c:v>
                </c:pt>
                <c:pt idx="406">
                  <c:v>108.82134900000001</c:v>
                </c:pt>
                <c:pt idx="407">
                  <c:v>108.82134900000001</c:v>
                </c:pt>
                <c:pt idx="408">
                  <c:v>108.82134900000001</c:v>
                </c:pt>
                <c:pt idx="409">
                  <c:v>108.82134900000001</c:v>
                </c:pt>
                <c:pt idx="410">
                  <c:v>108.82134900000001</c:v>
                </c:pt>
                <c:pt idx="411">
                  <c:v>108.82134900000001</c:v>
                </c:pt>
                <c:pt idx="412">
                  <c:v>108.82134900000001</c:v>
                </c:pt>
                <c:pt idx="413">
                  <c:v>108.82134900000001</c:v>
                </c:pt>
                <c:pt idx="414">
                  <c:v>108.82134900000001</c:v>
                </c:pt>
                <c:pt idx="415">
                  <c:v>108.82134900000001</c:v>
                </c:pt>
                <c:pt idx="416">
                  <c:v>108.82134900000001</c:v>
                </c:pt>
                <c:pt idx="417">
                  <c:v>108.82134900000001</c:v>
                </c:pt>
                <c:pt idx="418">
                  <c:v>108.82134900000001</c:v>
                </c:pt>
                <c:pt idx="419">
                  <c:v>108.82134900000001</c:v>
                </c:pt>
                <c:pt idx="420">
                  <c:v>108.82134900000001</c:v>
                </c:pt>
                <c:pt idx="421">
                  <c:v>108.82134900000001</c:v>
                </c:pt>
                <c:pt idx="422">
                  <c:v>108.82134900000001</c:v>
                </c:pt>
                <c:pt idx="423">
                  <c:v>108.82134900000001</c:v>
                </c:pt>
                <c:pt idx="424">
                  <c:v>108.82134900000001</c:v>
                </c:pt>
                <c:pt idx="425">
                  <c:v>108.82134900000001</c:v>
                </c:pt>
                <c:pt idx="426">
                  <c:v>108.82134900000001</c:v>
                </c:pt>
                <c:pt idx="427">
                  <c:v>108.82134900000001</c:v>
                </c:pt>
                <c:pt idx="428">
                  <c:v>108.82134900000001</c:v>
                </c:pt>
                <c:pt idx="429">
                  <c:v>108.82134900000001</c:v>
                </c:pt>
                <c:pt idx="430">
                  <c:v>108.82134900000001</c:v>
                </c:pt>
                <c:pt idx="431">
                  <c:v>108.82134900000001</c:v>
                </c:pt>
                <c:pt idx="432">
                  <c:v>108.82134900000001</c:v>
                </c:pt>
                <c:pt idx="433">
                  <c:v>108.82134900000001</c:v>
                </c:pt>
                <c:pt idx="434">
                  <c:v>108.82134900000001</c:v>
                </c:pt>
                <c:pt idx="435">
                  <c:v>108.82134900000001</c:v>
                </c:pt>
                <c:pt idx="436">
                  <c:v>108.82134900000001</c:v>
                </c:pt>
                <c:pt idx="437">
                  <c:v>108.82134900000001</c:v>
                </c:pt>
                <c:pt idx="438">
                  <c:v>108.82134900000001</c:v>
                </c:pt>
                <c:pt idx="439">
                  <c:v>108.82134900000001</c:v>
                </c:pt>
                <c:pt idx="440">
                  <c:v>108.82134900000001</c:v>
                </c:pt>
                <c:pt idx="441">
                  <c:v>108.82134900000001</c:v>
                </c:pt>
                <c:pt idx="442">
                  <c:v>108.82134900000001</c:v>
                </c:pt>
                <c:pt idx="443">
                  <c:v>108.82134900000001</c:v>
                </c:pt>
                <c:pt idx="444">
                  <c:v>108.82134900000001</c:v>
                </c:pt>
                <c:pt idx="445">
                  <c:v>108.82134900000001</c:v>
                </c:pt>
                <c:pt idx="446">
                  <c:v>108.82134900000001</c:v>
                </c:pt>
                <c:pt idx="447">
                  <c:v>108.82134900000001</c:v>
                </c:pt>
                <c:pt idx="448">
                  <c:v>108.82134900000001</c:v>
                </c:pt>
                <c:pt idx="449">
                  <c:v>108.82134900000001</c:v>
                </c:pt>
                <c:pt idx="450">
                  <c:v>108.82134900000001</c:v>
                </c:pt>
                <c:pt idx="451">
                  <c:v>108.82134900000001</c:v>
                </c:pt>
                <c:pt idx="452">
                  <c:v>108.82134900000001</c:v>
                </c:pt>
                <c:pt idx="453">
                  <c:v>108.82134900000001</c:v>
                </c:pt>
                <c:pt idx="454">
                  <c:v>108.82134900000001</c:v>
                </c:pt>
                <c:pt idx="455">
                  <c:v>108.82134900000001</c:v>
                </c:pt>
                <c:pt idx="456">
                  <c:v>108.82134900000001</c:v>
                </c:pt>
                <c:pt idx="457">
                  <c:v>108.82134900000001</c:v>
                </c:pt>
                <c:pt idx="458">
                  <c:v>108.82134900000001</c:v>
                </c:pt>
                <c:pt idx="459">
                  <c:v>108.82134900000001</c:v>
                </c:pt>
                <c:pt idx="460">
                  <c:v>108.82134900000001</c:v>
                </c:pt>
                <c:pt idx="461">
                  <c:v>108.82134900000001</c:v>
                </c:pt>
                <c:pt idx="462">
                  <c:v>108.82134900000001</c:v>
                </c:pt>
                <c:pt idx="463">
                  <c:v>108.82134900000001</c:v>
                </c:pt>
                <c:pt idx="464">
                  <c:v>108.82134900000001</c:v>
                </c:pt>
                <c:pt idx="465">
                  <c:v>108.82134900000001</c:v>
                </c:pt>
                <c:pt idx="466">
                  <c:v>108.82134900000001</c:v>
                </c:pt>
                <c:pt idx="467">
                  <c:v>108.82134900000001</c:v>
                </c:pt>
                <c:pt idx="468">
                  <c:v>108.82134900000001</c:v>
                </c:pt>
                <c:pt idx="469">
                  <c:v>108.82134900000001</c:v>
                </c:pt>
                <c:pt idx="470">
                  <c:v>108.82134900000001</c:v>
                </c:pt>
                <c:pt idx="471">
                  <c:v>108.82134900000001</c:v>
                </c:pt>
                <c:pt idx="472">
                  <c:v>108.82134900000001</c:v>
                </c:pt>
                <c:pt idx="473">
                  <c:v>108.82134900000001</c:v>
                </c:pt>
                <c:pt idx="474">
                  <c:v>108.82134900000001</c:v>
                </c:pt>
                <c:pt idx="475">
                  <c:v>108.82134900000001</c:v>
                </c:pt>
                <c:pt idx="476">
                  <c:v>108.82134900000001</c:v>
                </c:pt>
                <c:pt idx="477">
                  <c:v>108.82134900000001</c:v>
                </c:pt>
                <c:pt idx="478">
                  <c:v>108.82134900000001</c:v>
                </c:pt>
                <c:pt idx="479">
                  <c:v>108.82134900000001</c:v>
                </c:pt>
                <c:pt idx="480">
                  <c:v>108.82134900000001</c:v>
                </c:pt>
                <c:pt idx="481">
                  <c:v>108.82134900000001</c:v>
                </c:pt>
                <c:pt idx="482">
                  <c:v>108.82134900000001</c:v>
                </c:pt>
                <c:pt idx="483">
                  <c:v>108.82134900000001</c:v>
                </c:pt>
                <c:pt idx="484">
                  <c:v>108.82134900000001</c:v>
                </c:pt>
                <c:pt idx="485">
                  <c:v>108.82134900000001</c:v>
                </c:pt>
                <c:pt idx="486">
                  <c:v>108.82134900000001</c:v>
                </c:pt>
                <c:pt idx="487">
                  <c:v>108.82134900000001</c:v>
                </c:pt>
                <c:pt idx="488">
                  <c:v>108.82134900000001</c:v>
                </c:pt>
                <c:pt idx="489">
                  <c:v>108.82134900000001</c:v>
                </c:pt>
                <c:pt idx="490">
                  <c:v>108.82134900000001</c:v>
                </c:pt>
                <c:pt idx="491">
                  <c:v>108.82134900000001</c:v>
                </c:pt>
                <c:pt idx="492">
                  <c:v>108.82134900000001</c:v>
                </c:pt>
                <c:pt idx="493">
                  <c:v>108.82134900000001</c:v>
                </c:pt>
                <c:pt idx="494">
                  <c:v>108.82134900000001</c:v>
                </c:pt>
                <c:pt idx="495">
                  <c:v>108.82134900000001</c:v>
                </c:pt>
                <c:pt idx="496">
                  <c:v>108.82134900000001</c:v>
                </c:pt>
                <c:pt idx="497">
                  <c:v>108.82134900000001</c:v>
                </c:pt>
                <c:pt idx="498">
                  <c:v>108.82134900000001</c:v>
                </c:pt>
                <c:pt idx="499">
                  <c:v>108.82134900000001</c:v>
                </c:pt>
                <c:pt idx="500">
                  <c:v>108.82134900000001</c:v>
                </c:pt>
                <c:pt idx="501">
                  <c:v>108.82134900000001</c:v>
                </c:pt>
                <c:pt idx="502">
                  <c:v>108.82134900000001</c:v>
                </c:pt>
                <c:pt idx="503">
                  <c:v>108.82134900000001</c:v>
                </c:pt>
                <c:pt idx="504">
                  <c:v>108.82134900000001</c:v>
                </c:pt>
                <c:pt idx="505">
                  <c:v>108.82134900000001</c:v>
                </c:pt>
                <c:pt idx="506">
                  <c:v>108.82134900000001</c:v>
                </c:pt>
                <c:pt idx="507">
                  <c:v>108.82134900000001</c:v>
                </c:pt>
                <c:pt idx="508">
                  <c:v>108.82134900000001</c:v>
                </c:pt>
                <c:pt idx="509">
                  <c:v>108.82134900000001</c:v>
                </c:pt>
                <c:pt idx="510">
                  <c:v>108.82134900000001</c:v>
                </c:pt>
                <c:pt idx="511">
                  <c:v>108.82134900000001</c:v>
                </c:pt>
                <c:pt idx="512">
                  <c:v>108.82134900000001</c:v>
                </c:pt>
                <c:pt idx="513">
                  <c:v>108.82134900000001</c:v>
                </c:pt>
                <c:pt idx="514">
                  <c:v>108.82134900000001</c:v>
                </c:pt>
                <c:pt idx="515">
                  <c:v>108.82134900000001</c:v>
                </c:pt>
                <c:pt idx="516">
                  <c:v>108.82134900000001</c:v>
                </c:pt>
                <c:pt idx="517">
                  <c:v>108.82134900000001</c:v>
                </c:pt>
                <c:pt idx="518">
                  <c:v>108.82134900000001</c:v>
                </c:pt>
                <c:pt idx="519">
                  <c:v>108.82134900000001</c:v>
                </c:pt>
                <c:pt idx="520">
                  <c:v>108.82134900000001</c:v>
                </c:pt>
                <c:pt idx="521">
                  <c:v>108.82134900000001</c:v>
                </c:pt>
                <c:pt idx="522">
                  <c:v>108.82134900000001</c:v>
                </c:pt>
                <c:pt idx="523">
                  <c:v>108.82134900000001</c:v>
                </c:pt>
                <c:pt idx="524">
                  <c:v>108.82134900000001</c:v>
                </c:pt>
                <c:pt idx="525">
                  <c:v>108.82134900000001</c:v>
                </c:pt>
                <c:pt idx="526">
                  <c:v>108.82134900000001</c:v>
                </c:pt>
                <c:pt idx="527">
                  <c:v>108.82134900000001</c:v>
                </c:pt>
                <c:pt idx="528">
                  <c:v>108.82134900000001</c:v>
                </c:pt>
                <c:pt idx="529">
                  <c:v>108.82134900000001</c:v>
                </c:pt>
                <c:pt idx="530">
                  <c:v>108.82134900000001</c:v>
                </c:pt>
                <c:pt idx="531">
                  <c:v>108.82134900000001</c:v>
                </c:pt>
                <c:pt idx="532">
                  <c:v>108.82134900000001</c:v>
                </c:pt>
                <c:pt idx="533">
                  <c:v>108.82134900000001</c:v>
                </c:pt>
                <c:pt idx="534">
                  <c:v>108.82134900000001</c:v>
                </c:pt>
                <c:pt idx="535">
                  <c:v>108.82134900000001</c:v>
                </c:pt>
                <c:pt idx="536">
                  <c:v>108.82134900000001</c:v>
                </c:pt>
                <c:pt idx="537">
                  <c:v>108.82134900000001</c:v>
                </c:pt>
                <c:pt idx="538">
                  <c:v>108.82134900000001</c:v>
                </c:pt>
                <c:pt idx="539">
                  <c:v>108.82134900000001</c:v>
                </c:pt>
                <c:pt idx="540">
                  <c:v>108.82134900000001</c:v>
                </c:pt>
                <c:pt idx="541">
                  <c:v>108.82134900000001</c:v>
                </c:pt>
                <c:pt idx="542">
                  <c:v>108.82134900000001</c:v>
                </c:pt>
                <c:pt idx="543">
                  <c:v>108.82134900000001</c:v>
                </c:pt>
                <c:pt idx="544">
                  <c:v>108.82134900000001</c:v>
                </c:pt>
                <c:pt idx="545">
                  <c:v>108.82134900000001</c:v>
                </c:pt>
                <c:pt idx="546">
                  <c:v>108.82134900000001</c:v>
                </c:pt>
                <c:pt idx="547">
                  <c:v>108.82134900000001</c:v>
                </c:pt>
                <c:pt idx="548">
                  <c:v>108.82134900000001</c:v>
                </c:pt>
                <c:pt idx="549">
                  <c:v>108.82134900000001</c:v>
                </c:pt>
                <c:pt idx="550">
                  <c:v>108.82134900000001</c:v>
                </c:pt>
                <c:pt idx="551">
                  <c:v>108.82134900000001</c:v>
                </c:pt>
                <c:pt idx="552">
                  <c:v>108.82134900000001</c:v>
                </c:pt>
                <c:pt idx="553">
                  <c:v>108.82134900000001</c:v>
                </c:pt>
                <c:pt idx="554">
                  <c:v>108.82134900000001</c:v>
                </c:pt>
                <c:pt idx="555">
                  <c:v>108.82134900000001</c:v>
                </c:pt>
                <c:pt idx="556">
                  <c:v>108.82134900000001</c:v>
                </c:pt>
                <c:pt idx="557">
                  <c:v>108.82134900000001</c:v>
                </c:pt>
                <c:pt idx="558">
                  <c:v>108.82134900000001</c:v>
                </c:pt>
                <c:pt idx="559">
                  <c:v>108.82134900000001</c:v>
                </c:pt>
                <c:pt idx="560">
                  <c:v>108.82134900000001</c:v>
                </c:pt>
                <c:pt idx="561">
                  <c:v>108.82134900000001</c:v>
                </c:pt>
                <c:pt idx="562">
                  <c:v>108.82134900000001</c:v>
                </c:pt>
                <c:pt idx="563">
                  <c:v>108.82134900000001</c:v>
                </c:pt>
                <c:pt idx="564">
                  <c:v>108.82134900000001</c:v>
                </c:pt>
                <c:pt idx="565">
                  <c:v>108.82134900000001</c:v>
                </c:pt>
                <c:pt idx="566">
                  <c:v>108.82134900000001</c:v>
                </c:pt>
                <c:pt idx="567">
                  <c:v>108.82134900000001</c:v>
                </c:pt>
                <c:pt idx="568">
                  <c:v>108.82134900000001</c:v>
                </c:pt>
                <c:pt idx="569">
                  <c:v>108.82134900000001</c:v>
                </c:pt>
                <c:pt idx="570">
                  <c:v>108.82134900000001</c:v>
                </c:pt>
                <c:pt idx="571">
                  <c:v>108.82134900000001</c:v>
                </c:pt>
                <c:pt idx="572">
                  <c:v>108.82134900000001</c:v>
                </c:pt>
                <c:pt idx="573">
                  <c:v>108.82134900000001</c:v>
                </c:pt>
                <c:pt idx="574">
                  <c:v>108.82134900000001</c:v>
                </c:pt>
                <c:pt idx="575">
                  <c:v>108.82134900000001</c:v>
                </c:pt>
                <c:pt idx="576">
                  <c:v>108.82134900000001</c:v>
                </c:pt>
                <c:pt idx="577">
                  <c:v>108.82134900000001</c:v>
                </c:pt>
                <c:pt idx="578">
                  <c:v>108.82134900000001</c:v>
                </c:pt>
                <c:pt idx="579">
                  <c:v>108.82134900000001</c:v>
                </c:pt>
                <c:pt idx="580">
                  <c:v>108.82134900000001</c:v>
                </c:pt>
                <c:pt idx="581">
                  <c:v>108.82134900000001</c:v>
                </c:pt>
                <c:pt idx="582">
                  <c:v>108.82134900000001</c:v>
                </c:pt>
                <c:pt idx="583">
                  <c:v>108.82134900000001</c:v>
                </c:pt>
                <c:pt idx="584">
                  <c:v>108.82134900000001</c:v>
                </c:pt>
                <c:pt idx="585">
                  <c:v>108.82134900000001</c:v>
                </c:pt>
                <c:pt idx="586">
                  <c:v>108.82134900000001</c:v>
                </c:pt>
                <c:pt idx="587">
                  <c:v>108.82134900000001</c:v>
                </c:pt>
                <c:pt idx="588">
                  <c:v>108.82134900000001</c:v>
                </c:pt>
                <c:pt idx="589">
                  <c:v>108.82134900000001</c:v>
                </c:pt>
                <c:pt idx="590">
                  <c:v>108.82134900000001</c:v>
                </c:pt>
                <c:pt idx="591">
                  <c:v>108.82134900000001</c:v>
                </c:pt>
                <c:pt idx="592">
                  <c:v>108.82134900000001</c:v>
                </c:pt>
                <c:pt idx="593">
                  <c:v>108.82134900000001</c:v>
                </c:pt>
                <c:pt idx="594">
                  <c:v>108.82134900000001</c:v>
                </c:pt>
                <c:pt idx="595">
                  <c:v>108.82134900000001</c:v>
                </c:pt>
                <c:pt idx="596">
                  <c:v>108.82134900000001</c:v>
                </c:pt>
                <c:pt idx="597">
                  <c:v>108.82134900000001</c:v>
                </c:pt>
                <c:pt idx="598">
                  <c:v>108.82134900000001</c:v>
                </c:pt>
                <c:pt idx="599">
                  <c:v>108.82134900000001</c:v>
                </c:pt>
                <c:pt idx="600">
                  <c:v>108.82134900000001</c:v>
                </c:pt>
                <c:pt idx="601">
                  <c:v>108.82134900000001</c:v>
                </c:pt>
                <c:pt idx="602">
                  <c:v>108.82134900000001</c:v>
                </c:pt>
                <c:pt idx="603">
                  <c:v>108.82134900000001</c:v>
                </c:pt>
                <c:pt idx="604">
                  <c:v>108.82134900000001</c:v>
                </c:pt>
                <c:pt idx="605">
                  <c:v>108.82134900000001</c:v>
                </c:pt>
                <c:pt idx="606">
                  <c:v>108.82134900000001</c:v>
                </c:pt>
                <c:pt idx="607">
                  <c:v>108.82134900000001</c:v>
                </c:pt>
                <c:pt idx="608">
                  <c:v>108.82134900000001</c:v>
                </c:pt>
                <c:pt idx="609">
                  <c:v>108.82134900000001</c:v>
                </c:pt>
                <c:pt idx="610">
                  <c:v>108.82134900000001</c:v>
                </c:pt>
                <c:pt idx="611">
                  <c:v>108.82134900000001</c:v>
                </c:pt>
                <c:pt idx="612">
                  <c:v>108.82134900000001</c:v>
                </c:pt>
                <c:pt idx="613">
                  <c:v>108.82134900000001</c:v>
                </c:pt>
                <c:pt idx="614">
                  <c:v>108.82134900000001</c:v>
                </c:pt>
                <c:pt idx="615">
                  <c:v>108.82134900000001</c:v>
                </c:pt>
                <c:pt idx="616">
                  <c:v>108.82134900000001</c:v>
                </c:pt>
                <c:pt idx="617">
                  <c:v>108.82134900000001</c:v>
                </c:pt>
                <c:pt idx="618">
                  <c:v>108.82134900000001</c:v>
                </c:pt>
                <c:pt idx="619">
                  <c:v>108.82134900000001</c:v>
                </c:pt>
                <c:pt idx="620">
                  <c:v>108.82134900000001</c:v>
                </c:pt>
                <c:pt idx="621">
                  <c:v>108.82134900000001</c:v>
                </c:pt>
                <c:pt idx="622">
                  <c:v>108.82134900000001</c:v>
                </c:pt>
                <c:pt idx="623">
                  <c:v>108.82134900000001</c:v>
                </c:pt>
                <c:pt idx="624">
                  <c:v>108.82134900000001</c:v>
                </c:pt>
                <c:pt idx="625">
                  <c:v>108.82134900000001</c:v>
                </c:pt>
                <c:pt idx="626">
                  <c:v>108.82134900000001</c:v>
                </c:pt>
                <c:pt idx="627">
                  <c:v>108.82134900000001</c:v>
                </c:pt>
                <c:pt idx="628">
                  <c:v>108.82134900000001</c:v>
                </c:pt>
                <c:pt idx="629">
                  <c:v>108.82134900000001</c:v>
                </c:pt>
                <c:pt idx="630">
                  <c:v>108.82134900000001</c:v>
                </c:pt>
                <c:pt idx="631">
                  <c:v>108.82134900000001</c:v>
                </c:pt>
                <c:pt idx="632">
                  <c:v>108.82134900000001</c:v>
                </c:pt>
                <c:pt idx="633">
                  <c:v>108.82134900000001</c:v>
                </c:pt>
                <c:pt idx="634">
                  <c:v>108.82134900000001</c:v>
                </c:pt>
                <c:pt idx="635">
                  <c:v>108.82134900000001</c:v>
                </c:pt>
                <c:pt idx="636">
                  <c:v>108.82134900000001</c:v>
                </c:pt>
                <c:pt idx="637">
                  <c:v>108.82134900000001</c:v>
                </c:pt>
                <c:pt idx="638">
                  <c:v>108.82134900000001</c:v>
                </c:pt>
                <c:pt idx="639">
                  <c:v>108.82134900000001</c:v>
                </c:pt>
                <c:pt idx="640">
                  <c:v>108.82134900000001</c:v>
                </c:pt>
                <c:pt idx="641">
                  <c:v>108.82134900000001</c:v>
                </c:pt>
                <c:pt idx="642">
                  <c:v>108.82134900000001</c:v>
                </c:pt>
                <c:pt idx="643">
                  <c:v>108.82134900000001</c:v>
                </c:pt>
                <c:pt idx="644">
                  <c:v>108.82134900000001</c:v>
                </c:pt>
                <c:pt idx="645">
                  <c:v>108.82134900000001</c:v>
                </c:pt>
                <c:pt idx="646">
                  <c:v>108.82134900000001</c:v>
                </c:pt>
                <c:pt idx="647">
                  <c:v>108.82134900000001</c:v>
                </c:pt>
                <c:pt idx="648">
                  <c:v>108.82134900000001</c:v>
                </c:pt>
                <c:pt idx="649">
                  <c:v>108.82134900000001</c:v>
                </c:pt>
                <c:pt idx="650">
                  <c:v>108.82134900000001</c:v>
                </c:pt>
                <c:pt idx="651">
                  <c:v>108.82134900000001</c:v>
                </c:pt>
                <c:pt idx="652">
                  <c:v>108.82134900000001</c:v>
                </c:pt>
                <c:pt idx="653">
                  <c:v>108.82134900000001</c:v>
                </c:pt>
                <c:pt idx="654">
                  <c:v>108.82134900000001</c:v>
                </c:pt>
                <c:pt idx="655">
                  <c:v>108.82134900000001</c:v>
                </c:pt>
                <c:pt idx="656">
                  <c:v>108.82134900000001</c:v>
                </c:pt>
                <c:pt idx="657">
                  <c:v>108.82134900000001</c:v>
                </c:pt>
                <c:pt idx="658">
                  <c:v>108.82134900000001</c:v>
                </c:pt>
                <c:pt idx="659">
                  <c:v>108.82134900000001</c:v>
                </c:pt>
                <c:pt idx="660">
                  <c:v>108.82134900000001</c:v>
                </c:pt>
                <c:pt idx="661">
                  <c:v>108.82134900000001</c:v>
                </c:pt>
                <c:pt idx="662">
                  <c:v>108.82134900000001</c:v>
                </c:pt>
                <c:pt idx="663">
                  <c:v>108.82134900000001</c:v>
                </c:pt>
                <c:pt idx="664">
                  <c:v>108.82134900000001</c:v>
                </c:pt>
                <c:pt idx="665">
                  <c:v>108.82134900000001</c:v>
                </c:pt>
                <c:pt idx="666">
                  <c:v>108.82134900000001</c:v>
                </c:pt>
                <c:pt idx="667">
                  <c:v>108.82134900000001</c:v>
                </c:pt>
                <c:pt idx="668">
                  <c:v>108.82134900000001</c:v>
                </c:pt>
                <c:pt idx="669">
                  <c:v>108.82134900000001</c:v>
                </c:pt>
                <c:pt idx="670">
                  <c:v>108.82134900000001</c:v>
                </c:pt>
                <c:pt idx="671">
                  <c:v>108.82134900000001</c:v>
                </c:pt>
                <c:pt idx="672">
                  <c:v>108.82134900000001</c:v>
                </c:pt>
                <c:pt idx="673">
                  <c:v>108.82134900000001</c:v>
                </c:pt>
                <c:pt idx="674">
                  <c:v>108.82134900000001</c:v>
                </c:pt>
                <c:pt idx="675">
                  <c:v>108.82134900000001</c:v>
                </c:pt>
                <c:pt idx="676">
                  <c:v>108.82134900000001</c:v>
                </c:pt>
                <c:pt idx="677">
                  <c:v>108.82134900000001</c:v>
                </c:pt>
                <c:pt idx="678">
                  <c:v>108.82134900000001</c:v>
                </c:pt>
                <c:pt idx="679">
                  <c:v>108.82134900000001</c:v>
                </c:pt>
                <c:pt idx="680">
                  <c:v>108.82134900000001</c:v>
                </c:pt>
                <c:pt idx="681">
                  <c:v>108.82134900000001</c:v>
                </c:pt>
                <c:pt idx="682">
                  <c:v>108.82134900000001</c:v>
                </c:pt>
                <c:pt idx="683">
                  <c:v>108.82134900000001</c:v>
                </c:pt>
                <c:pt idx="684">
                  <c:v>108.82134900000001</c:v>
                </c:pt>
                <c:pt idx="685">
                  <c:v>108.82134900000001</c:v>
                </c:pt>
                <c:pt idx="686">
                  <c:v>108.82134900000001</c:v>
                </c:pt>
                <c:pt idx="687">
                  <c:v>108.82134900000001</c:v>
                </c:pt>
                <c:pt idx="688">
                  <c:v>108.82134900000001</c:v>
                </c:pt>
                <c:pt idx="689">
                  <c:v>108.82134900000001</c:v>
                </c:pt>
                <c:pt idx="690">
                  <c:v>108.82134900000001</c:v>
                </c:pt>
                <c:pt idx="691">
                  <c:v>108.82134900000001</c:v>
                </c:pt>
                <c:pt idx="692">
                  <c:v>108.82134900000001</c:v>
                </c:pt>
                <c:pt idx="693">
                  <c:v>108.82134900000001</c:v>
                </c:pt>
                <c:pt idx="694">
                  <c:v>108.82134900000001</c:v>
                </c:pt>
                <c:pt idx="695">
                  <c:v>108.82134900000001</c:v>
                </c:pt>
                <c:pt idx="696">
                  <c:v>108.82134900000001</c:v>
                </c:pt>
                <c:pt idx="697">
                  <c:v>108.82134900000001</c:v>
                </c:pt>
                <c:pt idx="698">
                  <c:v>108.82134900000001</c:v>
                </c:pt>
                <c:pt idx="699">
                  <c:v>108.82134900000001</c:v>
                </c:pt>
                <c:pt idx="700">
                  <c:v>108.82134900000001</c:v>
                </c:pt>
                <c:pt idx="701">
                  <c:v>108.82134900000001</c:v>
                </c:pt>
                <c:pt idx="702">
                  <c:v>108.82134900000001</c:v>
                </c:pt>
                <c:pt idx="703">
                  <c:v>108.82134900000001</c:v>
                </c:pt>
                <c:pt idx="704">
                  <c:v>108.82134900000001</c:v>
                </c:pt>
                <c:pt idx="705">
                  <c:v>108.82134900000001</c:v>
                </c:pt>
                <c:pt idx="706">
                  <c:v>108.82134900000001</c:v>
                </c:pt>
                <c:pt idx="707">
                  <c:v>108.82134900000001</c:v>
                </c:pt>
                <c:pt idx="708">
                  <c:v>108.82134900000001</c:v>
                </c:pt>
                <c:pt idx="709">
                  <c:v>108.82134900000001</c:v>
                </c:pt>
                <c:pt idx="710">
                  <c:v>108.82134900000001</c:v>
                </c:pt>
                <c:pt idx="711">
                  <c:v>108.82134900000001</c:v>
                </c:pt>
                <c:pt idx="712">
                  <c:v>108.82134900000001</c:v>
                </c:pt>
                <c:pt idx="713">
                  <c:v>108.82134900000001</c:v>
                </c:pt>
                <c:pt idx="714">
                  <c:v>108.82134900000001</c:v>
                </c:pt>
                <c:pt idx="715">
                  <c:v>108.82134900000001</c:v>
                </c:pt>
                <c:pt idx="716">
                  <c:v>108.82134900000001</c:v>
                </c:pt>
                <c:pt idx="717">
                  <c:v>108.82134900000001</c:v>
                </c:pt>
                <c:pt idx="718">
                  <c:v>108.82134900000001</c:v>
                </c:pt>
                <c:pt idx="719">
                  <c:v>108.82134900000001</c:v>
                </c:pt>
                <c:pt idx="720">
                  <c:v>108.82134900000001</c:v>
                </c:pt>
                <c:pt idx="721">
                  <c:v>108.82134900000001</c:v>
                </c:pt>
                <c:pt idx="722">
                  <c:v>108.82134900000001</c:v>
                </c:pt>
                <c:pt idx="723">
                  <c:v>108.82134900000001</c:v>
                </c:pt>
                <c:pt idx="724">
                  <c:v>108.82134900000001</c:v>
                </c:pt>
                <c:pt idx="725">
                  <c:v>108.82134900000001</c:v>
                </c:pt>
                <c:pt idx="726">
                  <c:v>108.82134900000001</c:v>
                </c:pt>
                <c:pt idx="727">
                  <c:v>108.82134900000001</c:v>
                </c:pt>
                <c:pt idx="728">
                  <c:v>108.82134900000001</c:v>
                </c:pt>
                <c:pt idx="729">
                  <c:v>108.82134900000001</c:v>
                </c:pt>
                <c:pt idx="730">
                  <c:v>108.82134900000001</c:v>
                </c:pt>
                <c:pt idx="731">
                  <c:v>108.82134900000001</c:v>
                </c:pt>
                <c:pt idx="732">
                  <c:v>108.82134900000001</c:v>
                </c:pt>
                <c:pt idx="733">
                  <c:v>108.82134900000001</c:v>
                </c:pt>
                <c:pt idx="734">
                  <c:v>108.82134900000001</c:v>
                </c:pt>
                <c:pt idx="735">
                  <c:v>108.82134900000001</c:v>
                </c:pt>
                <c:pt idx="736">
                  <c:v>108.82134900000001</c:v>
                </c:pt>
                <c:pt idx="737">
                  <c:v>108.82134900000001</c:v>
                </c:pt>
                <c:pt idx="738">
                  <c:v>108.82134900000001</c:v>
                </c:pt>
                <c:pt idx="739">
                  <c:v>108.82134900000001</c:v>
                </c:pt>
                <c:pt idx="740">
                  <c:v>108.82134900000001</c:v>
                </c:pt>
                <c:pt idx="741">
                  <c:v>108.82134900000001</c:v>
                </c:pt>
                <c:pt idx="742">
                  <c:v>108.82134900000001</c:v>
                </c:pt>
                <c:pt idx="743">
                  <c:v>108.82134900000001</c:v>
                </c:pt>
                <c:pt idx="744">
                  <c:v>108.82134900000001</c:v>
                </c:pt>
                <c:pt idx="745">
                  <c:v>108.82134900000001</c:v>
                </c:pt>
                <c:pt idx="746">
                  <c:v>108.82134900000001</c:v>
                </c:pt>
                <c:pt idx="747">
                  <c:v>108.82134900000001</c:v>
                </c:pt>
                <c:pt idx="748">
                  <c:v>108.82134900000001</c:v>
                </c:pt>
                <c:pt idx="749">
                  <c:v>108.82134900000001</c:v>
                </c:pt>
                <c:pt idx="750">
                  <c:v>108.82134900000001</c:v>
                </c:pt>
                <c:pt idx="751">
                  <c:v>108.82134900000001</c:v>
                </c:pt>
                <c:pt idx="752">
                  <c:v>108.82134900000001</c:v>
                </c:pt>
                <c:pt idx="753">
                  <c:v>108.82134900000001</c:v>
                </c:pt>
                <c:pt idx="754">
                  <c:v>108.82134900000001</c:v>
                </c:pt>
                <c:pt idx="755">
                  <c:v>108.82134900000001</c:v>
                </c:pt>
                <c:pt idx="756">
                  <c:v>108.82134900000001</c:v>
                </c:pt>
                <c:pt idx="757">
                  <c:v>108.82134900000001</c:v>
                </c:pt>
                <c:pt idx="758">
                  <c:v>108.82134900000001</c:v>
                </c:pt>
                <c:pt idx="759">
                  <c:v>108.82134900000001</c:v>
                </c:pt>
                <c:pt idx="760">
                  <c:v>108.82134900000001</c:v>
                </c:pt>
                <c:pt idx="761">
                  <c:v>108.82134900000001</c:v>
                </c:pt>
                <c:pt idx="762">
                  <c:v>108.82134900000001</c:v>
                </c:pt>
                <c:pt idx="763">
                  <c:v>108.82134900000001</c:v>
                </c:pt>
                <c:pt idx="764">
                  <c:v>108.82134900000001</c:v>
                </c:pt>
                <c:pt idx="765">
                  <c:v>108.82134900000001</c:v>
                </c:pt>
                <c:pt idx="766">
                  <c:v>108.82134900000001</c:v>
                </c:pt>
                <c:pt idx="767">
                  <c:v>108.82134900000001</c:v>
                </c:pt>
                <c:pt idx="768">
                  <c:v>108.82134900000001</c:v>
                </c:pt>
                <c:pt idx="769">
                  <c:v>108.82134900000001</c:v>
                </c:pt>
                <c:pt idx="770">
                  <c:v>108.82134900000001</c:v>
                </c:pt>
                <c:pt idx="771">
                  <c:v>108.82134900000001</c:v>
                </c:pt>
                <c:pt idx="772">
                  <c:v>108.82134900000001</c:v>
                </c:pt>
                <c:pt idx="773">
                  <c:v>108.82134900000001</c:v>
                </c:pt>
                <c:pt idx="774">
                  <c:v>108.82134900000001</c:v>
                </c:pt>
                <c:pt idx="775">
                  <c:v>108.82134900000001</c:v>
                </c:pt>
                <c:pt idx="776">
                  <c:v>108.82134900000001</c:v>
                </c:pt>
                <c:pt idx="777">
                  <c:v>108.82134900000001</c:v>
                </c:pt>
                <c:pt idx="778">
                  <c:v>108.82134900000001</c:v>
                </c:pt>
                <c:pt idx="779">
                  <c:v>108.82134900000001</c:v>
                </c:pt>
                <c:pt idx="780">
                  <c:v>108.82134900000001</c:v>
                </c:pt>
                <c:pt idx="781">
                  <c:v>108.82134900000001</c:v>
                </c:pt>
                <c:pt idx="782">
                  <c:v>108.82134900000001</c:v>
                </c:pt>
                <c:pt idx="783">
                  <c:v>108.82134900000001</c:v>
                </c:pt>
                <c:pt idx="784">
                  <c:v>108.82134900000001</c:v>
                </c:pt>
                <c:pt idx="785">
                  <c:v>108.82134900000001</c:v>
                </c:pt>
                <c:pt idx="786">
                  <c:v>108.82134900000001</c:v>
                </c:pt>
                <c:pt idx="787">
                  <c:v>108.82134900000001</c:v>
                </c:pt>
                <c:pt idx="788">
                  <c:v>108.82134900000001</c:v>
                </c:pt>
                <c:pt idx="789">
                  <c:v>108.82134900000001</c:v>
                </c:pt>
                <c:pt idx="790">
                  <c:v>108.82134900000001</c:v>
                </c:pt>
                <c:pt idx="791">
                  <c:v>108.82134900000001</c:v>
                </c:pt>
                <c:pt idx="792">
                  <c:v>108.82134900000001</c:v>
                </c:pt>
                <c:pt idx="793">
                  <c:v>108.82134900000001</c:v>
                </c:pt>
                <c:pt idx="794">
                  <c:v>108.82134900000001</c:v>
                </c:pt>
                <c:pt idx="795">
                  <c:v>108.82134900000001</c:v>
                </c:pt>
                <c:pt idx="796">
                  <c:v>108.82134900000001</c:v>
                </c:pt>
                <c:pt idx="797">
                  <c:v>108.82134900000001</c:v>
                </c:pt>
                <c:pt idx="798">
                  <c:v>108.82134900000001</c:v>
                </c:pt>
                <c:pt idx="799">
                  <c:v>108.82134900000001</c:v>
                </c:pt>
                <c:pt idx="800">
                  <c:v>108.82134900000001</c:v>
                </c:pt>
                <c:pt idx="801">
                  <c:v>108.82134900000001</c:v>
                </c:pt>
                <c:pt idx="802">
                  <c:v>108.82134900000001</c:v>
                </c:pt>
                <c:pt idx="803">
                  <c:v>108.82134900000001</c:v>
                </c:pt>
                <c:pt idx="804">
                  <c:v>108.82134900000001</c:v>
                </c:pt>
                <c:pt idx="805">
                  <c:v>108.82134900000001</c:v>
                </c:pt>
                <c:pt idx="806">
                  <c:v>108.82134900000001</c:v>
                </c:pt>
                <c:pt idx="807">
                  <c:v>108.82134900000001</c:v>
                </c:pt>
                <c:pt idx="808">
                  <c:v>108.82134900000001</c:v>
                </c:pt>
                <c:pt idx="809">
                  <c:v>108.82134900000001</c:v>
                </c:pt>
                <c:pt idx="810">
                  <c:v>108.82134900000001</c:v>
                </c:pt>
                <c:pt idx="811">
                  <c:v>108.82134900000001</c:v>
                </c:pt>
                <c:pt idx="812">
                  <c:v>108.82134900000001</c:v>
                </c:pt>
                <c:pt idx="813">
                  <c:v>108.82134900000001</c:v>
                </c:pt>
                <c:pt idx="814">
                  <c:v>108.82134900000001</c:v>
                </c:pt>
                <c:pt idx="815">
                  <c:v>108.82134900000001</c:v>
                </c:pt>
                <c:pt idx="816">
                  <c:v>108.82134900000001</c:v>
                </c:pt>
                <c:pt idx="817">
                  <c:v>108.82134900000001</c:v>
                </c:pt>
                <c:pt idx="818">
                  <c:v>108.82134900000001</c:v>
                </c:pt>
                <c:pt idx="819">
                  <c:v>108.82134900000001</c:v>
                </c:pt>
                <c:pt idx="820">
                  <c:v>108.82134900000001</c:v>
                </c:pt>
                <c:pt idx="821">
                  <c:v>108.82134900000001</c:v>
                </c:pt>
                <c:pt idx="822">
                  <c:v>108.82134900000001</c:v>
                </c:pt>
                <c:pt idx="823">
                  <c:v>108.82134900000001</c:v>
                </c:pt>
                <c:pt idx="824">
                  <c:v>108.82134900000001</c:v>
                </c:pt>
                <c:pt idx="825">
                  <c:v>108.82134900000001</c:v>
                </c:pt>
                <c:pt idx="826">
                  <c:v>108.82134900000001</c:v>
                </c:pt>
                <c:pt idx="827">
                  <c:v>108.82134900000001</c:v>
                </c:pt>
                <c:pt idx="828">
                  <c:v>108.82134900000001</c:v>
                </c:pt>
                <c:pt idx="829">
                  <c:v>108.82134900000001</c:v>
                </c:pt>
                <c:pt idx="830">
                  <c:v>108.82134900000001</c:v>
                </c:pt>
                <c:pt idx="831">
                  <c:v>108.82134900000001</c:v>
                </c:pt>
                <c:pt idx="832">
                  <c:v>108.82134900000001</c:v>
                </c:pt>
                <c:pt idx="833">
                  <c:v>108.82134900000001</c:v>
                </c:pt>
                <c:pt idx="834">
                  <c:v>108.82134900000001</c:v>
                </c:pt>
                <c:pt idx="835">
                  <c:v>108.82134900000001</c:v>
                </c:pt>
                <c:pt idx="836">
                  <c:v>108.82134900000001</c:v>
                </c:pt>
                <c:pt idx="837">
                  <c:v>108.82134900000001</c:v>
                </c:pt>
                <c:pt idx="838">
                  <c:v>108.82134900000001</c:v>
                </c:pt>
                <c:pt idx="839">
                  <c:v>108.82134900000001</c:v>
                </c:pt>
                <c:pt idx="840">
                  <c:v>108.82134900000001</c:v>
                </c:pt>
                <c:pt idx="841">
                  <c:v>108.82134900000001</c:v>
                </c:pt>
                <c:pt idx="842">
                  <c:v>108.82134900000001</c:v>
                </c:pt>
                <c:pt idx="843">
                  <c:v>108.82134900000001</c:v>
                </c:pt>
                <c:pt idx="844">
                  <c:v>108.82134900000001</c:v>
                </c:pt>
                <c:pt idx="845">
                  <c:v>108.82134900000001</c:v>
                </c:pt>
                <c:pt idx="846">
                  <c:v>108.82134900000001</c:v>
                </c:pt>
                <c:pt idx="847">
                  <c:v>108.82134900000001</c:v>
                </c:pt>
                <c:pt idx="848">
                  <c:v>108.82134900000001</c:v>
                </c:pt>
                <c:pt idx="849">
                  <c:v>108.82134900000001</c:v>
                </c:pt>
                <c:pt idx="850">
                  <c:v>108.82134900000001</c:v>
                </c:pt>
                <c:pt idx="851">
                  <c:v>108.82134900000001</c:v>
                </c:pt>
                <c:pt idx="852">
                  <c:v>108.82134900000001</c:v>
                </c:pt>
                <c:pt idx="853">
                  <c:v>108.82134900000001</c:v>
                </c:pt>
                <c:pt idx="854">
                  <c:v>108.82134900000001</c:v>
                </c:pt>
                <c:pt idx="855">
                  <c:v>108.82134900000001</c:v>
                </c:pt>
                <c:pt idx="856">
                  <c:v>108.82134900000001</c:v>
                </c:pt>
                <c:pt idx="857">
                  <c:v>108.82134900000001</c:v>
                </c:pt>
                <c:pt idx="858">
                  <c:v>108.82134900000001</c:v>
                </c:pt>
                <c:pt idx="859">
                  <c:v>108.82134900000001</c:v>
                </c:pt>
                <c:pt idx="860">
                  <c:v>108.82134900000001</c:v>
                </c:pt>
                <c:pt idx="861">
                  <c:v>108.82134900000001</c:v>
                </c:pt>
                <c:pt idx="862">
                  <c:v>108.82134900000001</c:v>
                </c:pt>
                <c:pt idx="863">
                  <c:v>108.82134900000001</c:v>
                </c:pt>
                <c:pt idx="864">
                  <c:v>108.82134900000001</c:v>
                </c:pt>
                <c:pt idx="865">
                  <c:v>108.82134900000001</c:v>
                </c:pt>
                <c:pt idx="866">
                  <c:v>108.82134900000001</c:v>
                </c:pt>
                <c:pt idx="867">
                  <c:v>108.82134900000001</c:v>
                </c:pt>
                <c:pt idx="868">
                  <c:v>108.82134900000001</c:v>
                </c:pt>
                <c:pt idx="869">
                  <c:v>108.82134900000001</c:v>
                </c:pt>
                <c:pt idx="870">
                  <c:v>108.82134900000001</c:v>
                </c:pt>
                <c:pt idx="871">
                  <c:v>108.82134900000001</c:v>
                </c:pt>
                <c:pt idx="872">
                  <c:v>108.82134900000001</c:v>
                </c:pt>
                <c:pt idx="873">
                  <c:v>108.82134900000001</c:v>
                </c:pt>
                <c:pt idx="874">
                  <c:v>108.82134900000001</c:v>
                </c:pt>
                <c:pt idx="875">
                  <c:v>108.82134900000001</c:v>
                </c:pt>
                <c:pt idx="876">
                  <c:v>108.82134900000001</c:v>
                </c:pt>
                <c:pt idx="877">
                  <c:v>108.82134900000001</c:v>
                </c:pt>
                <c:pt idx="878">
                  <c:v>108.82134900000001</c:v>
                </c:pt>
                <c:pt idx="879">
                  <c:v>108.82134900000001</c:v>
                </c:pt>
                <c:pt idx="880">
                  <c:v>108.82134900000001</c:v>
                </c:pt>
                <c:pt idx="881">
                  <c:v>108.82134900000001</c:v>
                </c:pt>
                <c:pt idx="882">
                  <c:v>108.82134900000001</c:v>
                </c:pt>
                <c:pt idx="883">
                  <c:v>108.82134900000001</c:v>
                </c:pt>
                <c:pt idx="884">
                  <c:v>108.82134900000001</c:v>
                </c:pt>
                <c:pt idx="885">
                  <c:v>108.82134900000001</c:v>
                </c:pt>
                <c:pt idx="886">
                  <c:v>108.82134900000001</c:v>
                </c:pt>
                <c:pt idx="887">
                  <c:v>108.82134900000001</c:v>
                </c:pt>
                <c:pt idx="888">
                  <c:v>108.82134900000001</c:v>
                </c:pt>
                <c:pt idx="889">
                  <c:v>108.82134900000001</c:v>
                </c:pt>
                <c:pt idx="890">
                  <c:v>108.82134900000001</c:v>
                </c:pt>
                <c:pt idx="891">
                  <c:v>108.82134900000001</c:v>
                </c:pt>
                <c:pt idx="892">
                  <c:v>108.82134900000001</c:v>
                </c:pt>
                <c:pt idx="893">
                  <c:v>108.82134900000001</c:v>
                </c:pt>
                <c:pt idx="894">
                  <c:v>108.82134900000001</c:v>
                </c:pt>
                <c:pt idx="895">
                  <c:v>108.82134900000001</c:v>
                </c:pt>
                <c:pt idx="896">
                  <c:v>108.82134900000001</c:v>
                </c:pt>
                <c:pt idx="897">
                  <c:v>108.82134900000001</c:v>
                </c:pt>
                <c:pt idx="898">
                  <c:v>108.82134900000001</c:v>
                </c:pt>
                <c:pt idx="899">
                  <c:v>108.82134900000001</c:v>
                </c:pt>
                <c:pt idx="900">
                  <c:v>108.82134900000001</c:v>
                </c:pt>
                <c:pt idx="901">
                  <c:v>108.82134900000001</c:v>
                </c:pt>
                <c:pt idx="902">
                  <c:v>108.82134900000001</c:v>
                </c:pt>
                <c:pt idx="903">
                  <c:v>108.82134900000001</c:v>
                </c:pt>
                <c:pt idx="904">
                  <c:v>108.82134900000001</c:v>
                </c:pt>
                <c:pt idx="905">
                  <c:v>108.82134900000001</c:v>
                </c:pt>
                <c:pt idx="906">
                  <c:v>108.82134900000001</c:v>
                </c:pt>
                <c:pt idx="907">
                  <c:v>108.82134900000001</c:v>
                </c:pt>
                <c:pt idx="908">
                  <c:v>108.82134900000001</c:v>
                </c:pt>
                <c:pt idx="909">
                  <c:v>108.82134900000001</c:v>
                </c:pt>
                <c:pt idx="910">
                  <c:v>108.82134900000001</c:v>
                </c:pt>
                <c:pt idx="911">
                  <c:v>108.82134900000001</c:v>
                </c:pt>
                <c:pt idx="912">
                  <c:v>108.82134900000001</c:v>
                </c:pt>
                <c:pt idx="913">
                  <c:v>108.82134900000001</c:v>
                </c:pt>
                <c:pt idx="914">
                  <c:v>108.82134900000001</c:v>
                </c:pt>
                <c:pt idx="915">
                  <c:v>108.82134900000001</c:v>
                </c:pt>
                <c:pt idx="916">
                  <c:v>108.82134900000001</c:v>
                </c:pt>
                <c:pt idx="917">
                  <c:v>108.82134900000001</c:v>
                </c:pt>
                <c:pt idx="918">
                  <c:v>108.82134900000001</c:v>
                </c:pt>
                <c:pt idx="919">
                  <c:v>108.82134900000001</c:v>
                </c:pt>
                <c:pt idx="920">
                  <c:v>108.82134900000001</c:v>
                </c:pt>
                <c:pt idx="921">
                  <c:v>108.82134900000001</c:v>
                </c:pt>
                <c:pt idx="922">
                  <c:v>108.82134900000001</c:v>
                </c:pt>
                <c:pt idx="923">
                  <c:v>108.82134900000001</c:v>
                </c:pt>
                <c:pt idx="924">
                  <c:v>108.82134900000001</c:v>
                </c:pt>
                <c:pt idx="925">
                  <c:v>108.82134900000001</c:v>
                </c:pt>
                <c:pt idx="926">
                  <c:v>108.82134900000001</c:v>
                </c:pt>
                <c:pt idx="927">
                  <c:v>108.82134900000001</c:v>
                </c:pt>
                <c:pt idx="928">
                  <c:v>108.82134900000001</c:v>
                </c:pt>
                <c:pt idx="929">
                  <c:v>108.82134900000001</c:v>
                </c:pt>
                <c:pt idx="930">
                  <c:v>108.82134900000001</c:v>
                </c:pt>
                <c:pt idx="931">
                  <c:v>108.82134900000001</c:v>
                </c:pt>
                <c:pt idx="932">
                  <c:v>108.82134900000001</c:v>
                </c:pt>
                <c:pt idx="933">
                  <c:v>108.82134900000001</c:v>
                </c:pt>
                <c:pt idx="934">
                  <c:v>108.82134900000001</c:v>
                </c:pt>
                <c:pt idx="935">
                  <c:v>108.82134900000001</c:v>
                </c:pt>
                <c:pt idx="936">
                  <c:v>108.82134900000001</c:v>
                </c:pt>
                <c:pt idx="937">
                  <c:v>108.82134900000001</c:v>
                </c:pt>
                <c:pt idx="938">
                  <c:v>108.82134900000001</c:v>
                </c:pt>
                <c:pt idx="939">
                  <c:v>108.82134900000001</c:v>
                </c:pt>
                <c:pt idx="940">
                  <c:v>108.82134900000001</c:v>
                </c:pt>
                <c:pt idx="941">
                  <c:v>108.82134900000001</c:v>
                </c:pt>
                <c:pt idx="942">
                  <c:v>108.82134900000001</c:v>
                </c:pt>
                <c:pt idx="943">
                  <c:v>108.82134900000001</c:v>
                </c:pt>
                <c:pt idx="944">
                  <c:v>108.82134900000001</c:v>
                </c:pt>
                <c:pt idx="945">
                  <c:v>108.82134900000001</c:v>
                </c:pt>
                <c:pt idx="946">
                  <c:v>108.82134900000001</c:v>
                </c:pt>
                <c:pt idx="947">
                  <c:v>108.82134900000001</c:v>
                </c:pt>
                <c:pt idx="948">
                  <c:v>108.82134900000001</c:v>
                </c:pt>
                <c:pt idx="949">
                  <c:v>108.82134900000001</c:v>
                </c:pt>
                <c:pt idx="950">
                  <c:v>108.82134900000001</c:v>
                </c:pt>
                <c:pt idx="951">
                  <c:v>108.82134900000001</c:v>
                </c:pt>
                <c:pt idx="952">
                  <c:v>108.82134900000001</c:v>
                </c:pt>
                <c:pt idx="953">
                  <c:v>108.82134900000001</c:v>
                </c:pt>
                <c:pt idx="954">
                  <c:v>108.82134900000001</c:v>
                </c:pt>
                <c:pt idx="955">
                  <c:v>108.82134900000001</c:v>
                </c:pt>
                <c:pt idx="956">
                  <c:v>108.82134900000001</c:v>
                </c:pt>
                <c:pt idx="957">
                  <c:v>108.82134900000001</c:v>
                </c:pt>
                <c:pt idx="958">
                  <c:v>108.82134900000001</c:v>
                </c:pt>
                <c:pt idx="959">
                  <c:v>108.82134900000001</c:v>
                </c:pt>
                <c:pt idx="960">
                  <c:v>108.82134900000001</c:v>
                </c:pt>
                <c:pt idx="961">
                  <c:v>108.82134900000001</c:v>
                </c:pt>
                <c:pt idx="962">
                  <c:v>108.82134900000001</c:v>
                </c:pt>
                <c:pt idx="963">
                  <c:v>108.82134900000001</c:v>
                </c:pt>
                <c:pt idx="964">
                  <c:v>108.82134900000001</c:v>
                </c:pt>
                <c:pt idx="965">
                  <c:v>108.82134900000001</c:v>
                </c:pt>
                <c:pt idx="966">
                  <c:v>108.82134900000001</c:v>
                </c:pt>
                <c:pt idx="967">
                  <c:v>108.82134900000001</c:v>
                </c:pt>
                <c:pt idx="968">
                  <c:v>108.82134900000001</c:v>
                </c:pt>
                <c:pt idx="969">
                  <c:v>108.82134900000001</c:v>
                </c:pt>
                <c:pt idx="970">
                  <c:v>108.82134900000001</c:v>
                </c:pt>
                <c:pt idx="971">
                  <c:v>108.82134900000001</c:v>
                </c:pt>
                <c:pt idx="972">
                  <c:v>108.82134900000001</c:v>
                </c:pt>
                <c:pt idx="973">
                  <c:v>108.82134900000001</c:v>
                </c:pt>
                <c:pt idx="974">
                  <c:v>108.82134900000001</c:v>
                </c:pt>
                <c:pt idx="975">
                  <c:v>108.82134900000001</c:v>
                </c:pt>
                <c:pt idx="976">
                  <c:v>108.82134900000001</c:v>
                </c:pt>
                <c:pt idx="977">
                  <c:v>108.82134900000001</c:v>
                </c:pt>
                <c:pt idx="978">
                  <c:v>108.82134900000001</c:v>
                </c:pt>
                <c:pt idx="979">
                  <c:v>108.82134900000001</c:v>
                </c:pt>
                <c:pt idx="980">
                  <c:v>108.82134900000001</c:v>
                </c:pt>
                <c:pt idx="981">
                  <c:v>108.82134900000001</c:v>
                </c:pt>
                <c:pt idx="982">
                  <c:v>108.82134900000001</c:v>
                </c:pt>
                <c:pt idx="983">
                  <c:v>108.82134900000001</c:v>
                </c:pt>
                <c:pt idx="984">
                  <c:v>108.82134900000001</c:v>
                </c:pt>
                <c:pt idx="985">
                  <c:v>108.82134900000001</c:v>
                </c:pt>
                <c:pt idx="986">
                  <c:v>108.82134900000001</c:v>
                </c:pt>
                <c:pt idx="987">
                  <c:v>108.82134900000001</c:v>
                </c:pt>
                <c:pt idx="988">
                  <c:v>108.82134900000001</c:v>
                </c:pt>
                <c:pt idx="989">
                  <c:v>108.82134900000001</c:v>
                </c:pt>
                <c:pt idx="990">
                  <c:v>108.82134900000001</c:v>
                </c:pt>
                <c:pt idx="991">
                  <c:v>108.82134900000001</c:v>
                </c:pt>
                <c:pt idx="992">
                  <c:v>108.82134900000001</c:v>
                </c:pt>
                <c:pt idx="993">
                  <c:v>108.82134900000001</c:v>
                </c:pt>
                <c:pt idx="994">
                  <c:v>108.82134900000001</c:v>
                </c:pt>
                <c:pt idx="995">
                  <c:v>108.82134900000001</c:v>
                </c:pt>
                <c:pt idx="996">
                  <c:v>108.82134900000001</c:v>
                </c:pt>
                <c:pt idx="997">
                  <c:v>108.82134900000001</c:v>
                </c:pt>
                <c:pt idx="998">
                  <c:v>108.82134900000001</c:v>
                </c:pt>
                <c:pt idx="999">
                  <c:v>108.82134900000001</c:v>
                </c:pt>
                <c:pt idx="1000">
                  <c:v>108.82134900000001</c:v>
                </c:pt>
                <c:pt idx="1001">
                  <c:v>108.82134900000001</c:v>
                </c:pt>
                <c:pt idx="1002">
                  <c:v>108.82134900000001</c:v>
                </c:pt>
                <c:pt idx="1003">
                  <c:v>108.82134900000001</c:v>
                </c:pt>
                <c:pt idx="1004">
                  <c:v>108.82134900000001</c:v>
                </c:pt>
                <c:pt idx="1005">
                  <c:v>108.82134900000001</c:v>
                </c:pt>
                <c:pt idx="1006">
                  <c:v>108.82134900000001</c:v>
                </c:pt>
                <c:pt idx="1007">
                  <c:v>108.82134900000001</c:v>
                </c:pt>
                <c:pt idx="1008">
                  <c:v>108.82134900000001</c:v>
                </c:pt>
                <c:pt idx="1009">
                  <c:v>108.82134900000001</c:v>
                </c:pt>
                <c:pt idx="1010">
                  <c:v>108.82134900000001</c:v>
                </c:pt>
                <c:pt idx="1011">
                  <c:v>108.82134900000001</c:v>
                </c:pt>
                <c:pt idx="1012">
                  <c:v>108.82134900000001</c:v>
                </c:pt>
                <c:pt idx="1013">
                  <c:v>108.82134900000001</c:v>
                </c:pt>
                <c:pt idx="1014">
                  <c:v>108.82134900000001</c:v>
                </c:pt>
                <c:pt idx="1015">
                  <c:v>108.82134900000001</c:v>
                </c:pt>
                <c:pt idx="1016">
                  <c:v>108.82134900000001</c:v>
                </c:pt>
                <c:pt idx="1017">
                  <c:v>108.82134900000001</c:v>
                </c:pt>
                <c:pt idx="1018">
                  <c:v>108.82134900000001</c:v>
                </c:pt>
                <c:pt idx="1019">
                  <c:v>108.82134900000001</c:v>
                </c:pt>
                <c:pt idx="1020">
                  <c:v>108.82134900000001</c:v>
                </c:pt>
                <c:pt idx="1021">
                  <c:v>108.82134900000001</c:v>
                </c:pt>
                <c:pt idx="1022">
                  <c:v>108.82134900000001</c:v>
                </c:pt>
                <c:pt idx="1023">
                  <c:v>108.82134900000001</c:v>
                </c:pt>
                <c:pt idx="1024">
                  <c:v>108.82134900000001</c:v>
                </c:pt>
                <c:pt idx="1025">
                  <c:v>108.82134900000001</c:v>
                </c:pt>
                <c:pt idx="1026">
                  <c:v>108.82134900000001</c:v>
                </c:pt>
                <c:pt idx="1027">
                  <c:v>108.82134900000001</c:v>
                </c:pt>
                <c:pt idx="1028">
                  <c:v>108.82134900000001</c:v>
                </c:pt>
                <c:pt idx="1029">
                  <c:v>108.82134900000001</c:v>
                </c:pt>
                <c:pt idx="1030">
                  <c:v>108.82134900000001</c:v>
                </c:pt>
                <c:pt idx="1031">
                  <c:v>108.82134900000001</c:v>
                </c:pt>
                <c:pt idx="1032">
                  <c:v>108.82134900000001</c:v>
                </c:pt>
                <c:pt idx="1033">
                  <c:v>108.82134900000001</c:v>
                </c:pt>
                <c:pt idx="1034">
                  <c:v>108.82134900000001</c:v>
                </c:pt>
                <c:pt idx="1035">
                  <c:v>108.82134900000001</c:v>
                </c:pt>
                <c:pt idx="1036">
                  <c:v>108.82134900000001</c:v>
                </c:pt>
                <c:pt idx="1037">
                  <c:v>108.82134900000001</c:v>
                </c:pt>
                <c:pt idx="1038">
                  <c:v>108.82134900000001</c:v>
                </c:pt>
                <c:pt idx="1039">
                  <c:v>108.82134900000001</c:v>
                </c:pt>
                <c:pt idx="1040">
                  <c:v>108.82134900000001</c:v>
                </c:pt>
                <c:pt idx="1041">
                  <c:v>108.82134900000001</c:v>
                </c:pt>
                <c:pt idx="1042">
                  <c:v>108.82134900000001</c:v>
                </c:pt>
                <c:pt idx="1043">
                  <c:v>108.82134900000001</c:v>
                </c:pt>
                <c:pt idx="1044">
                  <c:v>108.82134900000001</c:v>
                </c:pt>
                <c:pt idx="1045">
                  <c:v>108.82134900000001</c:v>
                </c:pt>
                <c:pt idx="1046">
                  <c:v>108.82134900000001</c:v>
                </c:pt>
                <c:pt idx="1047">
                  <c:v>108.82134900000001</c:v>
                </c:pt>
                <c:pt idx="1048">
                  <c:v>108.82134900000001</c:v>
                </c:pt>
                <c:pt idx="1049">
                  <c:v>108.82134900000001</c:v>
                </c:pt>
                <c:pt idx="1050">
                  <c:v>108.82134900000001</c:v>
                </c:pt>
                <c:pt idx="1051">
                  <c:v>108.82134900000001</c:v>
                </c:pt>
                <c:pt idx="1052">
                  <c:v>108.82134900000001</c:v>
                </c:pt>
                <c:pt idx="1053">
                  <c:v>108.82134900000001</c:v>
                </c:pt>
                <c:pt idx="1054">
                  <c:v>108.82134900000001</c:v>
                </c:pt>
                <c:pt idx="1055">
                  <c:v>108.82134900000001</c:v>
                </c:pt>
                <c:pt idx="1056">
                  <c:v>108.82134900000001</c:v>
                </c:pt>
                <c:pt idx="1057">
                  <c:v>108.82134900000001</c:v>
                </c:pt>
                <c:pt idx="1058">
                  <c:v>108.82134900000001</c:v>
                </c:pt>
                <c:pt idx="1059">
                  <c:v>108.82134900000001</c:v>
                </c:pt>
                <c:pt idx="1060">
                  <c:v>108.82134900000001</c:v>
                </c:pt>
                <c:pt idx="1061">
                  <c:v>108.82134900000001</c:v>
                </c:pt>
                <c:pt idx="1062">
                  <c:v>108.82134900000001</c:v>
                </c:pt>
                <c:pt idx="1063">
                  <c:v>108.82134900000001</c:v>
                </c:pt>
                <c:pt idx="1064">
                  <c:v>108.82134900000001</c:v>
                </c:pt>
                <c:pt idx="1065">
                  <c:v>108.82134900000001</c:v>
                </c:pt>
                <c:pt idx="1066">
                  <c:v>108.82134900000001</c:v>
                </c:pt>
                <c:pt idx="1067">
                  <c:v>108.82134900000001</c:v>
                </c:pt>
                <c:pt idx="1068">
                  <c:v>108.82134900000001</c:v>
                </c:pt>
                <c:pt idx="1069">
                  <c:v>108.82134900000001</c:v>
                </c:pt>
                <c:pt idx="1070">
                  <c:v>108.82134900000001</c:v>
                </c:pt>
                <c:pt idx="1071">
                  <c:v>108.82134900000001</c:v>
                </c:pt>
                <c:pt idx="1072">
                  <c:v>108.82134900000001</c:v>
                </c:pt>
                <c:pt idx="1073">
                  <c:v>108.82134900000001</c:v>
                </c:pt>
                <c:pt idx="1074">
                  <c:v>108.82134900000001</c:v>
                </c:pt>
                <c:pt idx="1075">
                  <c:v>108.82134900000001</c:v>
                </c:pt>
                <c:pt idx="1076">
                  <c:v>108.82134900000001</c:v>
                </c:pt>
                <c:pt idx="1077">
                  <c:v>108.82134900000001</c:v>
                </c:pt>
                <c:pt idx="1078">
                  <c:v>108.82134900000001</c:v>
                </c:pt>
                <c:pt idx="1079">
                  <c:v>108.82134900000001</c:v>
                </c:pt>
                <c:pt idx="1080">
                  <c:v>108.82134900000001</c:v>
                </c:pt>
                <c:pt idx="1081">
                  <c:v>108.82134900000001</c:v>
                </c:pt>
                <c:pt idx="1082">
                  <c:v>108.82134900000001</c:v>
                </c:pt>
                <c:pt idx="1083">
                  <c:v>108.82134900000001</c:v>
                </c:pt>
                <c:pt idx="1084">
                  <c:v>108.82134900000001</c:v>
                </c:pt>
                <c:pt idx="1085">
                  <c:v>108.82134900000001</c:v>
                </c:pt>
                <c:pt idx="1086">
                  <c:v>108.82134900000001</c:v>
                </c:pt>
                <c:pt idx="1087">
                  <c:v>108.82134900000001</c:v>
                </c:pt>
                <c:pt idx="1088">
                  <c:v>108.82134900000001</c:v>
                </c:pt>
                <c:pt idx="1089">
                  <c:v>108.82134900000001</c:v>
                </c:pt>
                <c:pt idx="1090">
                  <c:v>108.82134900000001</c:v>
                </c:pt>
                <c:pt idx="1091">
                  <c:v>108.82134900000001</c:v>
                </c:pt>
                <c:pt idx="1092">
                  <c:v>108.82134900000001</c:v>
                </c:pt>
                <c:pt idx="1093">
                  <c:v>108.82134900000001</c:v>
                </c:pt>
                <c:pt idx="1094">
                  <c:v>108.82134900000001</c:v>
                </c:pt>
                <c:pt idx="1095">
                  <c:v>108.82134900000001</c:v>
                </c:pt>
                <c:pt idx="1096">
                  <c:v>108.82134900000001</c:v>
                </c:pt>
                <c:pt idx="1097">
                  <c:v>108.82134900000001</c:v>
                </c:pt>
                <c:pt idx="1098">
                  <c:v>108.82134900000001</c:v>
                </c:pt>
                <c:pt idx="1099">
                  <c:v>108.82134900000001</c:v>
                </c:pt>
                <c:pt idx="1100">
                  <c:v>108.82134900000001</c:v>
                </c:pt>
                <c:pt idx="1101">
                  <c:v>108.82134900000001</c:v>
                </c:pt>
                <c:pt idx="1102">
                  <c:v>108.82134900000001</c:v>
                </c:pt>
                <c:pt idx="1103">
                  <c:v>108.82134900000001</c:v>
                </c:pt>
                <c:pt idx="1104">
                  <c:v>108.82134900000001</c:v>
                </c:pt>
                <c:pt idx="1105">
                  <c:v>108.82134900000001</c:v>
                </c:pt>
                <c:pt idx="1106">
                  <c:v>108.82134900000001</c:v>
                </c:pt>
                <c:pt idx="1107">
                  <c:v>108.82134900000001</c:v>
                </c:pt>
                <c:pt idx="1108">
                  <c:v>108.82134900000001</c:v>
                </c:pt>
                <c:pt idx="1109">
                  <c:v>108.82134900000001</c:v>
                </c:pt>
                <c:pt idx="1110">
                  <c:v>108.82134900000001</c:v>
                </c:pt>
                <c:pt idx="1111">
                  <c:v>108.82134900000001</c:v>
                </c:pt>
                <c:pt idx="1112">
                  <c:v>108.82134900000001</c:v>
                </c:pt>
                <c:pt idx="1113">
                  <c:v>108.82134900000001</c:v>
                </c:pt>
                <c:pt idx="1114">
                  <c:v>108.82134900000001</c:v>
                </c:pt>
                <c:pt idx="1115">
                  <c:v>108.82134900000001</c:v>
                </c:pt>
                <c:pt idx="1116">
                  <c:v>108.82134900000001</c:v>
                </c:pt>
                <c:pt idx="1117">
                  <c:v>108.82134900000001</c:v>
                </c:pt>
                <c:pt idx="1118">
                  <c:v>108.82134900000001</c:v>
                </c:pt>
                <c:pt idx="1119">
                  <c:v>108.82134900000001</c:v>
                </c:pt>
                <c:pt idx="1120">
                  <c:v>108.82134900000001</c:v>
                </c:pt>
                <c:pt idx="1121">
                  <c:v>108.82134900000001</c:v>
                </c:pt>
                <c:pt idx="1122">
                  <c:v>108.82134900000001</c:v>
                </c:pt>
                <c:pt idx="1123">
                  <c:v>108.82134900000001</c:v>
                </c:pt>
                <c:pt idx="1124">
                  <c:v>108.82134900000001</c:v>
                </c:pt>
                <c:pt idx="1125">
                  <c:v>108.82134900000001</c:v>
                </c:pt>
                <c:pt idx="1126">
                  <c:v>108.82134900000001</c:v>
                </c:pt>
                <c:pt idx="1127">
                  <c:v>108.82134900000001</c:v>
                </c:pt>
                <c:pt idx="1128">
                  <c:v>108.82134900000001</c:v>
                </c:pt>
                <c:pt idx="1129">
                  <c:v>108.82134900000001</c:v>
                </c:pt>
                <c:pt idx="1130">
                  <c:v>108.82134900000001</c:v>
                </c:pt>
                <c:pt idx="1131">
                  <c:v>108.82134900000001</c:v>
                </c:pt>
                <c:pt idx="1132">
                  <c:v>108.82134900000001</c:v>
                </c:pt>
                <c:pt idx="1133">
                  <c:v>108.82134900000001</c:v>
                </c:pt>
                <c:pt idx="1134">
                  <c:v>108.82134900000001</c:v>
                </c:pt>
                <c:pt idx="1135">
                  <c:v>108.82134900000001</c:v>
                </c:pt>
                <c:pt idx="1136">
                  <c:v>108.82134900000001</c:v>
                </c:pt>
                <c:pt idx="1137">
                  <c:v>108.82134900000001</c:v>
                </c:pt>
                <c:pt idx="1138">
                  <c:v>108.82134900000001</c:v>
                </c:pt>
                <c:pt idx="1139">
                  <c:v>108.82134900000001</c:v>
                </c:pt>
                <c:pt idx="1140">
                  <c:v>108.82134900000001</c:v>
                </c:pt>
                <c:pt idx="1141">
                  <c:v>108.82134900000001</c:v>
                </c:pt>
                <c:pt idx="1142">
                  <c:v>108.82134900000001</c:v>
                </c:pt>
                <c:pt idx="1143">
                  <c:v>108.82134900000001</c:v>
                </c:pt>
                <c:pt idx="1144">
                  <c:v>108.82134900000001</c:v>
                </c:pt>
                <c:pt idx="1145">
                  <c:v>108.82134900000001</c:v>
                </c:pt>
                <c:pt idx="1146">
                  <c:v>108.82134900000001</c:v>
                </c:pt>
                <c:pt idx="1147">
                  <c:v>108.82134900000001</c:v>
                </c:pt>
                <c:pt idx="1148">
                  <c:v>108.82134900000001</c:v>
                </c:pt>
                <c:pt idx="1149">
                  <c:v>108.82134900000001</c:v>
                </c:pt>
                <c:pt idx="1150">
                  <c:v>108.82134900000001</c:v>
                </c:pt>
                <c:pt idx="1151">
                  <c:v>108.82134900000001</c:v>
                </c:pt>
                <c:pt idx="1152">
                  <c:v>108.82134900000001</c:v>
                </c:pt>
                <c:pt idx="1153">
                  <c:v>108.82134900000001</c:v>
                </c:pt>
                <c:pt idx="1154">
                  <c:v>108.82134900000001</c:v>
                </c:pt>
                <c:pt idx="1155">
                  <c:v>108.82134900000001</c:v>
                </c:pt>
                <c:pt idx="1156">
                  <c:v>108.82134900000001</c:v>
                </c:pt>
                <c:pt idx="1157">
                  <c:v>108.82134900000001</c:v>
                </c:pt>
                <c:pt idx="1158">
                  <c:v>108.82134900000001</c:v>
                </c:pt>
                <c:pt idx="1159">
                  <c:v>108.82134900000001</c:v>
                </c:pt>
                <c:pt idx="1160">
                  <c:v>108.82134900000001</c:v>
                </c:pt>
                <c:pt idx="1161">
                  <c:v>108.82134900000001</c:v>
                </c:pt>
                <c:pt idx="1162">
                  <c:v>108.82134900000001</c:v>
                </c:pt>
                <c:pt idx="1163">
                  <c:v>108.82134900000001</c:v>
                </c:pt>
                <c:pt idx="1164">
                  <c:v>108.82134900000001</c:v>
                </c:pt>
                <c:pt idx="1165">
                  <c:v>108.82134900000001</c:v>
                </c:pt>
                <c:pt idx="1166">
                  <c:v>108.82134900000001</c:v>
                </c:pt>
                <c:pt idx="1167">
                  <c:v>108.82134900000001</c:v>
                </c:pt>
                <c:pt idx="1168">
                  <c:v>108.82134900000001</c:v>
                </c:pt>
                <c:pt idx="1169">
                  <c:v>108.82134900000001</c:v>
                </c:pt>
                <c:pt idx="1170">
                  <c:v>108.82134900000001</c:v>
                </c:pt>
                <c:pt idx="1171">
                  <c:v>108.82134900000001</c:v>
                </c:pt>
                <c:pt idx="1172">
                  <c:v>108.82134900000001</c:v>
                </c:pt>
                <c:pt idx="1173">
                  <c:v>108.82134900000001</c:v>
                </c:pt>
                <c:pt idx="1174">
                  <c:v>108.82134900000001</c:v>
                </c:pt>
                <c:pt idx="1175">
                  <c:v>108.82134900000001</c:v>
                </c:pt>
                <c:pt idx="1176">
                  <c:v>108.82134900000001</c:v>
                </c:pt>
                <c:pt idx="1177">
                  <c:v>108.82134900000001</c:v>
                </c:pt>
                <c:pt idx="1178">
                  <c:v>108.82134900000001</c:v>
                </c:pt>
                <c:pt idx="1179">
                  <c:v>108.82134900000001</c:v>
                </c:pt>
                <c:pt idx="1180">
                  <c:v>108.82134900000001</c:v>
                </c:pt>
                <c:pt idx="1181">
                  <c:v>108.82134900000001</c:v>
                </c:pt>
                <c:pt idx="1182">
                  <c:v>108.82134900000001</c:v>
                </c:pt>
                <c:pt idx="1183">
                  <c:v>108.82134900000001</c:v>
                </c:pt>
                <c:pt idx="1184">
                  <c:v>108.82134900000001</c:v>
                </c:pt>
                <c:pt idx="1185">
                  <c:v>108.82134900000001</c:v>
                </c:pt>
                <c:pt idx="1186">
                  <c:v>108.82134900000001</c:v>
                </c:pt>
                <c:pt idx="1187">
                  <c:v>108.82134900000001</c:v>
                </c:pt>
                <c:pt idx="1188">
                  <c:v>108.82134900000001</c:v>
                </c:pt>
                <c:pt idx="1189">
                  <c:v>108.82134900000001</c:v>
                </c:pt>
                <c:pt idx="1190">
                  <c:v>108.82134900000001</c:v>
                </c:pt>
                <c:pt idx="1191">
                  <c:v>108.82134900000001</c:v>
                </c:pt>
                <c:pt idx="1192">
                  <c:v>108.82134900000001</c:v>
                </c:pt>
                <c:pt idx="1193">
                  <c:v>108.82134900000001</c:v>
                </c:pt>
                <c:pt idx="1194">
                  <c:v>108.82134900000001</c:v>
                </c:pt>
                <c:pt idx="1195">
                  <c:v>108.82134900000001</c:v>
                </c:pt>
                <c:pt idx="1196">
                  <c:v>108.82134900000001</c:v>
                </c:pt>
                <c:pt idx="1197">
                  <c:v>108.82134900000001</c:v>
                </c:pt>
                <c:pt idx="1198">
                  <c:v>108.82134900000001</c:v>
                </c:pt>
                <c:pt idx="1199">
                  <c:v>108.82134900000001</c:v>
                </c:pt>
                <c:pt idx="1200">
                  <c:v>108.82134900000001</c:v>
                </c:pt>
                <c:pt idx="1201">
                  <c:v>108.82134900000001</c:v>
                </c:pt>
                <c:pt idx="1202">
                  <c:v>108.82134900000001</c:v>
                </c:pt>
                <c:pt idx="1203">
                  <c:v>108.82134900000001</c:v>
                </c:pt>
                <c:pt idx="1204">
                  <c:v>108.82134900000001</c:v>
                </c:pt>
                <c:pt idx="1205">
                  <c:v>108.82134900000001</c:v>
                </c:pt>
                <c:pt idx="1206">
                  <c:v>108.82134900000001</c:v>
                </c:pt>
                <c:pt idx="1207">
                  <c:v>108.82134900000001</c:v>
                </c:pt>
                <c:pt idx="1208">
                  <c:v>108.82134900000001</c:v>
                </c:pt>
                <c:pt idx="1209">
                  <c:v>108.82134900000001</c:v>
                </c:pt>
                <c:pt idx="1210">
                  <c:v>108.82134900000001</c:v>
                </c:pt>
                <c:pt idx="1211">
                  <c:v>108.82134900000001</c:v>
                </c:pt>
                <c:pt idx="1212">
                  <c:v>108.82134900000001</c:v>
                </c:pt>
                <c:pt idx="1213">
                  <c:v>108.82134900000001</c:v>
                </c:pt>
                <c:pt idx="1214">
                  <c:v>108.82134900000001</c:v>
                </c:pt>
                <c:pt idx="1215">
                  <c:v>108.82134900000001</c:v>
                </c:pt>
                <c:pt idx="1216">
                  <c:v>108.82134900000001</c:v>
                </c:pt>
                <c:pt idx="1217">
                  <c:v>108.82134900000001</c:v>
                </c:pt>
                <c:pt idx="1218">
                  <c:v>108.82134900000001</c:v>
                </c:pt>
                <c:pt idx="1219">
                  <c:v>108.82134900000001</c:v>
                </c:pt>
                <c:pt idx="1220">
                  <c:v>108.82134900000001</c:v>
                </c:pt>
                <c:pt idx="1221">
                  <c:v>108.82134900000001</c:v>
                </c:pt>
                <c:pt idx="1222">
                  <c:v>108.82134900000001</c:v>
                </c:pt>
                <c:pt idx="1223">
                  <c:v>108.82134900000001</c:v>
                </c:pt>
                <c:pt idx="1224">
                  <c:v>108.82134900000001</c:v>
                </c:pt>
                <c:pt idx="1225">
                  <c:v>108.82134900000001</c:v>
                </c:pt>
                <c:pt idx="1226">
                  <c:v>108.82134900000001</c:v>
                </c:pt>
                <c:pt idx="1227">
                  <c:v>108.82134900000001</c:v>
                </c:pt>
                <c:pt idx="1228">
                  <c:v>108.82134900000001</c:v>
                </c:pt>
                <c:pt idx="1229">
                  <c:v>108.82134900000001</c:v>
                </c:pt>
                <c:pt idx="1230">
                  <c:v>108.82134900000001</c:v>
                </c:pt>
                <c:pt idx="1231">
                  <c:v>108.82134900000001</c:v>
                </c:pt>
                <c:pt idx="1232">
                  <c:v>108.82134900000001</c:v>
                </c:pt>
                <c:pt idx="1233">
                  <c:v>108.82134900000001</c:v>
                </c:pt>
                <c:pt idx="1234">
                  <c:v>108.82134900000001</c:v>
                </c:pt>
                <c:pt idx="1235">
                  <c:v>108.82134900000001</c:v>
                </c:pt>
                <c:pt idx="1236">
                  <c:v>108.82134900000001</c:v>
                </c:pt>
                <c:pt idx="1237">
                  <c:v>108.82134900000001</c:v>
                </c:pt>
                <c:pt idx="1238">
                  <c:v>108.82134900000001</c:v>
                </c:pt>
                <c:pt idx="1239">
                  <c:v>108.82134900000001</c:v>
                </c:pt>
                <c:pt idx="1240">
                  <c:v>108.82134900000001</c:v>
                </c:pt>
                <c:pt idx="1241">
                  <c:v>108.82134900000001</c:v>
                </c:pt>
                <c:pt idx="1242">
                  <c:v>108.82134900000001</c:v>
                </c:pt>
                <c:pt idx="1243">
                  <c:v>108.82134900000001</c:v>
                </c:pt>
                <c:pt idx="1244">
                  <c:v>108.82134900000001</c:v>
                </c:pt>
                <c:pt idx="1245">
                  <c:v>108.82134900000001</c:v>
                </c:pt>
                <c:pt idx="1246">
                  <c:v>108.82134900000001</c:v>
                </c:pt>
                <c:pt idx="1247">
                  <c:v>108.82134900000001</c:v>
                </c:pt>
                <c:pt idx="1248">
                  <c:v>108.82134900000001</c:v>
                </c:pt>
                <c:pt idx="1249">
                  <c:v>108.82134900000001</c:v>
                </c:pt>
                <c:pt idx="1250">
                  <c:v>108.82134900000001</c:v>
                </c:pt>
                <c:pt idx="1251">
                  <c:v>108.82134900000001</c:v>
                </c:pt>
                <c:pt idx="1252">
                  <c:v>108.82134900000001</c:v>
                </c:pt>
                <c:pt idx="1253">
                  <c:v>108.82134900000001</c:v>
                </c:pt>
                <c:pt idx="1254">
                  <c:v>108.82134900000001</c:v>
                </c:pt>
                <c:pt idx="1255">
                  <c:v>108.82134900000001</c:v>
                </c:pt>
                <c:pt idx="1256">
                  <c:v>108.82134900000001</c:v>
                </c:pt>
                <c:pt idx="1257">
                  <c:v>108.82134900000001</c:v>
                </c:pt>
                <c:pt idx="1258">
                  <c:v>108.82134900000001</c:v>
                </c:pt>
                <c:pt idx="1259">
                  <c:v>108.82134900000001</c:v>
                </c:pt>
                <c:pt idx="1260">
                  <c:v>108.82134900000001</c:v>
                </c:pt>
                <c:pt idx="1261">
                  <c:v>108.82134900000001</c:v>
                </c:pt>
                <c:pt idx="1262">
                  <c:v>108.82134900000001</c:v>
                </c:pt>
                <c:pt idx="1263">
                  <c:v>108.82134900000001</c:v>
                </c:pt>
                <c:pt idx="1264">
                  <c:v>108.82134900000001</c:v>
                </c:pt>
                <c:pt idx="1265">
                  <c:v>108.82134900000001</c:v>
                </c:pt>
                <c:pt idx="1266">
                  <c:v>108.82134900000001</c:v>
                </c:pt>
                <c:pt idx="1267">
                  <c:v>108.82134900000001</c:v>
                </c:pt>
                <c:pt idx="1268">
                  <c:v>108.82134900000001</c:v>
                </c:pt>
                <c:pt idx="1269">
                  <c:v>108.82134900000001</c:v>
                </c:pt>
                <c:pt idx="1270">
                  <c:v>108.82134900000001</c:v>
                </c:pt>
                <c:pt idx="1271">
                  <c:v>108.82134900000001</c:v>
                </c:pt>
                <c:pt idx="1272">
                  <c:v>108.82134900000001</c:v>
                </c:pt>
                <c:pt idx="1273">
                  <c:v>108.82134900000001</c:v>
                </c:pt>
                <c:pt idx="1274">
                  <c:v>108.82134900000001</c:v>
                </c:pt>
                <c:pt idx="1275">
                  <c:v>108.82134900000001</c:v>
                </c:pt>
                <c:pt idx="1276">
                  <c:v>108.82134900000001</c:v>
                </c:pt>
                <c:pt idx="1277">
                  <c:v>108.82134900000001</c:v>
                </c:pt>
                <c:pt idx="1278">
                  <c:v>108.82134900000001</c:v>
                </c:pt>
                <c:pt idx="1279">
                  <c:v>108.82134900000001</c:v>
                </c:pt>
                <c:pt idx="1280">
                  <c:v>108.82134900000001</c:v>
                </c:pt>
                <c:pt idx="1281">
                  <c:v>108.82134900000001</c:v>
                </c:pt>
                <c:pt idx="1282">
                  <c:v>108.82134900000001</c:v>
                </c:pt>
                <c:pt idx="1283">
                  <c:v>108.82134900000001</c:v>
                </c:pt>
                <c:pt idx="1284">
                  <c:v>108.82134900000001</c:v>
                </c:pt>
                <c:pt idx="1285">
                  <c:v>108.82134900000001</c:v>
                </c:pt>
                <c:pt idx="1286">
                  <c:v>108.82134900000001</c:v>
                </c:pt>
                <c:pt idx="1287">
                  <c:v>108.82134900000001</c:v>
                </c:pt>
                <c:pt idx="1288">
                  <c:v>108.82134900000001</c:v>
                </c:pt>
                <c:pt idx="1289">
                  <c:v>108.82134900000001</c:v>
                </c:pt>
                <c:pt idx="1290">
                  <c:v>108.82134900000001</c:v>
                </c:pt>
                <c:pt idx="1291">
                  <c:v>108.82134900000001</c:v>
                </c:pt>
                <c:pt idx="1292">
                  <c:v>108.82134900000001</c:v>
                </c:pt>
                <c:pt idx="1293">
                  <c:v>108.82134900000001</c:v>
                </c:pt>
                <c:pt idx="1294">
                  <c:v>108.82134900000001</c:v>
                </c:pt>
                <c:pt idx="1295">
                  <c:v>108.82134900000001</c:v>
                </c:pt>
                <c:pt idx="1296">
                  <c:v>108.82134900000001</c:v>
                </c:pt>
                <c:pt idx="1297">
                  <c:v>108.82134900000001</c:v>
                </c:pt>
                <c:pt idx="1298">
                  <c:v>108.82134900000001</c:v>
                </c:pt>
                <c:pt idx="1299">
                  <c:v>108.82134900000001</c:v>
                </c:pt>
                <c:pt idx="1300">
                  <c:v>108.82134900000001</c:v>
                </c:pt>
                <c:pt idx="1301">
                  <c:v>108.82134900000001</c:v>
                </c:pt>
                <c:pt idx="1302">
                  <c:v>108.82134900000001</c:v>
                </c:pt>
                <c:pt idx="1303">
                  <c:v>108.82134900000001</c:v>
                </c:pt>
                <c:pt idx="1304">
                  <c:v>108.82134900000001</c:v>
                </c:pt>
                <c:pt idx="1305">
                  <c:v>108.82134900000001</c:v>
                </c:pt>
                <c:pt idx="1306">
                  <c:v>108.82134900000001</c:v>
                </c:pt>
                <c:pt idx="1307">
                  <c:v>108.82134900000001</c:v>
                </c:pt>
                <c:pt idx="1308">
                  <c:v>108.82134900000001</c:v>
                </c:pt>
                <c:pt idx="1309">
                  <c:v>108.82134900000001</c:v>
                </c:pt>
                <c:pt idx="1310">
                  <c:v>108.82134900000001</c:v>
                </c:pt>
                <c:pt idx="1311">
                  <c:v>108.82134900000001</c:v>
                </c:pt>
                <c:pt idx="1312">
                  <c:v>108.82134900000001</c:v>
                </c:pt>
                <c:pt idx="1313">
                  <c:v>108.82134900000001</c:v>
                </c:pt>
                <c:pt idx="1314">
                  <c:v>108.82134900000001</c:v>
                </c:pt>
                <c:pt idx="1315">
                  <c:v>108.82134900000001</c:v>
                </c:pt>
                <c:pt idx="1316">
                  <c:v>108.82134900000001</c:v>
                </c:pt>
                <c:pt idx="1317">
                  <c:v>108.82134900000001</c:v>
                </c:pt>
                <c:pt idx="1318">
                  <c:v>108.82134900000001</c:v>
                </c:pt>
                <c:pt idx="1319">
                  <c:v>108.82134900000001</c:v>
                </c:pt>
                <c:pt idx="1320">
                  <c:v>108.82134900000001</c:v>
                </c:pt>
                <c:pt idx="1321">
                  <c:v>108.82134900000001</c:v>
                </c:pt>
                <c:pt idx="1322">
                  <c:v>108.82134900000001</c:v>
                </c:pt>
                <c:pt idx="1323">
                  <c:v>108.82134900000001</c:v>
                </c:pt>
                <c:pt idx="1324">
                  <c:v>108.82134900000001</c:v>
                </c:pt>
                <c:pt idx="1325">
                  <c:v>108.82134900000001</c:v>
                </c:pt>
                <c:pt idx="1326">
                  <c:v>108.82134900000001</c:v>
                </c:pt>
                <c:pt idx="1327">
                  <c:v>108.82134900000001</c:v>
                </c:pt>
                <c:pt idx="1328">
                  <c:v>108.82134900000001</c:v>
                </c:pt>
                <c:pt idx="1329">
                  <c:v>108.82134900000001</c:v>
                </c:pt>
                <c:pt idx="1330">
                  <c:v>108.82134900000001</c:v>
                </c:pt>
                <c:pt idx="1331">
                  <c:v>108.82134900000001</c:v>
                </c:pt>
                <c:pt idx="1332">
                  <c:v>108.82134900000001</c:v>
                </c:pt>
                <c:pt idx="1333">
                  <c:v>108.82134900000001</c:v>
                </c:pt>
                <c:pt idx="1334">
                  <c:v>108.82134900000001</c:v>
                </c:pt>
                <c:pt idx="1335">
                  <c:v>108.82134900000001</c:v>
                </c:pt>
                <c:pt idx="1336">
                  <c:v>108.82134900000001</c:v>
                </c:pt>
                <c:pt idx="1337">
                  <c:v>108.82134900000001</c:v>
                </c:pt>
                <c:pt idx="1338">
                  <c:v>108.82134900000001</c:v>
                </c:pt>
                <c:pt idx="1339">
                  <c:v>108.82134900000001</c:v>
                </c:pt>
                <c:pt idx="1340">
                  <c:v>108.82134900000001</c:v>
                </c:pt>
                <c:pt idx="1341">
                  <c:v>108.82134900000001</c:v>
                </c:pt>
                <c:pt idx="1342">
                  <c:v>108.82134900000001</c:v>
                </c:pt>
                <c:pt idx="1343">
                  <c:v>108.82134900000001</c:v>
                </c:pt>
                <c:pt idx="1344">
                  <c:v>108.82134900000001</c:v>
                </c:pt>
                <c:pt idx="1345">
                  <c:v>108.82134900000001</c:v>
                </c:pt>
                <c:pt idx="1346">
                  <c:v>108.82134900000001</c:v>
                </c:pt>
                <c:pt idx="1347">
                  <c:v>108.82134900000001</c:v>
                </c:pt>
                <c:pt idx="1348">
                  <c:v>108.82134900000001</c:v>
                </c:pt>
                <c:pt idx="1349">
                  <c:v>108.82134900000001</c:v>
                </c:pt>
                <c:pt idx="1350">
                  <c:v>108.82134900000001</c:v>
                </c:pt>
                <c:pt idx="1351">
                  <c:v>108.82134900000001</c:v>
                </c:pt>
                <c:pt idx="1352">
                  <c:v>108.82134900000001</c:v>
                </c:pt>
                <c:pt idx="1353">
                  <c:v>108.82134900000001</c:v>
                </c:pt>
                <c:pt idx="1354">
                  <c:v>108.82134900000001</c:v>
                </c:pt>
                <c:pt idx="1355">
                  <c:v>108.82134900000001</c:v>
                </c:pt>
                <c:pt idx="1356">
                  <c:v>108.82134900000001</c:v>
                </c:pt>
                <c:pt idx="1357">
                  <c:v>108.82134900000001</c:v>
                </c:pt>
                <c:pt idx="1358">
                  <c:v>108.82134900000001</c:v>
                </c:pt>
                <c:pt idx="1359">
                  <c:v>108.82134900000001</c:v>
                </c:pt>
                <c:pt idx="1360">
                  <c:v>108.82134900000001</c:v>
                </c:pt>
                <c:pt idx="1361">
                  <c:v>108.82134900000001</c:v>
                </c:pt>
                <c:pt idx="1362">
                  <c:v>108.82134900000001</c:v>
                </c:pt>
                <c:pt idx="1363">
                  <c:v>108.82134900000001</c:v>
                </c:pt>
                <c:pt idx="1364">
                  <c:v>108.82134900000001</c:v>
                </c:pt>
                <c:pt idx="1365">
                  <c:v>108.82134900000001</c:v>
                </c:pt>
                <c:pt idx="1366">
                  <c:v>108.82134900000001</c:v>
                </c:pt>
                <c:pt idx="1367">
                  <c:v>108.82134900000001</c:v>
                </c:pt>
                <c:pt idx="1368">
                  <c:v>108.82134900000001</c:v>
                </c:pt>
                <c:pt idx="1369">
                  <c:v>108.82134900000001</c:v>
                </c:pt>
                <c:pt idx="1370">
                  <c:v>108.82134900000001</c:v>
                </c:pt>
                <c:pt idx="1371">
                  <c:v>108.82134900000001</c:v>
                </c:pt>
                <c:pt idx="1372">
                  <c:v>108.82134900000001</c:v>
                </c:pt>
                <c:pt idx="1373">
                  <c:v>108.82134900000001</c:v>
                </c:pt>
                <c:pt idx="1374">
                  <c:v>108.82134900000001</c:v>
                </c:pt>
                <c:pt idx="1375">
                  <c:v>108.82134900000001</c:v>
                </c:pt>
                <c:pt idx="1376">
                  <c:v>108.82134900000001</c:v>
                </c:pt>
                <c:pt idx="1377">
                  <c:v>108.82134900000001</c:v>
                </c:pt>
                <c:pt idx="1378">
                  <c:v>108.82134900000001</c:v>
                </c:pt>
                <c:pt idx="1379">
                  <c:v>108.82134900000001</c:v>
                </c:pt>
                <c:pt idx="1380">
                  <c:v>108.82134900000001</c:v>
                </c:pt>
                <c:pt idx="1381">
                  <c:v>108.82134900000001</c:v>
                </c:pt>
                <c:pt idx="1382">
                  <c:v>108.82134900000001</c:v>
                </c:pt>
                <c:pt idx="1383">
                  <c:v>108.82134900000001</c:v>
                </c:pt>
                <c:pt idx="1384">
                  <c:v>108.82134900000001</c:v>
                </c:pt>
                <c:pt idx="1385">
                  <c:v>108.82134900000001</c:v>
                </c:pt>
                <c:pt idx="1386">
                  <c:v>108.82134900000001</c:v>
                </c:pt>
                <c:pt idx="1387">
                  <c:v>108.82134900000001</c:v>
                </c:pt>
                <c:pt idx="1388">
                  <c:v>108.82134900000001</c:v>
                </c:pt>
                <c:pt idx="1389">
                  <c:v>108.82134900000001</c:v>
                </c:pt>
                <c:pt idx="1390">
                  <c:v>108.82134900000001</c:v>
                </c:pt>
                <c:pt idx="1391">
                  <c:v>108.82134900000001</c:v>
                </c:pt>
                <c:pt idx="1392">
                  <c:v>108.82134900000001</c:v>
                </c:pt>
                <c:pt idx="1393">
                  <c:v>108.82134900000001</c:v>
                </c:pt>
                <c:pt idx="1394">
                  <c:v>108.82134900000001</c:v>
                </c:pt>
                <c:pt idx="1395">
                  <c:v>108.82134900000001</c:v>
                </c:pt>
                <c:pt idx="1396">
                  <c:v>108.82134900000001</c:v>
                </c:pt>
                <c:pt idx="1397">
                  <c:v>108.82134900000001</c:v>
                </c:pt>
                <c:pt idx="1398">
                  <c:v>108.82134900000001</c:v>
                </c:pt>
                <c:pt idx="1399">
                  <c:v>108.82134900000001</c:v>
                </c:pt>
                <c:pt idx="1400">
                  <c:v>108.82134900000001</c:v>
                </c:pt>
                <c:pt idx="1401">
                  <c:v>108.82134900000001</c:v>
                </c:pt>
                <c:pt idx="1402">
                  <c:v>108.82134900000001</c:v>
                </c:pt>
                <c:pt idx="1403">
                  <c:v>108.82134900000001</c:v>
                </c:pt>
                <c:pt idx="1404">
                  <c:v>108.82134900000001</c:v>
                </c:pt>
                <c:pt idx="1405">
                  <c:v>108.82134900000001</c:v>
                </c:pt>
                <c:pt idx="1406">
                  <c:v>108.82134900000001</c:v>
                </c:pt>
                <c:pt idx="1407">
                  <c:v>108.82134900000001</c:v>
                </c:pt>
                <c:pt idx="1408">
                  <c:v>108.82134900000001</c:v>
                </c:pt>
                <c:pt idx="1409">
                  <c:v>108.82134900000001</c:v>
                </c:pt>
                <c:pt idx="1410">
                  <c:v>108.82134900000001</c:v>
                </c:pt>
                <c:pt idx="1411">
                  <c:v>108.82134900000001</c:v>
                </c:pt>
                <c:pt idx="1412">
                  <c:v>108.82134900000001</c:v>
                </c:pt>
                <c:pt idx="1413">
                  <c:v>108.82134900000001</c:v>
                </c:pt>
                <c:pt idx="1414">
                  <c:v>108.82134900000001</c:v>
                </c:pt>
                <c:pt idx="1415">
                  <c:v>108.82134900000001</c:v>
                </c:pt>
                <c:pt idx="1416">
                  <c:v>108.82134900000001</c:v>
                </c:pt>
                <c:pt idx="1417">
                  <c:v>108.82134900000001</c:v>
                </c:pt>
                <c:pt idx="1418">
                  <c:v>108.82134900000001</c:v>
                </c:pt>
                <c:pt idx="1419">
                  <c:v>108.82134900000001</c:v>
                </c:pt>
                <c:pt idx="1420">
                  <c:v>108.82134900000001</c:v>
                </c:pt>
                <c:pt idx="1421">
                  <c:v>108.82134900000001</c:v>
                </c:pt>
                <c:pt idx="1422">
                  <c:v>108.82134900000001</c:v>
                </c:pt>
                <c:pt idx="1423">
                  <c:v>108.82134900000001</c:v>
                </c:pt>
                <c:pt idx="1424">
                  <c:v>108.82134900000001</c:v>
                </c:pt>
                <c:pt idx="1425">
                  <c:v>108.82134900000001</c:v>
                </c:pt>
                <c:pt idx="1426">
                  <c:v>108.82134900000001</c:v>
                </c:pt>
                <c:pt idx="1427">
                  <c:v>108.82134900000001</c:v>
                </c:pt>
                <c:pt idx="1428">
                  <c:v>108.82134900000001</c:v>
                </c:pt>
                <c:pt idx="1429">
                  <c:v>108.82134900000001</c:v>
                </c:pt>
                <c:pt idx="1430">
                  <c:v>108.82134900000001</c:v>
                </c:pt>
                <c:pt idx="1431">
                  <c:v>108.82134900000001</c:v>
                </c:pt>
                <c:pt idx="1432">
                  <c:v>108.82134900000001</c:v>
                </c:pt>
                <c:pt idx="1433">
                  <c:v>108.82134900000001</c:v>
                </c:pt>
                <c:pt idx="1434">
                  <c:v>108.82134900000001</c:v>
                </c:pt>
                <c:pt idx="1435">
                  <c:v>108.82134900000001</c:v>
                </c:pt>
                <c:pt idx="1436">
                  <c:v>108.82134900000001</c:v>
                </c:pt>
                <c:pt idx="1437">
                  <c:v>108.82134900000001</c:v>
                </c:pt>
                <c:pt idx="1438">
                  <c:v>108.82134900000001</c:v>
                </c:pt>
                <c:pt idx="1439">
                  <c:v>108.82134900000001</c:v>
                </c:pt>
                <c:pt idx="1440">
                  <c:v>108.82134900000001</c:v>
                </c:pt>
                <c:pt idx="1441">
                  <c:v>108.82134900000001</c:v>
                </c:pt>
                <c:pt idx="1442">
                  <c:v>108.82134900000001</c:v>
                </c:pt>
                <c:pt idx="1443">
                  <c:v>108.82134900000001</c:v>
                </c:pt>
                <c:pt idx="1444">
                  <c:v>108.82134900000001</c:v>
                </c:pt>
                <c:pt idx="1445">
                  <c:v>108.82134900000001</c:v>
                </c:pt>
                <c:pt idx="1446">
                  <c:v>108.82134900000001</c:v>
                </c:pt>
                <c:pt idx="1447">
                  <c:v>108.82134900000001</c:v>
                </c:pt>
                <c:pt idx="1448">
                  <c:v>108.82134900000001</c:v>
                </c:pt>
                <c:pt idx="1449">
                  <c:v>108.82134900000001</c:v>
                </c:pt>
                <c:pt idx="1450">
                  <c:v>108.82134900000001</c:v>
                </c:pt>
                <c:pt idx="1451">
                  <c:v>108.82134900000001</c:v>
                </c:pt>
                <c:pt idx="1452">
                  <c:v>108.82134900000001</c:v>
                </c:pt>
                <c:pt idx="1453">
                  <c:v>108.82134900000001</c:v>
                </c:pt>
                <c:pt idx="1454">
                  <c:v>108.82134900000001</c:v>
                </c:pt>
                <c:pt idx="1455">
                  <c:v>108.82134900000001</c:v>
                </c:pt>
                <c:pt idx="1456">
                  <c:v>108.82134900000001</c:v>
                </c:pt>
                <c:pt idx="1457">
                  <c:v>108.82134900000001</c:v>
                </c:pt>
                <c:pt idx="1458">
                  <c:v>108.82134900000001</c:v>
                </c:pt>
                <c:pt idx="1459">
                  <c:v>108.82134900000001</c:v>
                </c:pt>
                <c:pt idx="1460">
                  <c:v>108.82134900000001</c:v>
                </c:pt>
                <c:pt idx="1461">
                  <c:v>108.82134900000001</c:v>
                </c:pt>
                <c:pt idx="1462">
                  <c:v>108.82134900000001</c:v>
                </c:pt>
                <c:pt idx="1463">
                  <c:v>108.82134900000001</c:v>
                </c:pt>
                <c:pt idx="1464">
                  <c:v>108.82134900000001</c:v>
                </c:pt>
                <c:pt idx="1465">
                  <c:v>108.82134900000001</c:v>
                </c:pt>
                <c:pt idx="1466">
                  <c:v>108.82134900000001</c:v>
                </c:pt>
                <c:pt idx="1467">
                  <c:v>108.82134900000001</c:v>
                </c:pt>
                <c:pt idx="1468">
                  <c:v>108.82134900000001</c:v>
                </c:pt>
                <c:pt idx="1469">
                  <c:v>108.82134900000001</c:v>
                </c:pt>
                <c:pt idx="1470">
                  <c:v>108.82134900000001</c:v>
                </c:pt>
                <c:pt idx="1471">
                  <c:v>108.82134900000001</c:v>
                </c:pt>
                <c:pt idx="1472">
                  <c:v>108.82134900000001</c:v>
                </c:pt>
                <c:pt idx="1473">
                  <c:v>108.82134900000001</c:v>
                </c:pt>
                <c:pt idx="1474">
                  <c:v>108.82134900000001</c:v>
                </c:pt>
                <c:pt idx="1475">
                  <c:v>108.82134900000001</c:v>
                </c:pt>
                <c:pt idx="1476">
                  <c:v>108.82134900000001</c:v>
                </c:pt>
                <c:pt idx="1477">
                  <c:v>108.82134900000001</c:v>
                </c:pt>
                <c:pt idx="1478">
                  <c:v>108.82134900000001</c:v>
                </c:pt>
                <c:pt idx="1479">
                  <c:v>108.82134900000001</c:v>
                </c:pt>
                <c:pt idx="1480">
                  <c:v>108.82134900000001</c:v>
                </c:pt>
                <c:pt idx="1481">
                  <c:v>108.82134900000001</c:v>
                </c:pt>
                <c:pt idx="1482">
                  <c:v>108.82134900000001</c:v>
                </c:pt>
                <c:pt idx="1483">
                  <c:v>108.82134900000001</c:v>
                </c:pt>
                <c:pt idx="1484">
                  <c:v>108.82134900000001</c:v>
                </c:pt>
                <c:pt idx="1485">
                  <c:v>108.82134900000001</c:v>
                </c:pt>
                <c:pt idx="1486">
                  <c:v>108.82134900000001</c:v>
                </c:pt>
                <c:pt idx="1487">
                  <c:v>108.82134900000001</c:v>
                </c:pt>
                <c:pt idx="1488">
                  <c:v>108.82134900000001</c:v>
                </c:pt>
                <c:pt idx="1489">
                  <c:v>108.82134900000001</c:v>
                </c:pt>
                <c:pt idx="1490">
                  <c:v>108.82134900000001</c:v>
                </c:pt>
                <c:pt idx="1491">
                  <c:v>108.82134900000001</c:v>
                </c:pt>
                <c:pt idx="1492">
                  <c:v>108.82134900000001</c:v>
                </c:pt>
                <c:pt idx="1493">
                  <c:v>108.82134900000001</c:v>
                </c:pt>
                <c:pt idx="1494">
                  <c:v>108.82134900000001</c:v>
                </c:pt>
                <c:pt idx="1495">
                  <c:v>108.82134900000001</c:v>
                </c:pt>
                <c:pt idx="1496">
                  <c:v>108.82134900000001</c:v>
                </c:pt>
                <c:pt idx="1497">
                  <c:v>108.82134900000001</c:v>
                </c:pt>
                <c:pt idx="1498">
                  <c:v>108.82134900000001</c:v>
                </c:pt>
                <c:pt idx="1499">
                  <c:v>108.82134900000001</c:v>
                </c:pt>
                <c:pt idx="1500">
                  <c:v>108.82134900000001</c:v>
                </c:pt>
                <c:pt idx="1501">
                  <c:v>108.82134900000001</c:v>
                </c:pt>
                <c:pt idx="1502">
                  <c:v>108.82134900000001</c:v>
                </c:pt>
                <c:pt idx="1503">
                  <c:v>108.82134900000001</c:v>
                </c:pt>
                <c:pt idx="1504">
                  <c:v>108.82134900000001</c:v>
                </c:pt>
                <c:pt idx="1505">
                  <c:v>108.82134900000001</c:v>
                </c:pt>
                <c:pt idx="1506">
                  <c:v>108.82134900000001</c:v>
                </c:pt>
                <c:pt idx="1507">
                  <c:v>108.82134900000001</c:v>
                </c:pt>
                <c:pt idx="1508">
                  <c:v>108.82134900000001</c:v>
                </c:pt>
                <c:pt idx="1509">
                  <c:v>108.82134900000001</c:v>
                </c:pt>
                <c:pt idx="1510">
                  <c:v>108.82134900000001</c:v>
                </c:pt>
                <c:pt idx="1511">
                  <c:v>108.82134900000001</c:v>
                </c:pt>
                <c:pt idx="1512">
                  <c:v>108.82134900000001</c:v>
                </c:pt>
                <c:pt idx="1513">
                  <c:v>108.82134900000001</c:v>
                </c:pt>
                <c:pt idx="1514">
                  <c:v>108.82134900000001</c:v>
                </c:pt>
                <c:pt idx="1515">
                  <c:v>108.82134900000001</c:v>
                </c:pt>
                <c:pt idx="1516">
                  <c:v>108.82134900000001</c:v>
                </c:pt>
                <c:pt idx="1517">
                  <c:v>108.82134900000001</c:v>
                </c:pt>
                <c:pt idx="1518">
                  <c:v>108.82134900000001</c:v>
                </c:pt>
                <c:pt idx="1519">
                  <c:v>108.82134900000001</c:v>
                </c:pt>
                <c:pt idx="1520">
                  <c:v>108.82134900000001</c:v>
                </c:pt>
                <c:pt idx="1521">
                  <c:v>108.82134900000001</c:v>
                </c:pt>
                <c:pt idx="1522">
                  <c:v>108.82134900000001</c:v>
                </c:pt>
                <c:pt idx="1523">
                  <c:v>108.82134900000001</c:v>
                </c:pt>
                <c:pt idx="1524">
                  <c:v>108.82134900000001</c:v>
                </c:pt>
                <c:pt idx="1525">
                  <c:v>108.82134900000001</c:v>
                </c:pt>
                <c:pt idx="1526">
                  <c:v>108.82134900000001</c:v>
                </c:pt>
                <c:pt idx="1527">
                  <c:v>108.82134900000001</c:v>
                </c:pt>
                <c:pt idx="1528">
                  <c:v>108.82134900000001</c:v>
                </c:pt>
                <c:pt idx="1529">
                  <c:v>108.82134900000001</c:v>
                </c:pt>
                <c:pt idx="1530">
                  <c:v>108.82134900000001</c:v>
                </c:pt>
                <c:pt idx="1531">
                  <c:v>108.82134900000001</c:v>
                </c:pt>
                <c:pt idx="1532">
                  <c:v>108.82134900000001</c:v>
                </c:pt>
                <c:pt idx="1533">
                  <c:v>108.82134900000001</c:v>
                </c:pt>
                <c:pt idx="1534">
                  <c:v>108.82134900000001</c:v>
                </c:pt>
                <c:pt idx="1535">
                  <c:v>108.82134900000001</c:v>
                </c:pt>
                <c:pt idx="1536">
                  <c:v>108.82134900000001</c:v>
                </c:pt>
                <c:pt idx="1537">
                  <c:v>108.82134900000001</c:v>
                </c:pt>
                <c:pt idx="1538">
                  <c:v>108.82134900000001</c:v>
                </c:pt>
                <c:pt idx="1539">
                  <c:v>108.82134900000001</c:v>
                </c:pt>
                <c:pt idx="1540">
                  <c:v>108.82134900000001</c:v>
                </c:pt>
                <c:pt idx="1541">
                  <c:v>108.82134900000001</c:v>
                </c:pt>
                <c:pt idx="1542">
                  <c:v>108.82134900000001</c:v>
                </c:pt>
                <c:pt idx="1543">
                  <c:v>108.82134900000001</c:v>
                </c:pt>
                <c:pt idx="1544">
                  <c:v>108.82134900000001</c:v>
                </c:pt>
                <c:pt idx="1545">
                  <c:v>108.82134900000001</c:v>
                </c:pt>
                <c:pt idx="1546">
                  <c:v>108.82134900000001</c:v>
                </c:pt>
                <c:pt idx="1547">
                  <c:v>108.82134900000001</c:v>
                </c:pt>
                <c:pt idx="1548">
                  <c:v>108.82134900000001</c:v>
                </c:pt>
                <c:pt idx="1549">
                  <c:v>108.82134900000001</c:v>
                </c:pt>
                <c:pt idx="1550">
                  <c:v>108.82134900000001</c:v>
                </c:pt>
                <c:pt idx="1551">
                  <c:v>108.82134900000001</c:v>
                </c:pt>
                <c:pt idx="1552">
                  <c:v>108.82134900000001</c:v>
                </c:pt>
                <c:pt idx="1553">
                  <c:v>108.82134900000001</c:v>
                </c:pt>
                <c:pt idx="1554">
                  <c:v>108.82134900000001</c:v>
                </c:pt>
                <c:pt idx="1555">
                  <c:v>108.82134900000001</c:v>
                </c:pt>
                <c:pt idx="1556">
                  <c:v>108.82134900000001</c:v>
                </c:pt>
                <c:pt idx="1557">
                  <c:v>108.82134900000001</c:v>
                </c:pt>
                <c:pt idx="1558">
                  <c:v>108.82134900000001</c:v>
                </c:pt>
                <c:pt idx="1559">
                  <c:v>108.82134900000001</c:v>
                </c:pt>
                <c:pt idx="1560">
                  <c:v>108.82134900000001</c:v>
                </c:pt>
                <c:pt idx="1561">
                  <c:v>108.82134900000001</c:v>
                </c:pt>
                <c:pt idx="1562">
                  <c:v>108.82134900000001</c:v>
                </c:pt>
                <c:pt idx="1563">
                  <c:v>108.82134900000001</c:v>
                </c:pt>
                <c:pt idx="1564">
                  <c:v>108.82134900000001</c:v>
                </c:pt>
                <c:pt idx="1565">
                  <c:v>108.82134900000001</c:v>
                </c:pt>
                <c:pt idx="1566">
                  <c:v>108.82134900000001</c:v>
                </c:pt>
                <c:pt idx="1567">
                  <c:v>108.82134900000001</c:v>
                </c:pt>
                <c:pt idx="1568">
                  <c:v>108.82134900000001</c:v>
                </c:pt>
                <c:pt idx="1569">
                  <c:v>108.82134900000001</c:v>
                </c:pt>
                <c:pt idx="1570">
                  <c:v>108.82134900000001</c:v>
                </c:pt>
                <c:pt idx="1571">
                  <c:v>108.82134900000001</c:v>
                </c:pt>
                <c:pt idx="1572">
                  <c:v>108.82134900000001</c:v>
                </c:pt>
                <c:pt idx="1573">
                  <c:v>108.82134900000001</c:v>
                </c:pt>
                <c:pt idx="1574">
                  <c:v>108.82134900000001</c:v>
                </c:pt>
                <c:pt idx="1575">
                  <c:v>108.82134900000001</c:v>
                </c:pt>
                <c:pt idx="1576">
                  <c:v>108.82134900000001</c:v>
                </c:pt>
                <c:pt idx="1577">
                  <c:v>108.82134900000001</c:v>
                </c:pt>
                <c:pt idx="1578">
                  <c:v>108.82134900000001</c:v>
                </c:pt>
                <c:pt idx="1579">
                  <c:v>108.82134900000001</c:v>
                </c:pt>
                <c:pt idx="1580">
                  <c:v>108.82134900000001</c:v>
                </c:pt>
                <c:pt idx="1581">
                  <c:v>108.82134900000001</c:v>
                </c:pt>
                <c:pt idx="1582">
                  <c:v>108.82134900000001</c:v>
                </c:pt>
                <c:pt idx="1583">
                  <c:v>108.82134900000001</c:v>
                </c:pt>
                <c:pt idx="1584">
                  <c:v>108.82134900000001</c:v>
                </c:pt>
                <c:pt idx="1585">
                  <c:v>108.82134900000001</c:v>
                </c:pt>
                <c:pt idx="1586">
                  <c:v>108.82134900000001</c:v>
                </c:pt>
                <c:pt idx="1587">
                  <c:v>108.82134900000001</c:v>
                </c:pt>
                <c:pt idx="1588">
                  <c:v>108.82134900000001</c:v>
                </c:pt>
                <c:pt idx="1589">
                  <c:v>108.82134900000001</c:v>
                </c:pt>
                <c:pt idx="1590">
                  <c:v>108.82134900000001</c:v>
                </c:pt>
                <c:pt idx="1591">
                  <c:v>108.82134900000001</c:v>
                </c:pt>
                <c:pt idx="1592">
                  <c:v>108.82134900000001</c:v>
                </c:pt>
                <c:pt idx="1593">
                  <c:v>108.82134900000001</c:v>
                </c:pt>
                <c:pt idx="1594">
                  <c:v>108.82134900000001</c:v>
                </c:pt>
                <c:pt idx="1595">
                  <c:v>108.82134900000001</c:v>
                </c:pt>
                <c:pt idx="1596">
                  <c:v>108.82134900000001</c:v>
                </c:pt>
                <c:pt idx="1597">
                  <c:v>108.82134900000001</c:v>
                </c:pt>
                <c:pt idx="1598">
                  <c:v>108.82134900000001</c:v>
                </c:pt>
                <c:pt idx="1599">
                  <c:v>108.82134900000001</c:v>
                </c:pt>
                <c:pt idx="1600">
                  <c:v>108.82134900000001</c:v>
                </c:pt>
                <c:pt idx="1601">
                  <c:v>108.82134900000001</c:v>
                </c:pt>
                <c:pt idx="1602">
                  <c:v>108.82134900000001</c:v>
                </c:pt>
                <c:pt idx="1603">
                  <c:v>108.82134900000001</c:v>
                </c:pt>
                <c:pt idx="1604">
                  <c:v>108.82134900000001</c:v>
                </c:pt>
                <c:pt idx="1605">
                  <c:v>108.82134900000001</c:v>
                </c:pt>
                <c:pt idx="1606">
                  <c:v>108.82134900000001</c:v>
                </c:pt>
                <c:pt idx="1607">
                  <c:v>108.82134900000001</c:v>
                </c:pt>
                <c:pt idx="1608">
                  <c:v>108.82134900000001</c:v>
                </c:pt>
                <c:pt idx="1609">
                  <c:v>108.82134900000001</c:v>
                </c:pt>
                <c:pt idx="1610">
                  <c:v>108.82134900000001</c:v>
                </c:pt>
                <c:pt idx="1611">
                  <c:v>108.82134900000001</c:v>
                </c:pt>
                <c:pt idx="1612">
                  <c:v>108.82134900000001</c:v>
                </c:pt>
                <c:pt idx="1613">
                  <c:v>108.82134900000001</c:v>
                </c:pt>
                <c:pt idx="1614">
                  <c:v>108.82134900000001</c:v>
                </c:pt>
                <c:pt idx="1615">
                  <c:v>108.82134900000001</c:v>
                </c:pt>
                <c:pt idx="1616">
                  <c:v>108.82134900000001</c:v>
                </c:pt>
                <c:pt idx="1617">
                  <c:v>108.82134900000001</c:v>
                </c:pt>
                <c:pt idx="1618">
                  <c:v>108.82134900000001</c:v>
                </c:pt>
                <c:pt idx="1619">
                  <c:v>108.82134900000001</c:v>
                </c:pt>
                <c:pt idx="1620">
                  <c:v>108.82134900000001</c:v>
                </c:pt>
                <c:pt idx="1621">
                  <c:v>108.82134900000001</c:v>
                </c:pt>
                <c:pt idx="1622">
                  <c:v>108.82134900000001</c:v>
                </c:pt>
                <c:pt idx="1623">
                  <c:v>108.82134900000001</c:v>
                </c:pt>
                <c:pt idx="1624">
                  <c:v>108.82134900000001</c:v>
                </c:pt>
                <c:pt idx="1625">
                  <c:v>108.82134900000001</c:v>
                </c:pt>
                <c:pt idx="1626">
                  <c:v>108.82134900000001</c:v>
                </c:pt>
                <c:pt idx="1627">
                  <c:v>108.82134900000001</c:v>
                </c:pt>
                <c:pt idx="1628">
                  <c:v>108.82134900000001</c:v>
                </c:pt>
                <c:pt idx="1629">
                  <c:v>108.82134900000001</c:v>
                </c:pt>
                <c:pt idx="1630">
                  <c:v>108.82134900000001</c:v>
                </c:pt>
                <c:pt idx="1631">
                  <c:v>108.82134900000001</c:v>
                </c:pt>
                <c:pt idx="1632">
                  <c:v>108.82134900000001</c:v>
                </c:pt>
                <c:pt idx="1633">
                  <c:v>108.82134900000001</c:v>
                </c:pt>
                <c:pt idx="1634">
                  <c:v>108.82134900000001</c:v>
                </c:pt>
                <c:pt idx="1635">
                  <c:v>108.82134900000001</c:v>
                </c:pt>
                <c:pt idx="1636">
                  <c:v>108.82134900000001</c:v>
                </c:pt>
                <c:pt idx="1637">
                  <c:v>108.82134900000001</c:v>
                </c:pt>
                <c:pt idx="1638">
                  <c:v>108.82134900000001</c:v>
                </c:pt>
                <c:pt idx="1639">
                  <c:v>108.82134900000001</c:v>
                </c:pt>
                <c:pt idx="1640">
                  <c:v>108.82134900000001</c:v>
                </c:pt>
                <c:pt idx="1641">
                  <c:v>108.82134900000001</c:v>
                </c:pt>
                <c:pt idx="1642">
                  <c:v>108.82134900000001</c:v>
                </c:pt>
                <c:pt idx="1643">
                  <c:v>108.82134900000001</c:v>
                </c:pt>
                <c:pt idx="1644">
                  <c:v>108.82134900000001</c:v>
                </c:pt>
                <c:pt idx="1645">
                  <c:v>108.82134900000001</c:v>
                </c:pt>
                <c:pt idx="1646">
                  <c:v>108.82134900000001</c:v>
                </c:pt>
                <c:pt idx="1647">
                  <c:v>108.82134900000001</c:v>
                </c:pt>
                <c:pt idx="1648">
                  <c:v>108.82134900000001</c:v>
                </c:pt>
                <c:pt idx="1649">
                  <c:v>108.82134900000001</c:v>
                </c:pt>
                <c:pt idx="1650">
                  <c:v>108.82134900000001</c:v>
                </c:pt>
                <c:pt idx="1651">
                  <c:v>108.82134900000001</c:v>
                </c:pt>
                <c:pt idx="1652">
                  <c:v>108.82134900000001</c:v>
                </c:pt>
                <c:pt idx="1653">
                  <c:v>108.82134900000001</c:v>
                </c:pt>
                <c:pt idx="1654">
                  <c:v>108.82134900000001</c:v>
                </c:pt>
                <c:pt idx="1655">
                  <c:v>108.82134900000001</c:v>
                </c:pt>
                <c:pt idx="1656">
                  <c:v>108.82134900000001</c:v>
                </c:pt>
                <c:pt idx="1657">
                  <c:v>108.82134900000001</c:v>
                </c:pt>
                <c:pt idx="1658">
                  <c:v>108.82134900000001</c:v>
                </c:pt>
                <c:pt idx="1659">
                  <c:v>108.82134900000001</c:v>
                </c:pt>
                <c:pt idx="1660">
                  <c:v>108.82134900000001</c:v>
                </c:pt>
                <c:pt idx="1661">
                  <c:v>108.82134900000001</c:v>
                </c:pt>
                <c:pt idx="1662">
                  <c:v>108.82134900000001</c:v>
                </c:pt>
                <c:pt idx="1663">
                  <c:v>108.82134900000001</c:v>
                </c:pt>
                <c:pt idx="1664">
                  <c:v>108.82134900000001</c:v>
                </c:pt>
                <c:pt idx="1665">
                  <c:v>108.82134900000001</c:v>
                </c:pt>
                <c:pt idx="1666">
                  <c:v>108.82134900000001</c:v>
                </c:pt>
                <c:pt idx="1667">
                  <c:v>108.82134900000001</c:v>
                </c:pt>
                <c:pt idx="1668">
                  <c:v>108.82134900000001</c:v>
                </c:pt>
                <c:pt idx="1669">
                  <c:v>108.82134900000001</c:v>
                </c:pt>
                <c:pt idx="1670">
                  <c:v>108.82134900000001</c:v>
                </c:pt>
                <c:pt idx="1671">
                  <c:v>108.82134900000001</c:v>
                </c:pt>
                <c:pt idx="1672">
                  <c:v>108.82134900000001</c:v>
                </c:pt>
                <c:pt idx="1673">
                  <c:v>108.82134900000001</c:v>
                </c:pt>
                <c:pt idx="1674">
                  <c:v>108.82134900000001</c:v>
                </c:pt>
                <c:pt idx="1675">
                  <c:v>108.82134900000001</c:v>
                </c:pt>
                <c:pt idx="1676">
                  <c:v>108.82134900000001</c:v>
                </c:pt>
                <c:pt idx="1677">
                  <c:v>108.82134900000001</c:v>
                </c:pt>
                <c:pt idx="1678">
                  <c:v>108.82134900000001</c:v>
                </c:pt>
                <c:pt idx="1679">
                  <c:v>108.82134900000001</c:v>
                </c:pt>
                <c:pt idx="1680">
                  <c:v>108.82134900000001</c:v>
                </c:pt>
                <c:pt idx="1681">
                  <c:v>108.82134900000001</c:v>
                </c:pt>
                <c:pt idx="1682">
                  <c:v>108.82134900000001</c:v>
                </c:pt>
                <c:pt idx="1683">
                  <c:v>108.82134900000001</c:v>
                </c:pt>
                <c:pt idx="1684">
                  <c:v>108.82134900000001</c:v>
                </c:pt>
                <c:pt idx="1685">
                  <c:v>108.82134900000001</c:v>
                </c:pt>
                <c:pt idx="1686">
                  <c:v>108.82134900000001</c:v>
                </c:pt>
                <c:pt idx="1687">
                  <c:v>108.82134900000001</c:v>
                </c:pt>
                <c:pt idx="1688">
                  <c:v>108.82134900000001</c:v>
                </c:pt>
                <c:pt idx="1689">
                  <c:v>108.82134900000001</c:v>
                </c:pt>
                <c:pt idx="1690">
                  <c:v>108.82134900000001</c:v>
                </c:pt>
                <c:pt idx="1691">
                  <c:v>108.82134900000001</c:v>
                </c:pt>
                <c:pt idx="1692">
                  <c:v>108.82134900000001</c:v>
                </c:pt>
                <c:pt idx="1693">
                  <c:v>108.82134900000001</c:v>
                </c:pt>
                <c:pt idx="1694">
                  <c:v>108.82134900000001</c:v>
                </c:pt>
                <c:pt idx="1695">
                  <c:v>108.82134900000001</c:v>
                </c:pt>
                <c:pt idx="1696">
                  <c:v>108.82134900000001</c:v>
                </c:pt>
                <c:pt idx="1697">
                  <c:v>108.82134900000001</c:v>
                </c:pt>
                <c:pt idx="1698">
                  <c:v>108.82134900000001</c:v>
                </c:pt>
                <c:pt idx="1699">
                  <c:v>108.82134900000001</c:v>
                </c:pt>
                <c:pt idx="1700">
                  <c:v>108.82134900000001</c:v>
                </c:pt>
                <c:pt idx="1701">
                  <c:v>108.82134900000001</c:v>
                </c:pt>
                <c:pt idx="1702">
                  <c:v>108.82134900000001</c:v>
                </c:pt>
                <c:pt idx="1703">
                  <c:v>108.82134900000001</c:v>
                </c:pt>
                <c:pt idx="1704">
                  <c:v>108.82134900000001</c:v>
                </c:pt>
                <c:pt idx="1705">
                  <c:v>108.82134900000001</c:v>
                </c:pt>
                <c:pt idx="1706">
                  <c:v>108.82134900000001</c:v>
                </c:pt>
                <c:pt idx="1707">
                  <c:v>108.82134900000001</c:v>
                </c:pt>
                <c:pt idx="1708">
                  <c:v>108.82134900000001</c:v>
                </c:pt>
                <c:pt idx="1709">
                  <c:v>108.82134900000001</c:v>
                </c:pt>
                <c:pt idx="1710">
                  <c:v>108.82134900000001</c:v>
                </c:pt>
                <c:pt idx="1711">
                  <c:v>108.82134900000001</c:v>
                </c:pt>
                <c:pt idx="1712">
                  <c:v>108.82134900000001</c:v>
                </c:pt>
                <c:pt idx="1713">
                  <c:v>108.82134900000001</c:v>
                </c:pt>
                <c:pt idx="1714">
                  <c:v>108.82134900000001</c:v>
                </c:pt>
                <c:pt idx="1715">
                  <c:v>108.82134900000001</c:v>
                </c:pt>
                <c:pt idx="1716">
                  <c:v>108.82134900000001</c:v>
                </c:pt>
                <c:pt idx="1717">
                  <c:v>108.82134900000001</c:v>
                </c:pt>
                <c:pt idx="1718">
                  <c:v>108.82134900000001</c:v>
                </c:pt>
                <c:pt idx="1719">
                  <c:v>108.82134900000001</c:v>
                </c:pt>
                <c:pt idx="1720">
                  <c:v>108.82134900000001</c:v>
                </c:pt>
                <c:pt idx="1721">
                  <c:v>108.82134900000001</c:v>
                </c:pt>
                <c:pt idx="1722">
                  <c:v>108.82134900000001</c:v>
                </c:pt>
                <c:pt idx="1723">
                  <c:v>108.82134900000001</c:v>
                </c:pt>
                <c:pt idx="1724">
                  <c:v>108.82134900000001</c:v>
                </c:pt>
                <c:pt idx="1725">
                  <c:v>108.82134900000001</c:v>
                </c:pt>
                <c:pt idx="1726">
                  <c:v>108.82134900000001</c:v>
                </c:pt>
                <c:pt idx="1727">
                  <c:v>108.82134900000001</c:v>
                </c:pt>
                <c:pt idx="1728">
                  <c:v>108.82134900000001</c:v>
                </c:pt>
                <c:pt idx="1729">
                  <c:v>108.82134900000001</c:v>
                </c:pt>
                <c:pt idx="1730">
                  <c:v>108.82134900000001</c:v>
                </c:pt>
                <c:pt idx="1731">
                  <c:v>108.82134900000001</c:v>
                </c:pt>
                <c:pt idx="1732">
                  <c:v>108.82134900000001</c:v>
                </c:pt>
                <c:pt idx="1733">
                  <c:v>108.82134900000001</c:v>
                </c:pt>
                <c:pt idx="1734">
                  <c:v>108.82134900000001</c:v>
                </c:pt>
                <c:pt idx="1735">
                  <c:v>108.82134900000001</c:v>
                </c:pt>
                <c:pt idx="1736">
                  <c:v>108.82134900000001</c:v>
                </c:pt>
                <c:pt idx="1737">
                  <c:v>108.82134900000001</c:v>
                </c:pt>
                <c:pt idx="1738">
                  <c:v>108.82134900000001</c:v>
                </c:pt>
                <c:pt idx="1739">
                  <c:v>108.82134900000001</c:v>
                </c:pt>
                <c:pt idx="1740">
                  <c:v>108.82134900000001</c:v>
                </c:pt>
                <c:pt idx="1741">
                  <c:v>108.82134900000001</c:v>
                </c:pt>
                <c:pt idx="1742">
                  <c:v>108.82134900000001</c:v>
                </c:pt>
                <c:pt idx="1743">
                  <c:v>108.82134900000001</c:v>
                </c:pt>
                <c:pt idx="1744">
                  <c:v>108.82134900000001</c:v>
                </c:pt>
                <c:pt idx="1745">
                  <c:v>108.82134900000001</c:v>
                </c:pt>
                <c:pt idx="1746">
                  <c:v>108.82134900000001</c:v>
                </c:pt>
                <c:pt idx="1747">
                  <c:v>108.82134900000001</c:v>
                </c:pt>
                <c:pt idx="1748">
                  <c:v>108.82134900000001</c:v>
                </c:pt>
                <c:pt idx="1749">
                  <c:v>108.82134900000001</c:v>
                </c:pt>
                <c:pt idx="1750">
                  <c:v>108.82134900000001</c:v>
                </c:pt>
                <c:pt idx="1751">
                  <c:v>108.82134900000001</c:v>
                </c:pt>
                <c:pt idx="1752">
                  <c:v>108.82134900000001</c:v>
                </c:pt>
                <c:pt idx="1753">
                  <c:v>108.82134900000001</c:v>
                </c:pt>
                <c:pt idx="1754">
                  <c:v>108.82134900000001</c:v>
                </c:pt>
                <c:pt idx="1755">
                  <c:v>108.82134900000001</c:v>
                </c:pt>
                <c:pt idx="1756">
                  <c:v>108.82134900000001</c:v>
                </c:pt>
                <c:pt idx="1757">
                  <c:v>108.82134900000001</c:v>
                </c:pt>
                <c:pt idx="1758">
                  <c:v>108.82134900000001</c:v>
                </c:pt>
                <c:pt idx="1759">
                  <c:v>108.82134900000001</c:v>
                </c:pt>
                <c:pt idx="1760">
                  <c:v>108.82134900000001</c:v>
                </c:pt>
                <c:pt idx="1761">
                  <c:v>108.82134900000001</c:v>
                </c:pt>
                <c:pt idx="1762">
                  <c:v>108.82134900000001</c:v>
                </c:pt>
                <c:pt idx="1763">
                  <c:v>108.82134900000001</c:v>
                </c:pt>
                <c:pt idx="1764">
                  <c:v>108.82134900000001</c:v>
                </c:pt>
                <c:pt idx="1765">
                  <c:v>108.82134900000001</c:v>
                </c:pt>
                <c:pt idx="1766">
                  <c:v>108.82134900000001</c:v>
                </c:pt>
                <c:pt idx="1767">
                  <c:v>108.82134900000001</c:v>
                </c:pt>
                <c:pt idx="1768">
                  <c:v>108.82134900000001</c:v>
                </c:pt>
                <c:pt idx="1769">
                  <c:v>108.82134900000001</c:v>
                </c:pt>
                <c:pt idx="1770">
                  <c:v>108.82134900000001</c:v>
                </c:pt>
                <c:pt idx="1771">
                  <c:v>108.82134900000001</c:v>
                </c:pt>
                <c:pt idx="1772">
                  <c:v>108.82134900000001</c:v>
                </c:pt>
                <c:pt idx="1773">
                  <c:v>108.82134900000001</c:v>
                </c:pt>
                <c:pt idx="1774">
                  <c:v>108.82134900000001</c:v>
                </c:pt>
                <c:pt idx="1775">
                  <c:v>108.82134900000001</c:v>
                </c:pt>
                <c:pt idx="1776">
                  <c:v>108.82134900000001</c:v>
                </c:pt>
                <c:pt idx="1777">
                  <c:v>108.82134900000001</c:v>
                </c:pt>
                <c:pt idx="1778">
                  <c:v>108.82134900000001</c:v>
                </c:pt>
                <c:pt idx="1779">
                  <c:v>108.82134900000001</c:v>
                </c:pt>
                <c:pt idx="1780">
                  <c:v>108.82134900000001</c:v>
                </c:pt>
                <c:pt idx="1781">
                  <c:v>108.82134900000001</c:v>
                </c:pt>
                <c:pt idx="1782">
                  <c:v>108.82134900000001</c:v>
                </c:pt>
                <c:pt idx="1783">
                  <c:v>108.82134900000001</c:v>
                </c:pt>
                <c:pt idx="1784">
                  <c:v>108.82134900000001</c:v>
                </c:pt>
                <c:pt idx="1785">
                  <c:v>108.82134900000001</c:v>
                </c:pt>
                <c:pt idx="1786">
                  <c:v>108.82134900000001</c:v>
                </c:pt>
                <c:pt idx="1787">
                  <c:v>108.82134900000001</c:v>
                </c:pt>
                <c:pt idx="1788">
                  <c:v>108.82134900000001</c:v>
                </c:pt>
                <c:pt idx="1789">
                  <c:v>108.82134900000001</c:v>
                </c:pt>
                <c:pt idx="1790">
                  <c:v>108.82134900000001</c:v>
                </c:pt>
                <c:pt idx="1791">
                  <c:v>108.82134900000001</c:v>
                </c:pt>
                <c:pt idx="1792">
                  <c:v>108.82134900000001</c:v>
                </c:pt>
                <c:pt idx="1793">
                  <c:v>108.82134900000001</c:v>
                </c:pt>
                <c:pt idx="1794">
                  <c:v>108.82134900000001</c:v>
                </c:pt>
                <c:pt idx="1795">
                  <c:v>108.82134900000001</c:v>
                </c:pt>
                <c:pt idx="1796">
                  <c:v>108.82134900000001</c:v>
                </c:pt>
                <c:pt idx="1797">
                  <c:v>108.82134900000001</c:v>
                </c:pt>
                <c:pt idx="1798">
                  <c:v>108.82134900000001</c:v>
                </c:pt>
                <c:pt idx="1799">
                  <c:v>108.82134900000001</c:v>
                </c:pt>
                <c:pt idx="1800">
                  <c:v>108.82134900000001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87-4AFB-8D4F-C9567B58BFCF}"/>
            </c:ext>
          </c:extLst>
        </c:ser>
        <c:ser>
          <c:idx val="2"/>
          <c:order val="2"/>
          <c:tx>
            <c:v>Aerodynamic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2.7824513888888892E-2</c:v>
                </c:pt>
                <c:pt idx="13">
                  <c:v>0.23650836805555556</c:v>
                </c:pt>
                <c:pt idx="14">
                  <c:v>0.75126187500000008</c:v>
                </c:pt>
                <c:pt idx="15">
                  <c:v>1.3773134375000002</c:v>
                </c:pt>
                <c:pt idx="16">
                  <c:v>1.8225056597222222</c:v>
                </c:pt>
                <c:pt idx="17">
                  <c:v>2.3511714236111114</c:v>
                </c:pt>
                <c:pt idx="18">
                  <c:v>3.0189597569444446</c:v>
                </c:pt>
                <c:pt idx="19">
                  <c:v>3.6171868055555558</c:v>
                </c:pt>
                <c:pt idx="20">
                  <c:v>3.8258706597222223</c:v>
                </c:pt>
                <c:pt idx="21">
                  <c:v>3.9093442013888895</c:v>
                </c:pt>
                <c:pt idx="22">
                  <c:v>3.9371687152777786</c:v>
                </c:pt>
                <c:pt idx="23">
                  <c:v>4.0067300000000001</c:v>
                </c:pt>
                <c:pt idx="24">
                  <c:v>4.0484667708333344</c:v>
                </c:pt>
                <c:pt idx="25">
                  <c:v>4.284975138888889</c:v>
                </c:pt>
                <c:pt idx="26">
                  <c:v>4.4380099652777778</c:v>
                </c:pt>
                <c:pt idx="27">
                  <c:v>4.7440796180555562</c:v>
                </c:pt>
                <c:pt idx="28">
                  <c:v>5.091886041666668</c:v>
                </c:pt>
                <c:pt idx="29">
                  <c:v>5.4396924652777789</c:v>
                </c:pt>
                <c:pt idx="30">
                  <c:v>5.7457621180555556</c:v>
                </c:pt>
                <c:pt idx="31">
                  <c:v>5.9127092013888891</c:v>
                </c:pt>
                <c:pt idx="32">
                  <c:v>6.0240072569444445</c:v>
                </c:pt>
                <c:pt idx="33">
                  <c:v>6.1074807986111113</c:v>
                </c:pt>
                <c:pt idx="34">
                  <c:v>6.1770420833333333</c:v>
                </c:pt>
                <c:pt idx="35">
                  <c:v>6.1909543402777789</c:v>
                </c:pt>
                <c:pt idx="36">
                  <c:v>6.1492175694444455</c:v>
                </c:pt>
                <c:pt idx="37">
                  <c:v>5.9405337152777795</c:v>
                </c:pt>
                <c:pt idx="38">
                  <c:v>5.5509905208333334</c:v>
                </c:pt>
                <c:pt idx="39">
                  <c:v>5.1475350694444453</c:v>
                </c:pt>
                <c:pt idx="40">
                  <c:v>4.8136409027777791</c:v>
                </c:pt>
                <c:pt idx="41">
                  <c:v>4.4936589930555559</c:v>
                </c:pt>
                <c:pt idx="42">
                  <c:v>4.0345545138888887</c:v>
                </c:pt>
                <c:pt idx="43">
                  <c:v>3.4919764930555566</c:v>
                </c:pt>
                <c:pt idx="44">
                  <c:v>3.0885210416666666</c:v>
                </c:pt>
                <c:pt idx="45">
                  <c:v>2.9076617013888888</c:v>
                </c:pt>
                <c:pt idx="46">
                  <c:v>2.8381004166666672</c:v>
                </c:pt>
                <c:pt idx="47">
                  <c:v>2.7128901041666671</c:v>
                </c:pt>
                <c:pt idx="48">
                  <c:v>2.5598552777777779</c:v>
                </c:pt>
                <c:pt idx="49">
                  <c:v>2.4763817361111111</c:v>
                </c:pt>
                <c:pt idx="50">
                  <c:v>2.4763817361111111</c:v>
                </c:pt>
                <c:pt idx="51">
                  <c:v>2.420732708333333</c:v>
                </c:pt>
                <c:pt idx="52">
                  <c:v>2.1842243402777775</c:v>
                </c:pt>
                <c:pt idx="53">
                  <c:v>1.8225056597222222</c:v>
                </c:pt>
                <c:pt idx="54">
                  <c:v>1.6833830902777778</c:v>
                </c:pt>
                <c:pt idx="55">
                  <c:v>1.6694708333333335</c:v>
                </c:pt>
                <c:pt idx="56">
                  <c:v>1.6694708333333335</c:v>
                </c:pt>
                <c:pt idx="57">
                  <c:v>1.6694708333333335</c:v>
                </c:pt>
                <c:pt idx="58">
                  <c:v>1.7112076041666673</c:v>
                </c:pt>
                <c:pt idx="59">
                  <c:v>1.7529443750000002</c:v>
                </c:pt>
                <c:pt idx="60">
                  <c:v>2.0451017708333334</c:v>
                </c:pt>
                <c:pt idx="61">
                  <c:v>2.1285753125000002</c:v>
                </c:pt>
                <c:pt idx="62">
                  <c:v>2.212048854166667</c:v>
                </c:pt>
                <c:pt idx="63">
                  <c:v>2.2537856249999999</c:v>
                </c:pt>
                <c:pt idx="64">
                  <c:v>2.3789959375000005</c:v>
                </c:pt>
                <c:pt idx="65">
                  <c:v>2.4763817361111111</c:v>
                </c:pt>
                <c:pt idx="66">
                  <c:v>2.5181185069444449</c:v>
                </c:pt>
                <c:pt idx="67">
                  <c:v>2.5598552777777779</c:v>
                </c:pt>
                <c:pt idx="68">
                  <c:v>2.8241881597222225</c:v>
                </c:pt>
                <c:pt idx="69">
                  <c:v>3.2276436111111115</c:v>
                </c:pt>
                <c:pt idx="70">
                  <c:v>3.6867480902777783</c:v>
                </c:pt>
                <c:pt idx="71">
                  <c:v>4.145852569444445</c:v>
                </c:pt>
                <c:pt idx="72">
                  <c:v>4.5353957638888902</c:v>
                </c:pt>
                <c:pt idx="73">
                  <c:v>4.7858163888888887</c:v>
                </c:pt>
                <c:pt idx="74">
                  <c:v>4.9388512152777784</c:v>
                </c:pt>
                <c:pt idx="75">
                  <c:v>5.0640615277777776</c:v>
                </c:pt>
                <c:pt idx="76">
                  <c:v>5.2031840972222216</c:v>
                </c:pt>
                <c:pt idx="77">
                  <c:v>5.3562189236111122</c:v>
                </c:pt>
                <c:pt idx="78">
                  <c:v>5.4675169791666676</c:v>
                </c:pt>
                <c:pt idx="79">
                  <c:v>5.4953414930555562</c:v>
                </c:pt>
                <c:pt idx="80">
                  <c:v>5.4257802083333342</c:v>
                </c:pt>
                <c:pt idx="81">
                  <c:v>5.3562189236111122</c:v>
                </c:pt>
                <c:pt idx="82">
                  <c:v>5.1892718402777778</c:v>
                </c:pt>
                <c:pt idx="83">
                  <c:v>5.1475350694444453</c:v>
                </c:pt>
                <c:pt idx="84">
                  <c:v>5.1057982986111128</c:v>
                </c:pt>
                <c:pt idx="85">
                  <c:v>4.9945002430555547</c:v>
                </c:pt>
                <c:pt idx="86">
                  <c:v>4.9110267013888889</c:v>
                </c:pt>
                <c:pt idx="87">
                  <c:v>4.8136409027777791</c:v>
                </c:pt>
                <c:pt idx="88">
                  <c:v>4.757991875000001</c:v>
                </c:pt>
                <c:pt idx="89">
                  <c:v>4.4380099652777778</c:v>
                </c:pt>
                <c:pt idx="90">
                  <c:v>3.7980461458333337</c:v>
                </c:pt>
                <c:pt idx="91">
                  <c:v>3.0606965277777785</c:v>
                </c:pt>
                <c:pt idx="92">
                  <c:v>2.3650836805555557</c:v>
                </c:pt>
                <c:pt idx="93">
                  <c:v>1.9755404861111112</c:v>
                </c:pt>
                <c:pt idx="94">
                  <c:v>1.6694708333333335</c:v>
                </c:pt>
                <c:pt idx="95">
                  <c:v>1.2660153819444444</c:v>
                </c:pt>
                <c:pt idx="96">
                  <c:v>0.80691090277777788</c:v>
                </c:pt>
                <c:pt idx="97">
                  <c:v>0.50084125000000002</c:v>
                </c:pt>
                <c:pt idx="98">
                  <c:v>0.30606965277777787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2.7824513888888892E-2</c:v>
                </c:pt>
                <c:pt idx="139">
                  <c:v>0.26433288194444449</c:v>
                </c:pt>
                <c:pt idx="140">
                  <c:v>0.84864767361111115</c:v>
                </c:pt>
                <c:pt idx="141">
                  <c:v>1.6277340624999999</c:v>
                </c:pt>
                <c:pt idx="142">
                  <c:v>2.281610138888889</c:v>
                </c:pt>
                <c:pt idx="143">
                  <c:v>2.6294165624999999</c:v>
                </c:pt>
                <c:pt idx="144">
                  <c:v>2.7685391319444443</c:v>
                </c:pt>
                <c:pt idx="145">
                  <c:v>2.8937494444444454</c:v>
                </c:pt>
                <c:pt idx="146">
                  <c:v>3.1719945833333338</c:v>
                </c:pt>
                <c:pt idx="147">
                  <c:v>3.5337132638888891</c:v>
                </c:pt>
                <c:pt idx="148">
                  <c:v>3.8536951736111118</c:v>
                </c:pt>
                <c:pt idx="149">
                  <c:v>4.0623790277777783</c:v>
                </c:pt>
                <c:pt idx="150">
                  <c:v>4.145852569444445</c:v>
                </c:pt>
                <c:pt idx="151">
                  <c:v>4.0902035416666669</c:v>
                </c:pt>
                <c:pt idx="152">
                  <c:v>3.7841338888888889</c:v>
                </c:pt>
                <c:pt idx="153">
                  <c:v>3.1441700694444448</c:v>
                </c:pt>
                <c:pt idx="154">
                  <c:v>2.4068204513888896</c:v>
                </c:pt>
                <c:pt idx="155">
                  <c:v>1.8503301736111115</c:v>
                </c:pt>
                <c:pt idx="156">
                  <c:v>1.6694708333333335</c:v>
                </c:pt>
                <c:pt idx="157">
                  <c:v>1.7529443750000002</c:v>
                </c:pt>
                <c:pt idx="158">
                  <c:v>1.9616282291666669</c:v>
                </c:pt>
                <c:pt idx="159">
                  <c:v>2.3929081944444444</c:v>
                </c:pt>
                <c:pt idx="160">
                  <c:v>2.7963636458333339</c:v>
                </c:pt>
                <c:pt idx="161">
                  <c:v>3.2554681249999997</c:v>
                </c:pt>
                <c:pt idx="162">
                  <c:v>3.5476255208333334</c:v>
                </c:pt>
                <c:pt idx="163">
                  <c:v>3.839782916666667</c:v>
                </c:pt>
                <c:pt idx="164">
                  <c:v>4.1041157986111116</c:v>
                </c:pt>
                <c:pt idx="165">
                  <c:v>4.3267119097222224</c:v>
                </c:pt>
                <c:pt idx="166">
                  <c:v>4.4658344791666673</c:v>
                </c:pt>
                <c:pt idx="167">
                  <c:v>4.6188693055555561</c:v>
                </c:pt>
                <c:pt idx="168">
                  <c:v>4.8971144444444459</c:v>
                </c:pt>
                <c:pt idx="169">
                  <c:v>5.1753595833333339</c:v>
                </c:pt>
                <c:pt idx="170">
                  <c:v>5.2866576388888893</c:v>
                </c:pt>
                <c:pt idx="171">
                  <c:v>5.2031840972222216</c:v>
                </c:pt>
                <c:pt idx="172">
                  <c:v>4.8832021875000011</c:v>
                </c:pt>
                <c:pt idx="173">
                  <c:v>4.3127996527777777</c:v>
                </c:pt>
                <c:pt idx="174">
                  <c:v>3.770221631944445</c:v>
                </c:pt>
                <c:pt idx="175">
                  <c:v>3.5198010069444452</c:v>
                </c:pt>
                <c:pt idx="176">
                  <c:v>3.4919764930555566</c:v>
                </c:pt>
                <c:pt idx="177">
                  <c:v>3.6032745486111111</c:v>
                </c:pt>
                <c:pt idx="178">
                  <c:v>3.8676074305555557</c:v>
                </c:pt>
                <c:pt idx="179">
                  <c:v>4.0623790277777783</c:v>
                </c:pt>
                <c:pt idx="180">
                  <c:v>4.1180280555555564</c:v>
                </c:pt>
                <c:pt idx="181">
                  <c:v>4.1041157986111116</c:v>
                </c:pt>
                <c:pt idx="182">
                  <c:v>4.0623790277777783</c:v>
                </c:pt>
                <c:pt idx="183">
                  <c:v>3.9371687152777786</c:v>
                </c:pt>
                <c:pt idx="184">
                  <c:v>3.6310990625000006</c:v>
                </c:pt>
                <c:pt idx="185">
                  <c:v>3.2832926388888897</c:v>
                </c:pt>
                <c:pt idx="186">
                  <c:v>2.9215739583333336</c:v>
                </c:pt>
                <c:pt idx="187">
                  <c:v>2.6294165624999999</c:v>
                </c:pt>
                <c:pt idx="188">
                  <c:v>2.3789959375000005</c:v>
                </c:pt>
                <c:pt idx="189">
                  <c:v>2.1842243402777775</c:v>
                </c:pt>
                <c:pt idx="190">
                  <c:v>2.0172772569444444</c:v>
                </c:pt>
                <c:pt idx="191">
                  <c:v>1.9059792013888888</c:v>
                </c:pt>
                <c:pt idx="192">
                  <c:v>1.7946811458333334</c:v>
                </c:pt>
                <c:pt idx="193">
                  <c:v>1.7390321180555557</c:v>
                </c:pt>
                <c:pt idx="194">
                  <c:v>1.6972953472222223</c:v>
                </c:pt>
                <c:pt idx="195">
                  <c:v>1.6694708333333335</c:v>
                </c:pt>
                <c:pt idx="196">
                  <c:v>1.6694708333333335</c:v>
                </c:pt>
                <c:pt idx="197">
                  <c:v>1.6694708333333335</c:v>
                </c:pt>
                <c:pt idx="198">
                  <c:v>1.6694708333333335</c:v>
                </c:pt>
                <c:pt idx="199">
                  <c:v>1.7390321180555557</c:v>
                </c:pt>
                <c:pt idx="200">
                  <c:v>1.8085934027777779</c:v>
                </c:pt>
                <c:pt idx="201">
                  <c:v>1.9477159722222224</c:v>
                </c:pt>
                <c:pt idx="202">
                  <c:v>2.0868385416666668</c:v>
                </c:pt>
                <c:pt idx="203">
                  <c:v>2.2955223958333337</c:v>
                </c:pt>
                <c:pt idx="204">
                  <c:v>2.6433288194444446</c:v>
                </c:pt>
                <c:pt idx="205">
                  <c:v>2.9493984722222222</c:v>
                </c:pt>
                <c:pt idx="206">
                  <c:v>3.3111171527777779</c:v>
                </c:pt>
                <c:pt idx="207">
                  <c:v>3.742397118055556</c:v>
                </c:pt>
                <c:pt idx="208">
                  <c:v>4.1180280555555564</c:v>
                </c:pt>
                <c:pt idx="209">
                  <c:v>4.4519222222222226</c:v>
                </c:pt>
                <c:pt idx="210">
                  <c:v>4.8971144444444459</c:v>
                </c:pt>
                <c:pt idx="211">
                  <c:v>5.2170963541666673</c:v>
                </c:pt>
                <c:pt idx="212">
                  <c:v>5.4536047222222228</c:v>
                </c:pt>
                <c:pt idx="213">
                  <c:v>5.6344640625000002</c:v>
                </c:pt>
                <c:pt idx="214">
                  <c:v>5.7874988888888907</c:v>
                </c:pt>
                <c:pt idx="215">
                  <c:v>5.9961827430555559</c:v>
                </c:pt>
                <c:pt idx="216">
                  <c:v>6.260515625</c:v>
                </c:pt>
                <c:pt idx="217">
                  <c:v>6.5526730208333337</c:v>
                </c:pt>
                <c:pt idx="218">
                  <c:v>6.8170059027777787</c:v>
                </c:pt>
                <c:pt idx="219">
                  <c:v>7.0396020138888904</c:v>
                </c:pt>
                <c:pt idx="220">
                  <c:v>7.2065490972222221</c:v>
                </c:pt>
                <c:pt idx="221">
                  <c:v>7.3317594097222232</c:v>
                </c:pt>
                <c:pt idx="222">
                  <c:v>7.3874084375000022</c:v>
                </c:pt>
                <c:pt idx="223">
                  <c:v>7.4430574652777794</c:v>
                </c:pt>
                <c:pt idx="224">
                  <c:v>7.4847942361111119</c:v>
                </c:pt>
                <c:pt idx="225">
                  <c:v>7.5404432638888901</c:v>
                </c:pt>
                <c:pt idx="226">
                  <c:v>7.6239168055555551</c:v>
                </c:pt>
                <c:pt idx="227">
                  <c:v>7.693478090277778</c:v>
                </c:pt>
                <c:pt idx="228">
                  <c:v>7.7630393750000009</c:v>
                </c:pt>
                <c:pt idx="229">
                  <c:v>7.818688402777779</c:v>
                </c:pt>
                <c:pt idx="230">
                  <c:v>7.8604251736111124</c:v>
                </c:pt>
                <c:pt idx="231">
                  <c:v>7.8604251736111124</c:v>
                </c:pt>
                <c:pt idx="232">
                  <c:v>7.818688402777779</c:v>
                </c:pt>
                <c:pt idx="233">
                  <c:v>7.6378290625000007</c:v>
                </c:pt>
                <c:pt idx="234">
                  <c:v>7.3595839236111109</c:v>
                </c:pt>
                <c:pt idx="235">
                  <c:v>7.0952510416666668</c:v>
                </c:pt>
                <c:pt idx="236">
                  <c:v>6.928303958333335</c:v>
                </c:pt>
                <c:pt idx="237">
                  <c:v>6.8448304166666691</c:v>
                </c:pt>
                <c:pt idx="238">
                  <c:v>6.7335323611111111</c:v>
                </c:pt>
                <c:pt idx="239">
                  <c:v>6.5248485069444451</c:v>
                </c:pt>
                <c:pt idx="240">
                  <c:v>6.1631298263888885</c:v>
                </c:pt>
                <c:pt idx="241">
                  <c:v>5.773586631944446</c:v>
                </c:pt>
                <c:pt idx="242">
                  <c:v>5.4953414930555562</c:v>
                </c:pt>
                <c:pt idx="243">
                  <c:v>5.1475350694444453</c:v>
                </c:pt>
                <c:pt idx="244">
                  <c:v>4.8136409027777791</c:v>
                </c:pt>
                <c:pt idx="245">
                  <c:v>4.4936589930555559</c:v>
                </c:pt>
                <c:pt idx="246">
                  <c:v>4.0345545138888887</c:v>
                </c:pt>
                <c:pt idx="247">
                  <c:v>3.4919764930555566</c:v>
                </c:pt>
                <c:pt idx="248">
                  <c:v>3.0885210416666666</c:v>
                </c:pt>
                <c:pt idx="249">
                  <c:v>2.9076617013888888</c:v>
                </c:pt>
                <c:pt idx="250">
                  <c:v>2.8381004166666672</c:v>
                </c:pt>
                <c:pt idx="251">
                  <c:v>2.7128901041666671</c:v>
                </c:pt>
                <c:pt idx="252">
                  <c:v>2.5598552777777779</c:v>
                </c:pt>
                <c:pt idx="253">
                  <c:v>2.4763817361111111</c:v>
                </c:pt>
                <c:pt idx="254">
                  <c:v>2.4763817361111111</c:v>
                </c:pt>
                <c:pt idx="255">
                  <c:v>2.420732708333333</c:v>
                </c:pt>
                <c:pt idx="256">
                  <c:v>2.1842243402777775</c:v>
                </c:pt>
                <c:pt idx="257">
                  <c:v>2.0172772569444444</c:v>
                </c:pt>
                <c:pt idx="258">
                  <c:v>2.1424875694444445</c:v>
                </c:pt>
                <c:pt idx="259">
                  <c:v>2.4902939930555559</c:v>
                </c:pt>
                <c:pt idx="260">
                  <c:v>2.8659249305555563</c:v>
                </c:pt>
                <c:pt idx="261">
                  <c:v>3.2276436111111115</c:v>
                </c:pt>
                <c:pt idx="262">
                  <c:v>3.5754500347222224</c:v>
                </c:pt>
                <c:pt idx="263">
                  <c:v>3.9928177430555554</c:v>
                </c:pt>
                <c:pt idx="264">
                  <c:v>4.5214835069444455</c:v>
                </c:pt>
                <c:pt idx="265">
                  <c:v>5.0223247569444451</c:v>
                </c:pt>
                <c:pt idx="266">
                  <c:v>5.4257802083333342</c:v>
                </c:pt>
                <c:pt idx="267">
                  <c:v>5.6762008333333345</c:v>
                </c:pt>
                <c:pt idx="268">
                  <c:v>5.9683582291666664</c:v>
                </c:pt>
                <c:pt idx="269">
                  <c:v>6.1770420833333333</c:v>
                </c:pt>
                <c:pt idx="270">
                  <c:v>6.3857259375000002</c:v>
                </c:pt>
                <c:pt idx="271">
                  <c:v>6.3996381944444458</c:v>
                </c:pt>
                <c:pt idx="272">
                  <c:v>6.3439891666666677</c:v>
                </c:pt>
                <c:pt idx="273">
                  <c:v>6.3022523958333343</c:v>
                </c:pt>
                <c:pt idx="274">
                  <c:v>6.0796562847222235</c:v>
                </c:pt>
                <c:pt idx="275">
                  <c:v>5.6762008333333345</c:v>
                </c:pt>
                <c:pt idx="276">
                  <c:v>5.2866576388888893</c:v>
                </c:pt>
                <c:pt idx="277">
                  <c:v>4.7858163888888887</c:v>
                </c:pt>
                <c:pt idx="278">
                  <c:v>4.2988873958333338</c:v>
                </c:pt>
                <c:pt idx="279">
                  <c:v>3.5476255208333334</c:v>
                </c:pt>
                <c:pt idx="280">
                  <c:v>2.9772229861111112</c:v>
                </c:pt>
                <c:pt idx="281">
                  <c:v>2.8102759027777782</c:v>
                </c:pt>
                <c:pt idx="282">
                  <c:v>3.1859068402777777</c:v>
                </c:pt>
                <c:pt idx="283">
                  <c:v>3.700660347222223</c:v>
                </c:pt>
                <c:pt idx="284">
                  <c:v>4.2015015972222232</c:v>
                </c:pt>
                <c:pt idx="285">
                  <c:v>4.7440796180555562</c:v>
                </c:pt>
                <c:pt idx="286">
                  <c:v>5.2031840972222216</c:v>
                </c:pt>
                <c:pt idx="287">
                  <c:v>5.6622885763888897</c:v>
                </c:pt>
                <c:pt idx="288">
                  <c:v>6.1213930555555569</c:v>
                </c:pt>
                <c:pt idx="289">
                  <c:v>6.5804975347222223</c:v>
                </c:pt>
                <c:pt idx="290">
                  <c:v>6.8448304166666691</c:v>
                </c:pt>
                <c:pt idx="291">
                  <c:v>6.928303958333335</c:v>
                </c:pt>
                <c:pt idx="292">
                  <c:v>6.8448304166666691</c:v>
                </c:pt>
                <c:pt idx="293">
                  <c:v>6.6917955902777795</c:v>
                </c:pt>
                <c:pt idx="294">
                  <c:v>6.5804975347222223</c:v>
                </c:pt>
                <c:pt idx="295">
                  <c:v>6.5109362499999994</c:v>
                </c:pt>
                <c:pt idx="296">
                  <c:v>6.4970239930555564</c:v>
                </c:pt>
                <c:pt idx="297">
                  <c:v>6.5109362499999994</c:v>
                </c:pt>
                <c:pt idx="298">
                  <c:v>6.5526730208333337</c:v>
                </c:pt>
                <c:pt idx="299">
                  <c:v>6.5804975347222223</c:v>
                </c:pt>
                <c:pt idx="300">
                  <c:v>6.5804975347222223</c:v>
                </c:pt>
                <c:pt idx="301">
                  <c:v>6.5526730208333337</c:v>
                </c:pt>
                <c:pt idx="302">
                  <c:v>6.4831117361111117</c:v>
                </c:pt>
                <c:pt idx="303">
                  <c:v>6.3718136805555554</c:v>
                </c:pt>
                <c:pt idx="304">
                  <c:v>6.2326911111111114</c:v>
                </c:pt>
                <c:pt idx="305">
                  <c:v>6.0240072569444445</c:v>
                </c:pt>
                <c:pt idx="306">
                  <c:v>5.8153234027777776</c:v>
                </c:pt>
                <c:pt idx="307">
                  <c:v>5.6762008333333345</c:v>
                </c:pt>
                <c:pt idx="308">
                  <c:v>5.6066395486111116</c:v>
                </c:pt>
                <c:pt idx="309">
                  <c:v>5.5788150347222221</c:v>
                </c:pt>
                <c:pt idx="310">
                  <c:v>5.5231660069444457</c:v>
                </c:pt>
                <c:pt idx="311">
                  <c:v>5.4536047222222228</c:v>
                </c:pt>
                <c:pt idx="312">
                  <c:v>5.3562189236111122</c:v>
                </c:pt>
                <c:pt idx="313">
                  <c:v>5.2031840972222216</c:v>
                </c:pt>
                <c:pt idx="314">
                  <c:v>5.0084124999999995</c:v>
                </c:pt>
                <c:pt idx="315">
                  <c:v>4.7858163888888887</c:v>
                </c:pt>
                <c:pt idx="316">
                  <c:v>4.5910447916666675</c:v>
                </c:pt>
                <c:pt idx="317">
                  <c:v>4.4101854513888892</c:v>
                </c:pt>
                <c:pt idx="318">
                  <c:v>4.1736770833333336</c:v>
                </c:pt>
                <c:pt idx="319">
                  <c:v>3.8954319444444447</c:v>
                </c:pt>
                <c:pt idx="320">
                  <c:v>3.6310990625000006</c:v>
                </c:pt>
                <c:pt idx="321">
                  <c:v>3.5615377777777781</c:v>
                </c:pt>
                <c:pt idx="322">
                  <c:v>3.4641519791666675</c:v>
                </c:pt>
                <c:pt idx="323">
                  <c:v>3.4641519791666675</c:v>
                </c:pt>
                <c:pt idx="324">
                  <c:v>3.3806784375000007</c:v>
                </c:pt>
                <c:pt idx="325">
                  <c:v>3.3250294097222226</c:v>
                </c:pt>
                <c:pt idx="326">
                  <c:v>3.3250294097222226</c:v>
                </c:pt>
                <c:pt idx="327">
                  <c:v>3.2832926388888897</c:v>
                </c:pt>
                <c:pt idx="328">
                  <c:v>3.2415558680555558</c:v>
                </c:pt>
                <c:pt idx="329">
                  <c:v>2.8520126736111115</c:v>
                </c:pt>
                <c:pt idx="330">
                  <c:v>2.4346449652777782</c:v>
                </c:pt>
                <c:pt idx="331">
                  <c:v>2.3511714236111114</c:v>
                </c:pt>
                <c:pt idx="332">
                  <c:v>2.3233469097222224</c:v>
                </c:pt>
                <c:pt idx="333">
                  <c:v>2.212048854166667</c:v>
                </c:pt>
                <c:pt idx="334">
                  <c:v>2.1703120833333336</c:v>
                </c:pt>
                <c:pt idx="335">
                  <c:v>2.0868385416666668</c:v>
                </c:pt>
                <c:pt idx="336">
                  <c:v>2.0172772569444444</c:v>
                </c:pt>
                <c:pt idx="337">
                  <c:v>1.9894527430555558</c:v>
                </c:pt>
                <c:pt idx="338">
                  <c:v>2.0172772569444444</c:v>
                </c:pt>
                <c:pt idx="339">
                  <c:v>2.1424875694444445</c:v>
                </c:pt>
                <c:pt idx="340">
                  <c:v>2.4763817361111111</c:v>
                </c:pt>
                <c:pt idx="341">
                  <c:v>2.9354862152777783</c:v>
                </c:pt>
                <c:pt idx="342">
                  <c:v>3.3528539236111117</c:v>
                </c:pt>
                <c:pt idx="343">
                  <c:v>3.4780642361111114</c:v>
                </c:pt>
                <c:pt idx="344">
                  <c:v>3.5198010069444452</c:v>
                </c:pt>
                <c:pt idx="345">
                  <c:v>3.5476255208333334</c:v>
                </c:pt>
                <c:pt idx="346">
                  <c:v>3.672835833333334</c:v>
                </c:pt>
                <c:pt idx="347">
                  <c:v>3.700660347222223</c:v>
                </c:pt>
                <c:pt idx="348">
                  <c:v>3.770221631944445</c:v>
                </c:pt>
                <c:pt idx="349">
                  <c:v>3.8536951736111118</c:v>
                </c:pt>
                <c:pt idx="350">
                  <c:v>3.9093442013888895</c:v>
                </c:pt>
                <c:pt idx="351">
                  <c:v>3.9232564583333338</c:v>
                </c:pt>
                <c:pt idx="352">
                  <c:v>3.9093442013888895</c:v>
                </c:pt>
                <c:pt idx="353">
                  <c:v>3.8954319444444447</c:v>
                </c:pt>
                <c:pt idx="354">
                  <c:v>3.8815196875000004</c:v>
                </c:pt>
                <c:pt idx="355">
                  <c:v>3.8815196875000004</c:v>
                </c:pt>
                <c:pt idx="356">
                  <c:v>3.9093442013888895</c:v>
                </c:pt>
                <c:pt idx="357">
                  <c:v>3.9232564583333338</c:v>
                </c:pt>
                <c:pt idx="358">
                  <c:v>3.8954319444444447</c:v>
                </c:pt>
                <c:pt idx="359">
                  <c:v>3.742397118055556</c:v>
                </c:pt>
                <c:pt idx="360">
                  <c:v>3.4780642361111114</c:v>
                </c:pt>
                <c:pt idx="361">
                  <c:v>3.2276436111111115</c:v>
                </c:pt>
                <c:pt idx="362">
                  <c:v>3.0467842708333337</c:v>
                </c:pt>
                <c:pt idx="363">
                  <c:v>2.9354862152777783</c:v>
                </c:pt>
                <c:pt idx="364">
                  <c:v>2.8798371875000002</c:v>
                </c:pt>
                <c:pt idx="365">
                  <c:v>2.8798371875000002</c:v>
                </c:pt>
                <c:pt idx="366">
                  <c:v>2.8937494444444454</c:v>
                </c:pt>
                <c:pt idx="367">
                  <c:v>2.9493984722222222</c:v>
                </c:pt>
                <c:pt idx="368">
                  <c:v>3.0746087847222228</c:v>
                </c:pt>
                <c:pt idx="369">
                  <c:v>3.2693803819444449</c:v>
                </c:pt>
                <c:pt idx="370">
                  <c:v>3.3806784375000007</c:v>
                </c:pt>
                <c:pt idx="371">
                  <c:v>3.4085029513888894</c:v>
                </c:pt>
                <c:pt idx="372">
                  <c:v>3.3111171527777779</c:v>
                </c:pt>
                <c:pt idx="373">
                  <c:v>2.9633107291666669</c:v>
                </c:pt>
                <c:pt idx="374">
                  <c:v>2.4624694791666668</c:v>
                </c:pt>
                <c:pt idx="375">
                  <c:v>2.0033650000000001</c:v>
                </c:pt>
                <c:pt idx="376">
                  <c:v>1.6555585763888889</c:v>
                </c:pt>
                <c:pt idx="377">
                  <c:v>1.4190502083333336</c:v>
                </c:pt>
                <c:pt idx="378">
                  <c:v>1.2381908680555556</c:v>
                </c:pt>
                <c:pt idx="379">
                  <c:v>1.1129805555555556</c:v>
                </c:pt>
                <c:pt idx="380">
                  <c:v>1.0016825</c:v>
                </c:pt>
                <c:pt idx="381">
                  <c:v>0.84864767361111115</c:v>
                </c:pt>
                <c:pt idx="382">
                  <c:v>0.68170059027777785</c:v>
                </c:pt>
                <c:pt idx="383">
                  <c:v>0.51475350694444455</c:v>
                </c:pt>
                <c:pt idx="384">
                  <c:v>0.31998190972222224</c:v>
                </c:pt>
                <c:pt idx="385">
                  <c:v>0.1252103125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6.9561284722222227E-2</c:v>
                </c:pt>
                <c:pt idx="393">
                  <c:v>0.29215739583333339</c:v>
                </c:pt>
                <c:pt idx="394">
                  <c:v>0.66778833333333332</c:v>
                </c:pt>
                <c:pt idx="395">
                  <c:v>1.154717326388889</c:v>
                </c:pt>
                <c:pt idx="396">
                  <c:v>1.7112076041666673</c:v>
                </c:pt>
                <c:pt idx="397">
                  <c:v>2.309434652777778</c:v>
                </c:pt>
                <c:pt idx="398">
                  <c:v>2.9076617013888888</c:v>
                </c:pt>
                <c:pt idx="399">
                  <c:v>3.3667661805555555</c:v>
                </c:pt>
                <c:pt idx="400">
                  <c:v>3.5615377777777781</c:v>
                </c:pt>
                <c:pt idx="401">
                  <c:v>3.5615377777777781</c:v>
                </c:pt>
                <c:pt idx="402">
                  <c:v>3.4641519791666675</c:v>
                </c:pt>
                <c:pt idx="403">
                  <c:v>3.2415558680555558</c:v>
                </c:pt>
                <c:pt idx="404">
                  <c:v>3.0050475000000003</c:v>
                </c:pt>
                <c:pt idx="405">
                  <c:v>2.8102759027777782</c:v>
                </c:pt>
                <c:pt idx="406">
                  <c:v>2.6015920486111108</c:v>
                </c:pt>
                <c:pt idx="407">
                  <c:v>2.3650836805555557</c:v>
                </c:pt>
                <c:pt idx="408">
                  <c:v>2.1285753125000002</c:v>
                </c:pt>
                <c:pt idx="409">
                  <c:v>1.9755404861111112</c:v>
                </c:pt>
                <c:pt idx="410">
                  <c:v>1.9338037152777778</c:v>
                </c:pt>
                <c:pt idx="411">
                  <c:v>1.9477159722222224</c:v>
                </c:pt>
                <c:pt idx="412">
                  <c:v>1.9755404861111112</c:v>
                </c:pt>
                <c:pt idx="413">
                  <c:v>2.0172772569444444</c:v>
                </c:pt>
                <c:pt idx="414">
                  <c:v>2.0729262847222225</c:v>
                </c:pt>
                <c:pt idx="415">
                  <c:v>2.212048854166667</c:v>
                </c:pt>
                <c:pt idx="416">
                  <c:v>2.420732708333333</c:v>
                </c:pt>
                <c:pt idx="417">
                  <c:v>2.6015920486111108</c:v>
                </c:pt>
                <c:pt idx="418">
                  <c:v>2.657241076388889</c:v>
                </c:pt>
                <c:pt idx="419">
                  <c:v>2.615504305555556</c:v>
                </c:pt>
                <c:pt idx="420">
                  <c:v>2.4485572222222229</c:v>
                </c:pt>
                <c:pt idx="421">
                  <c:v>2.309434652777778</c:v>
                </c:pt>
                <c:pt idx="422">
                  <c:v>2.2537856249999999</c:v>
                </c:pt>
                <c:pt idx="423">
                  <c:v>2.281610138888889</c:v>
                </c:pt>
                <c:pt idx="424">
                  <c:v>2.3929081944444444</c:v>
                </c:pt>
                <c:pt idx="425">
                  <c:v>2.657241076388889</c:v>
                </c:pt>
                <c:pt idx="426">
                  <c:v>3.1441700694444448</c:v>
                </c:pt>
                <c:pt idx="427">
                  <c:v>3.8119584027777775</c:v>
                </c:pt>
                <c:pt idx="428">
                  <c:v>4.3962731944444453</c:v>
                </c:pt>
                <c:pt idx="429">
                  <c:v>4.6466938194444447</c:v>
                </c:pt>
                <c:pt idx="430">
                  <c:v>4.6606060763888886</c:v>
                </c:pt>
                <c:pt idx="431">
                  <c:v>4.5632202777777779</c:v>
                </c:pt>
                <c:pt idx="432">
                  <c:v>4.4380099652777778</c:v>
                </c:pt>
                <c:pt idx="433">
                  <c:v>4.354536423611111</c:v>
                </c:pt>
                <c:pt idx="434">
                  <c:v>4.3267119097222224</c:v>
                </c:pt>
                <c:pt idx="435">
                  <c:v>4.2571506250000004</c:v>
                </c:pt>
                <c:pt idx="436">
                  <c:v>4.0623790277777783</c:v>
                </c:pt>
                <c:pt idx="437">
                  <c:v>3.7145726041666669</c:v>
                </c:pt>
                <c:pt idx="438">
                  <c:v>3.1998190972222229</c:v>
                </c:pt>
                <c:pt idx="439">
                  <c:v>2.5320307638888888</c:v>
                </c:pt>
                <c:pt idx="440">
                  <c:v>1.7946811458333334</c:v>
                </c:pt>
                <c:pt idx="441">
                  <c:v>1.0712437847222223</c:v>
                </c:pt>
                <c:pt idx="442">
                  <c:v>0.52866576388888897</c:v>
                </c:pt>
                <c:pt idx="443">
                  <c:v>0.18085934027777784</c:v>
                </c:pt>
                <c:pt idx="444">
                  <c:v>2.7824513888888892E-2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6.9561284722222227E-2</c:v>
                </c:pt>
                <c:pt idx="513">
                  <c:v>0.34780642361111114</c:v>
                </c:pt>
                <c:pt idx="514">
                  <c:v>0.91820895833333349</c:v>
                </c:pt>
                <c:pt idx="515">
                  <c:v>1.6416463194444448</c:v>
                </c:pt>
                <c:pt idx="516">
                  <c:v>2.3372591666666671</c:v>
                </c:pt>
                <c:pt idx="517">
                  <c:v>2.8520126736111115</c:v>
                </c:pt>
                <c:pt idx="518">
                  <c:v>3.0467842708333337</c:v>
                </c:pt>
                <c:pt idx="519">
                  <c:v>3.0467842708333337</c:v>
                </c:pt>
                <c:pt idx="520">
                  <c:v>2.9633107291666669</c:v>
                </c:pt>
                <c:pt idx="521">
                  <c:v>2.8241881597222225</c:v>
                </c:pt>
                <c:pt idx="522">
                  <c:v>2.6711533333333333</c:v>
                </c:pt>
                <c:pt idx="523">
                  <c:v>2.4763817361111111</c:v>
                </c:pt>
                <c:pt idx="524">
                  <c:v>2.1563998263888888</c:v>
                </c:pt>
                <c:pt idx="525">
                  <c:v>1.6555585763888889</c:v>
                </c:pt>
                <c:pt idx="526">
                  <c:v>1.0573315277777779</c:v>
                </c:pt>
                <c:pt idx="527">
                  <c:v>0.55649027777777782</c:v>
                </c:pt>
                <c:pt idx="528">
                  <c:v>0.27824513888888891</c:v>
                </c:pt>
                <c:pt idx="529">
                  <c:v>0.13912256944444445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2.7824513888888892E-2</c:v>
                </c:pt>
                <c:pt idx="534">
                  <c:v>0.16694708333333333</c:v>
                </c:pt>
                <c:pt idx="535">
                  <c:v>0.44519222222222227</c:v>
                </c:pt>
                <c:pt idx="536">
                  <c:v>0.72343736111111134</c:v>
                </c:pt>
                <c:pt idx="537">
                  <c:v>1.1408050694444445</c:v>
                </c:pt>
                <c:pt idx="538">
                  <c:v>1.8085934027777779</c:v>
                </c:pt>
                <c:pt idx="539">
                  <c:v>2.615504305555556</c:v>
                </c:pt>
                <c:pt idx="540">
                  <c:v>3.2137313541666668</c:v>
                </c:pt>
                <c:pt idx="541">
                  <c:v>3.4085029513888894</c:v>
                </c:pt>
                <c:pt idx="542">
                  <c:v>3.4085029513888894</c:v>
                </c:pt>
                <c:pt idx="543">
                  <c:v>3.3806784375000007</c:v>
                </c:pt>
                <c:pt idx="544">
                  <c:v>3.2832926388888897</c:v>
                </c:pt>
                <c:pt idx="545">
                  <c:v>3.1024332986111118</c:v>
                </c:pt>
                <c:pt idx="546">
                  <c:v>2.7963636458333339</c:v>
                </c:pt>
                <c:pt idx="547">
                  <c:v>2.5737675347222226</c:v>
                </c:pt>
                <c:pt idx="548">
                  <c:v>2.3929081944444444</c:v>
                </c:pt>
                <c:pt idx="549">
                  <c:v>2.2676978819444451</c:v>
                </c:pt>
                <c:pt idx="550">
                  <c:v>2.1424875694444445</c:v>
                </c:pt>
                <c:pt idx="551">
                  <c:v>2.0451017708333334</c:v>
                </c:pt>
                <c:pt idx="552">
                  <c:v>1.9894527430555558</c:v>
                </c:pt>
                <c:pt idx="553">
                  <c:v>1.9059792013888888</c:v>
                </c:pt>
                <c:pt idx="554">
                  <c:v>1.8503301736111115</c:v>
                </c:pt>
                <c:pt idx="555">
                  <c:v>1.8225056597222222</c:v>
                </c:pt>
                <c:pt idx="556">
                  <c:v>1.8225056597222222</c:v>
                </c:pt>
                <c:pt idx="557">
                  <c:v>1.8503301736111115</c:v>
                </c:pt>
                <c:pt idx="558">
                  <c:v>1.9198914583333335</c:v>
                </c:pt>
                <c:pt idx="559">
                  <c:v>2.0172772569444444</c:v>
                </c:pt>
                <c:pt idx="560">
                  <c:v>2.2955223958333337</c:v>
                </c:pt>
                <c:pt idx="561">
                  <c:v>2.3650836805555557</c:v>
                </c:pt>
                <c:pt idx="562">
                  <c:v>2.3650836805555557</c:v>
                </c:pt>
                <c:pt idx="563">
                  <c:v>2.3650836805555557</c:v>
                </c:pt>
                <c:pt idx="564">
                  <c:v>2.1424875694444445</c:v>
                </c:pt>
                <c:pt idx="565">
                  <c:v>1.4051379513888891</c:v>
                </c:pt>
                <c:pt idx="566">
                  <c:v>0.66778833333333332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0.13912256944444445</c:v>
                </c:pt>
                <c:pt idx="602">
                  <c:v>0.29215739583333339</c:v>
                </c:pt>
                <c:pt idx="603">
                  <c:v>0.66778833333333332</c:v>
                </c:pt>
                <c:pt idx="604">
                  <c:v>1.2660153819444444</c:v>
                </c:pt>
                <c:pt idx="605">
                  <c:v>1.9755404861111112</c:v>
                </c:pt>
                <c:pt idx="606">
                  <c:v>2.7546268750000005</c:v>
                </c:pt>
                <c:pt idx="607">
                  <c:v>3.5476255208333334</c:v>
                </c:pt>
                <c:pt idx="608">
                  <c:v>4.2432383680555565</c:v>
                </c:pt>
                <c:pt idx="609">
                  <c:v>4.841465416666666</c:v>
                </c:pt>
                <c:pt idx="610">
                  <c:v>5.3979556944444447</c:v>
                </c:pt>
                <c:pt idx="611">
                  <c:v>5.9683582291666664</c:v>
                </c:pt>
                <c:pt idx="612">
                  <c:v>6.4552872222222231</c:v>
                </c:pt>
                <c:pt idx="613">
                  <c:v>6.7196201041666681</c:v>
                </c:pt>
                <c:pt idx="614">
                  <c:v>6.7752691319444462</c:v>
                </c:pt>
                <c:pt idx="615">
                  <c:v>6.7474446180555567</c:v>
                </c:pt>
                <c:pt idx="616">
                  <c:v>6.7335323611111111</c:v>
                </c:pt>
                <c:pt idx="617">
                  <c:v>6.7057078472222234</c:v>
                </c:pt>
                <c:pt idx="618">
                  <c:v>6.6500588194444452</c:v>
                </c:pt>
                <c:pt idx="619">
                  <c:v>6.5387607638888898</c:v>
                </c:pt>
                <c:pt idx="620">
                  <c:v>6.3857259375000002</c:v>
                </c:pt>
                <c:pt idx="621">
                  <c:v>6.246603368055557</c:v>
                </c:pt>
                <c:pt idx="622">
                  <c:v>6.1770420833333333</c:v>
                </c:pt>
                <c:pt idx="623">
                  <c:v>6.1631298263888885</c:v>
                </c:pt>
                <c:pt idx="624">
                  <c:v>6.1909543402777789</c:v>
                </c:pt>
                <c:pt idx="625">
                  <c:v>6.2744278819444448</c:v>
                </c:pt>
                <c:pt idx="626">
                  <c:v>6.3579014236111124</c:v>
                </c:pt>
                <c:pt idx="627">
                  <c:v>6.3996381944444458</c:v>
                </c:pt>
                <c:pt idx="628">
                  <c:v>6.3996381944444458</c:v>
                </c:pt>
                <c:pt idx="629">
                  <c:v>6.3996381944444458</c:v>
                </c:pt>
                <c:pt idx="630">
                  <c:v>6.4135504513888906</c:v>
                </c:pt>
                <c:pt idx="631">
                  <c:v>6.4970239930555564</c:v>
                </c:pt>
                <c:pt idx="632">
                  <c:v>6.6361465625000005</c:v>
                </c:pt>
                <c:pt idx="633">
                  <c:v>6.803093645833334</c:v>
                </c:pt>
                <c:pt idx="634">
                  <c:v>6.9978652430555552</c:v>
                </c:pt>
                <c:pt idx="635">
                  <c:v>7.1787245833333335</c:v>
                </c:pt>
                <c:pt idx="636">
                  <c:v>7.3178471527777793</c:v>
                </c:pt>
                <c:pt idx="637">
                  <c:v>7.3734961805555566</c:v>
                </c:pt>
                <c:pt idx="638">
                  <c:v>7.3734961805555566</c:v>
                </c:pt>
                <c:pt idx="639">
                  <c:v>7.3595839236111109</c:v>
                </c:pt>
                <c:pt idx="640">
                  <c:v>7.3317594097222232</c:v>
                </c:pt>
                <c:pt idx="641">
                  <c:v>7.3178471527777793</c:v>
                </c:pt>
                <c:pt idx="642">
                  <c:v>7.3874084375000022</c:v>
                </c:pt>
                <c:pt idx="643">
                  <c:v>7.5543555208333348</c:v>
                </c:pt>
                <c:pt idx="644">
                  <c:v>7.6795658333333341</c:v>
                </c:pt>
                <c:pt idx="645">
                  <c:v>7.7213026041666666</c:v>
                </c:pt>
                <c:pt idx="646">
                  <c:v>7.7769516319444447</c:v>
                </c:pt>
                <c:pt idx="647">
                  <c:v>7.832600659722222</c:v>
                </c:pt>
                <c:pt idx="648">
                  <c:v>7.888249687500001</c:v>
                </c:pt>
                <c:pt idx="649">
                  <c:v>7.9160742013888896</c:v>
                </c:pt>
                <c:pt idx="650">
                  <c:v>7.9021619444444449</c:v>
                </c:pt>
                <c:pt idx="651">
                  <c:v>7.7908638888888895</c:v>
                </c:pt>
                <c:pt idx="652">
                  <c:v>7.5404432638888901</c:v>
                </c:pt>
                <c:pt idx="653">
                  <c:v>7.2482858680555573</c:v>
                </c:pt>
                <c:pt idx="654">
                  <c:v>6.9700407291666675</c:v>
                </c:pt>
                <c:pt idx="655">
                  <c:v>6.5665852777777793</c:v>
                </c:pt>
                <c:pt idx="656">
                  <c:v>6.0100950000000006</c:v>
                </c:pt>
                <c:pt idx="657">
                  <c:v>5.4536047222222228</c:v>
                </c:pt>
                <c:pt idx="658">
                  <c:v>5.0779737847222233</c:v>
                </c:pt>
                <c:pt idx="659">
                  <c:v>4.771904131944444</c:v>
                </c:pt>
                <c:pt idx="660">
                  <c:v>4.3127996527777777</c:v>
                </c:pt>
                <c:pt idx="661">
                  <c:v>3.6171868055555558</c:v>
                </c:pt>
                <c:pt idx="662">
                  <c:v>2.8798371875000002</c:v>
                </c:pt>
                <c:pt idx="663">
                  <c:v>2.1424875694444445</c:v>
                </c:pt>
                <c:pt idx="664">
                  <c:v>1.8225056597222222</c:v>
                </c:pt>
                <c:pt idx="665">
                  <c:v>1.6694708333333335</c:v>
                </c:pt>
                <c:pt idx="666">
                  <c:v>1.7390321180555557</c:v>
                </c:pt>
                <c:pt idx="667">
                  <c:v>1.9477159722222224</c:v>
                </c:pt>
                <c:pt idx="668">
                  <c:v>2.6433288194444446</c:v>
                </c:pt>
                <c:pt idx="669">
                  <c:v>3.2276436111111115</c:v>
                </c:pt>
                <c:pt idx="670">
                  <c:v>3.8954319444444447</c:v>
                </c:pt>
                <c:pt idx="671">
                  <c:v>4.4519222222222226</c:v>
                </c:pt>
                <c:pt idx="672">
                  <c:v>4.7301673611111115</c:v>
                </c:pt>
                <c:pt idx="673">
                  <c:v>5.0084124999999995</c:v>
                </c:pt>
                <c:pt idx="674">
                  <c:v>5.2866576388888893</c:v>
                </c:pt>
                <c:pt idx="675">
                  <c:v>5.5649027777777782</c:v>
                </c:pt>
                <c:pt idx="676">
                  <c:v>5.6066395486111116</c:v>
                </c:pt>
                <c:pt idx="677">
                  <c:v>5.6344640625000002</c:v>
                </c:pt>
                <c:pt idx="678">
                  <c:v>5.4257802083333342</c:v>
                </c:pt>
                <c:pt idx="679">
                  <c:v>4.966675729166667</c:v>
                </c:pt>
                <c:pt idx="680">
                  <c:v>4.4240977083333339</c:v>
                </c:pt>
                <c:pt idx="681">
                  <c:v>3.770221631944445</c:v>
                </c:pt>
                <c:pt idx="682">
                  <c:v>3.1719945833333338</c:v>
                </c:pt>
                <c:pt idx="683">
                  <c:v>2.9354862152777783</c:v>
                </c:pt>
                <c:pt idx="684">
                  <c:v>2.6294165624999999</c:v>
                </c:pt>
                <c:pt idx="685">
                  <c:v>2.6294165624999999</c:v>
                </c:pt>
                <c:pt idx="686">
                  <c:v>2.9633107291666669</c:v>
                </c:pt>
                <c:pt idx="687">
                  <c:v>3.3250294097222226</c:v>
                </c:pt>
                <c:pt idx="688">
                  <c:v>3.6032745486111111</c:v>
                </c:pt>
                <c:pt idx="689">
                  <c:v>3.9510809722222224</c:v>
                </c:pt>
                <c:pt idx="690">
                  <c:v>4.2154138541666679</c:v>
                </c:pt>
                <c:pt idx="691">
                  <c:v>4.2988873958333338</c:v>
                </c:pt>
                <c:pt idx="692">
                  <c:v>4.3267119097222224</c:v>
                </c:pt>
                <c:pt idx="693">
                  <c:v>4.4240977083333339</c:v>
                </c:pt>
                <c:pt idx="694">
                  <c:v>4.5493080208333341</c:v>
                </c:pt>
                <c:pt idx="695">
                  <c:v>4.6188693055555561</c:v>
                </c:pt>
                <c:pt idx="696">
                  <c:v>4.5075712499999998</c:v>
                </c:pt>
                <c:pt idx="697">
                  <c:v>3.9371687152777786</c:v>
                </c:pt>
                <c:pt idx="698">
                  <c:v>3.5893622916666668</c:v>
                </c:pt>
                <c:pt idx="699">
                  <c:v>3.2137313541666668</c:v>
                </c:pt>
                <c:pt idx="700">
                  <c:v>3.0328720138888894</c:v>
                </c:pt>
                <c:pt idx="701">
                  <c:v>2.9493984722222222</c:v>
                </c:pt>
                <c:pt idx="702">
                  <c:v>2.9215739583333336</c:v>
                </c:pt>
                <c:pt idx="703">
                  <c:v>2.9215739583333336</c:v>
                </c:pt>
                <c:pt idx="704">
                  <c:v>2.9076617013888888</c:v>
                </c:pt>
                <c:pt idx="705">
                  <c:v>2.7685391319444443</c:v>
                </c:pt>
                <c:pt idx="706">
                  <c:v>2.4902939930555559</c:v>
                </c:pt>
                <c:pt idx="707">
                  <c:v>2.1007507986111116</c:v>
                </c:pt>
                <c:pt idx="708">
                  <c:v>1.7807688888888891</c:v>
                </c:pt>
                <c:pt idx="709">
                  <c:v>1.6694708333333335</c:v>
                </c:pt>
                <c:pt idx="710">
                  <c:v>1.836417916666667</c:v>
                </c:pt>
                <c:pt idx="711">
                  <c:v>2.3789959375000005</c:v>
                </c:pt>
                <c:pt idx="712">
                  <c:v>2.9354862152777783</c:v>
                </c:pt>
                <c:pt idx="713">
                  <c:v>3.0328720138888894</c:v>
                </c:pt>
                <c:pt idx="714">
                  <c:v>2.9493984722222222</c:v>
                </c:pt>
                <c:pt idx="715">
                  <c:v>2.5737675347222226</c:v>
                </c:pt>
                <c:pt idx="716">
                  <c:v>1.9338037152777778</c:v>
                </c:pt>
                <c:pt idx="717">
                  <c:v>1.6694708333333335</c:v>
                </c:pt>
                <c:pt idx="718">
                  <c:v>1.6694708333333335</c:v>
                </c:pt>
                <c:pt idx="719">
                  <c:v>1.8085934027777779</c:v>
                </c:pt>
                <c:pt idx="720">
                  <c:v>2.2259611111111113</c:v>
                </c:pt>
                <c:pt idx="721">
                  <c:v>2.5737675347222226</c:v>
                </c:pt>
                <c:pt idx="722">
                  <c:v>2.8659249305555563</c:v>
                </c:pt>
                <c:pt idx="723">
                  <c:v>3.1302578125</c:v>
                </c:pt>
                <c:pt idx="724">
                  <c:v>3.3389416666666669</c:v>
                </c:pt>
                <c:pt idx="725">
                  <c:v>3.700660347222223</c:v>
                </c:pt>
                <c:pt idx="726">
                  <c:v>4.1597648263888889</c:v>
                </c:pt>
                <c:pt idx="727">
                  <c:v>4.841465416666666</c:v>
                </c:pt>
                <c:pt idx="728">
                  <c:v>5.2588331249999998</c:v>
                </c:pt>
                <c:pt idx="729">
                  <c:v>5.5927272916666677</c:v>
                </c:pt>
                <c:pt idx="730">
                  <c:v>5.7874988888888907</c:v>
                </c:pt>
                <c:pt idx="731">
                  <c:v>5.8292356597222232</c:v>
                </c:pt>
                <c:pt idx="732">
                  <c:v>5.8431479166666671</c:v>
                </c:pt>
                <c:pt idx="733">
                  <c:v>5.8709724305555566</c:v>
                </c:pt>
                <c:pt idx="734">
                  <c:v>5.8987969444444444</c:v>
                </c:pt>
                <c:pt idx="735">
                  <c:v>5.9405337152777795</c:v>
                </c:pt>
                <c:pt idx="736">
                  <c:v>5.9961827430555559</c:v>
                </c:pt>
                <c:pt idx="737">
                  <c:v>6.0796562847222235</c:v>
                </c:pt>
                <c:pt idx="738">
                  <c:v>6.1213930555555569</c:v>
                </c:pt>
                <c:pt idx="739">
                  <c:v>6.1353053125000017</c:v>
                </c:pt>
                <c:pt idx="740">
                  <c:v>6.3022523958333343</c:v>
                </c:pt>
                <c:pt idx="741">
                  <c:v>6.4552872222222231</c:v>
                </c:pt>
                <c:pt idx="742">
                  <c:v>6.5665852777777793</c:v>
                </c:pt>
                <c:pt idx="743">
                  <c:v>6.5804975347222223</c:v>
                </c:pt>
                <c:pt idx="744">
                  <c:v>6.5944097916666662</c:v>
                </c:pt>
                <c:pt idx="745">
                  <c:v>6.5944097916666662</c:v>
                </c:pt>
                <c:pt idx="746">
                  <c:v>6.6083220486111118</c:v>
                </c:pt>
                <c:pt idx="747">
                  <c:v>6.6639710763888891</c:v>
                </c:pt>
                <c:pt idx="748">
                  <c:v>6.7613568750000015</c:v>
                </c:pt>
                <c:pt idx="749">
                  <c:v>6.872654930555556</c:v>
                </c:pt>
                <c:pt idx="750">
                  <c:v>6.928303958333335</c:v>
                </c:pt>
                <c:pt idx="751">
                  <c:v>6.928303958333335</c:v>
                </c:pt>
                <c:pt idx="752">
                  <c:v>6.9143917013888903</c:v>
                </c:pt>
                <c:pt idx="753">
                  <c:v>6.8587426736111121</c:v>
                </c:pt>
                <c:pt idx="754">
                  <c:v>6.7474446180555567</c:v>
                </c:pt>
                <c:pt idx="755">
                  <c:v>6.6222343055555557</c:v>
                </c:pt>
                <c:pt idx="756">
                  <c:v>6.4413749652777783</c:v>
                </c:pt>
                <c:pt idx="757">
                  <c:v>6.0796562847222235</c:v>
                </c:pt>
                <c:pt idx="758">
                  <c:v>5.4675169791666676</c:v>
                </c:pt>
                <c:pt idx="759">
                  <c:v>4.7440796180555562</c:v>
                </c:pt>
                <c:pt idx="760">
                  <c:v>4.0345545138888887</c:v>
                </c:pt>
                <c:pt idx="761">
                  <c:v>3.2972048958333331</c:v>
                </c:pt>
                <c:pt idx="762">
                  <c:v>2.5598552777777779</c:v>
                </c:pt>
                <c:pt idx="763">
                  <c:v>1.9894527430555558</c:v>
                </c:pt>
                <c:pt idx="764">
                  <c:v>1.6694708333333335</c:v>
                </c:pt>
                <c:pt idx="765">
                  <c:v>1.7807688888888891</c:v>
                </c:pt>
                <c:pt idx="766">
                  <c:v>2.2259611111111113</c:v>
                </c:pt>
                <c:pt idx="767">
                  <c:v>2.657241076388889</c:v>
                </c:pt>
                <c:pt idx="768">
                  <c:v>3.1163455555555557</c:v>
                </c:pt>
                <c:pt idx="769">
                  <c:v>3.5615377777777781</c:v>
                </c:pt>
                <c:pt idx="770">
                  <c:v>4.1875893402777793</c:v>
                </c:pt>
                <c:pt idx="771">
                  <c:v>4.9110267013888889</c:v>
                </c:pt>
                <c:pt idx="772">
                  <c:v>5.5509905208333334</c:v>
                </c:pt>
                <c:pt idx="773">
                  <c:v>6.1909543402777789</c:v>
                </c:pt>
                <c:pt idx="774">
                  <c:v>6.6083220486111118</c:v>
                </c:pt>
                <c:pt idx="775">
                  <c:v>7.0813387847222238</c:v>
                </c:pt>
                <c:pt idx="776">
                  <c:v>7.5265310069444453</c:v>
                </c:pt>
                <c:pt idx="777">
                  <c:v>7.832600659722222</c:v>
                </c:pt>
                <c:pt idx="778">
                  <c:v>8.0830212847222231</c:v>
                </c:pt>
                <c:pt idx="779">
                  <c:v>8.3195296527777778</c:v>
                </c:pt>
                <c:pt idx="780">
                  <c:v>8.500388993055557</c:v>
                </c:pt>
                <c:pt idx="781">
                  <c:v>8.639511562500001</c:v>
                </c:pt>
                <c:pt idx="782">
                  <c:v>8.7368973611111098</c:v>
                </c:pt>
                <c:pt idx="783">
                  <c:v>8.8064586458333327</c:v>
                </c:pt>
                <c:pt idx="784">
                  <c:v>8.8481954166666679</c:v>
                </c:pt>
                <c:pt idx="785">
                  <c:v>8.9038444444444451</c:v>
                </c:pt>
                <c:pt idx="786">
                  <c:v>9.0012302430555575</c:v>
                </c:pt>
                <c:pt idx="787">
                  <c:v>9.0707915277777804</c:v>
                </c:pt>
                <c:pt idx="788">
                  <c:v>9.0847037847222225</c:v>
                </c:pt>
                <c:pt idx="789">
                  <c:v>9.0847037847222225</c:v>
                </c:pt>
                <c:pt idx="790">
                  <c:v>9.0986160416666682</c:v>
                </c:pt>
                <c:pt idx="791">
                  <c:v>9.1403528125000015</c:v>
                </c:pt>
                <c:pt idx="792">
                  <c:v>9.1820895833333349</c:v>
                </c:pt>
                <c:pt idx="793">
                  <c:v>9.1264405555555559</c:v>
                </c:pt>
                <c:pt idx="794">
                  <c:v>8.8342831597222222</c:v>
                </c:pt>
                <c:pt idx="795">
                  <c:v>8.3056173958333357</c:v>
                </c:pt>
                <c:pt idx="796">
                  <c:v>7.5960922916666673</c:v>
                </c:pt>
                <c:pt idx="797">
                  <c:v>6.8587426736111121</c:v>
                </c:pt>
                <c:pt idx="798">
                  <c:v>6.246603368055557</c:v>
                </c:pt>
                <c:pt idx="799">
                  <c:v>5.8848846874999996</c:v>
                </c:pt>
                <c:pt idx="800">
                  <c:v>5.7596743750000003</c:v>
                </c:pt>
                <c:pt idx="801">
                  <c:v>5.7457621180555556</c:v>
                </c:pt>
                <c:pt idx="802">
                  <c:v>5.8570601736111119</c:v>
                </c:pt>
                <c:pt idx="803">
                  <c:v>6.2187788541666675</c:v>
                </c:pt>
                <c:pt idx="804">
                  <c:v>6.7335323611111111</c:v>
                </c:pt>
                <c:pt idx="805">
                  <c:v>7.1509000694444449</c:v>
                </c:pt>
                <c:pt idx="806">
                  <c:v>7.3317594097222232</c:v>
                </c:pt>
                <c:pt idx="807">
                  <c:v>7.3734961805555566</c:v>
                </c:pt>
                <c:pt idx="808">
                  <c:v>7.3039348958333337</c:v>
                </c:pt>
                <c:pt idx="809">
                  <c:v>7.136987812500001</c:v>
                </c:pt>
                <c:pt idx="810">
                  <c:v>6.9143917013888903</c:v>
                </c:pt>
                <c:pt idx="811">
                  <c:v>6.5944097916666662</c:v>
                </c:pt>
                <c:pt idx="812">
                  <c:v>6.0796562847222235</c:v>
                </c:pt>
                <c:pt idx="813">
                  <c:v>5.5231660069444457</c:v>
                </c:pt>
                <c:pt idx="814">
                  <c:v>4.9388512152777784</c:v>
                </c:pt>
                <c:pt idx="815">
                  <c:v>4.3267119097222224</c:v>
                </c:pt>
                <c:pt idx="816">
                  <c:v>3.6589235763888897</c:v>
                </c:pt>
                <c:pt idx="817">
                  <c:v>3.0467842708333337</c:v>
                </c:pt>
                <c:pt idx="818">
                  <c:v>2.5042062499999997</c:v>
                </c:pt>
                <c:pt idx="819">
                  <c:v>2.3650836805555557</c:v>
                </c:pt>
                <c:pt idx="820">
                  <c:v>2.5042062499999997</c:v>
                </c:pt>
                <c:pt idx="821">
                  <c:v>2.9772229861111112</c:v>
                </c:pt>
                <c:pt idx="822">
                  <c:v>3.4502397222222227</c:v>
                </c:pt>
                <c:pt idx="823">
                  <c:v>3.8815196875000004</c:v>
                </c:pt>
                <c:pt idx="824">
                  <c:v>4.284975138888889</c:v>
                </c:pt>
                <c:pt idx="825">
                  <c:v>4.5910447916666675</c:v>
                </c:pt>
                <c:pt idx="826">
                  <c:v>4.8832021875000011</c:v>
                </c:pt>
                <c:pt idx="827">
                  <c:v>5.1614473263888909</c:v>
                </c:pt>
                <c:pt idx="828">
                  <c:v>5.4118679513888894</c:v>
                </c:pt>
                <c:pt idx="829">
                  <c:v>5.7596743750000003</c:v>
                </c:pt>
                <c:pt idx="830">
                  <c:v>6.1213930555555569</c:v>
                </c:pt>
                <c:pt idx="831">
                  <c:v>6.4413749652777783</c:v>
                </c:pt>
                <c:pt idx="832">
                  <c:v>6.6361465625000005</c:v>
                </c:pt>
                <c:pt idx="833">
                  <c:v>6.7057078472222234</c:v>
                </c:pt>
                <c:pt idx="834">
                  <c:v>6.7752691319444462</c:v>
                </c:pt>
                <c:pt idx="835">
                  <c:v>6.8587426736111121</c:v>
                </c:pt>
                <c:pt idx="836">
                  <c:v>6.928303958333335</c:v>
                </c:pt>
                <c:pt idx="837">
                  <c:v>6.9839529861111131</c:v>
                </c:pt>
                <c:pt idx="838">
                  <c:v>7.0813387847222238</c:v>
                </c:pt>
                <c:pt idx="839">
                  <c:v>7.2065490972222221</c:v>
                </c:pt>
                <c:pt idx="840">
                  <c:v>7.3039348958333337</c:v>
                </c:pt>
                <c:pt idx="841">
                  <c:v>7.415232951388889</c:v>
                </c:pt>
                <c:pt idx="842">
                  <c:v>7.5821800347222226</c:v>
                </c:pt>
                <c:pt idx="843">
                  <c:v>7.7491271180555561</c:v>
                </c:pt>
                <c:pt idx="844">
                  <c:v>7.8604251736111124</c:v>
                </c:pt>
                <c:pt idx="845">
                  <c:v>7.9021619444444449</c:v>
                </c:pt>
                <c:pt idx="846">
                  <c:v>7.9299864583333335</c:v>
                </c:pt>
                <c:pt idx="847">
                  <c:v>7.957810972222223</c:v>
                </c:pt>
                <c:pt idx="848">
                  <c:v>8.0273722569444459</c:v>
                </c:pt>
                <c:pt idx="849">
                  <c:v>8.1664948263888917</c:v>
                </c:pt>
                <c:pt idx="850">
                  <c:v>8.3612664236111129</c:v>
                </c:pt>
                <c:pt idx="851">
                  <c:v>8.500388993055557</c:v>
                </c:pt>
                <c:pt idx="852">
                  <c:v>8.5838625347222237</c:v>
                </c:pt>
                <c:pt idx="853">
                  <c:v>8.6673360763888905</c:v>
                </c:pt>
                <c:pt idx="854">
                  <c:v>8.7508096180555555</c:v>
                </c:pt>
                <c:pt idx="855">
                  <c:v>8.8064586458333327</c:v>
                </c:pt>
                <c:pt idx="856">
                  <c:v>8.8203709027777784</c:v>
                </c:pt>
                <c:pt idx="857">
                  <c:v>8.8342831597222222</c:v>
                </c:pt>
                <c:pt idx="858">
                  <c:v>8.973405729166668</c:v>
                </c:pt>
                <c:pt idx="859">
                  <c:v>9.1542650694444436</c:v>
                </c:pt>
                <c:pt idx="860">
                  <c:v>9.2933876388888894</c:v>
                </c:pt>
                <c:pt idx="861">
                  <c:v>9.3768611805555562</c:v>
                </c:pt>
                <c:pt idx="862">
                  <c:v>9.5716327777777774</c:v>
                </c:pt>
                <c:pt idx="863">
                  <c:v>9.8916146874999988</c:v>
                </c:pt>
                <c:pt idx="864">
                  <c:v>10.058561770833334</c:v>
                </c:pt>
                <c:pt idx="865">
                  <c:v>10.128123055555555</c:v>
                </c:pt>
                <c:pt idx="866">
                  <c:v>10.211596597222226</c:v>
                </c:pt>
                <c:pt idx="867">
                  <c:v>10.378543680555556</c:v>
                </c:pt>
                <c:pt idx="868">
                  <c:v>10.573315277777779</c:v>
                </c:pt>
                <c:pt idx="869">
                  <c:v>10.656788819444445</c:v>
                </c:pt>
                <c:pt idx="870">
                  <c:v>10.642876562500001</c:v>
                </c:pt>
                <c:pt idx="871">
                  <c:v>10.601139791666668</c:v>
                </c:pt>
                <c:pt idx="872">
                  <c:v>10.545490763888889</c:v>
                </c:pt>
                <c:pt idx="873">
                  <c:v>10.489841736111114</c:v>
                </c:pt>
                <c:pt idx="874">
                  <c:v>10.406368194444443</c:v>
                </c:pt>
                <c:pt idx="875">
                  <c:v>10.281157881944447</c:v>
                </c:pt>
                <c:pt idx="876">
                  <c:v>10.114210798611111</c:v>
                </c:pt>
                <c:pt idx="877">
                  <c:v>9.9194392013888901</c:v>
                </c:pt>
                <c:pt idx="878">
                  <c:v>9.7942288888888918</c:v>
                </c:pt>
                <c:pt idx="879">
                  <c:v>9.7385798611111127</c:v>
                </c:pt>
                <c:pt idx="880">
                  <c:v>9.7385798611111127</c:v>
                </c:pt>
                <c:pt idx="881">
                  <c:v>9.5994572916666687</c:v>
                </c:pt>
                <c:pt idx="882">
                  <c:v>9.4603347222222229</c:v>
                </c:pt>
                <c:pt idx="883">
                  <c:v>9.4603347222222229</c:v>
                </c:pt>
                <c:pt idx="884">
                  <c:v>9.4603347222222229</c:v>
                </c:pt>
                <c:pt idx="885">
                  <c:v>9.4742469791666668</c:v>
                </c:pt>
                <c:pt idx="886">
                  <c:v>9.515983750000002</c:v>
                </c:pt>
                <c:pt idx="887">
                  <c:v>9.5438082638888879</c:v>
                </c:pt>
                <c:pt idx="888">
                  <c:v>9.5577205208333353</c:v>
                </c:pt>
                <c:pt idx="889">
                  <c:v>9.5298960069444458</c:v>
                </c:pt>
                <c:pt idx="890">
                  <c:v>9.4742469791666668</c:v>
                </c:pt>
                <c:pt idx="891">
                  <c:v>9.3629489236111105</c:v>
                </c:pt>
                <c:pt idx="892">
                  <c:v>9.2099140972222244</c:v>
                </c:pt>
                <c:pt idx="893">
                  <c:v>9.0151424999999996</c:v>
                </c:pt>
                <c:pt idx="894">
                  <c:v>8.8481954166666679</c:v>
                </c:pt>
                <c:pt idx="895">
                  <c:v>8.7090728472222221</c:v>
                </c:pt>
                <c:pt idx="896">
                  <c:v>8.639511562500001</c:v>
                </c:pt>
                <c:pt idx="897">
                  <c:v>8.6116870486111132</c:v>
                </c:pt>
                <c:pt idx="898">
                  <c:v>8.6116870486111132</c:v>
                </c:pt>
                <c:pt idx="899">
                  <c:v>8.5977747916666676</c:v>
                </c:pt>
                <c:pt idx="900">
                  <c:v>8.556038020833336</c:v>
                </c:pt>
                <c:pt idx="901">
                  <c:v>8.4725644791666674</c:v>
                </c:pt>
                <c:pt idx="902">
                  <c:v>8.3056173958333357</c:v>
                </c:pt>
                <c:pt idx="903">
                  <c:v>7.5960922916666673</c:v>
                </c:pt>
                <c:pt idx="904">
                  <c:v>6.8587426736111121</c:v>
                </c:pt>
                <c:pt idx="905">
                  <c:v>6.246603368055557</c:v>
                </c:pt>
                <c:pt idx="906">
                  <c:v>5.8848846874999996</c:v>
                </c:pt>
                <c:pt idx="907">
                  <c:v>5.7596743750000003</c:v>
                </c:pt>
                <c:pt idx="908">
                  <c:v>5.7457621180555556</c:v>
                </c:pt>
                <c:pt idx="909">
                  <c:v>5.8570601736111119</c:v>
                </c:pt>
                <c:pt idx="910">
                  <c:v>6.2187788541666675</c:v>
                </c:pt>
                <c:pt idx="911">
                  <c:v>6.7335323611111111</c:v>
                </c:pt>
                <c:pt idx="912">
                  <c:v>7.1509000694444449</c:v>
                </c:pt>
                <c:pt idx="913">
                  <c:v>7.3317594097222232</c:v>
                </c:pt>
                <c:pt idx="914">
                  <c:v>7.5126187499999997</c:v>
                </c:pt>
                <c:pt idx="915">
                  <c:v>7.9299864583333335</c:v>
                </c:pt>
                <c:pt idx="916">
                  <c:v>8.0830212847222231</c:v>
                </c:pt>
                <c:pt idx="917">
                  <c:v>8.2360561111111128</c:v>
                </c:pt>
                <c:pt idx="918">
                  <c:v>8.2082315972222233</c:v>
                </c:pt>
                <c:pt idx="919">
                  <c:v>8.2221438541666689</c:v>
                </c:pt>
                <c:pt idx="920">
                  <c:v>8.2777928819444444</c:v>
                </c:pt>
                <c:pt idx="921">
                  <c:v>8.4169154513888902</c:v>
                </c:pt>
                <c:pt idx="922">
                  <c:v>8.6673360763888905</c:v>
                </c:pt>
                <c:pt idx="923">
                  <c:v>8.8899321875000012</c:v>
                </c:pt>
                <c:pt idx="924">
                  <c:v>9.056879270833333</c:v>
                </c:pt>
                <c:pt idx="925">
                  <c:v>8.917756701388889</c:v>
                </c:pt>
                <c:pt idx="926">
                  <c:v>8.7229851041666677</c:v>
                </c:pt>
                <c:pt idx="927">
                  <c:v>8.6255993055555553</c:v>
                </c:pt>
                <c:pt idx="928">
                  <c:v>8.5282135069444447</c:v>
                </c:pt>
                <c:pt idx="929">
                  <c:v>8.4725644791666674</c:v>
                </c:pt>
                <c:pt idx="930">
                  <c:v>8.4169154513888902</c:v>
                </c:pt>
                <c:pt idx="931">
                  <c:v>8.3751786805555586</c:v>
                </c:pt>
                <c:pt idx="932">
                  <c:v>8.3195296527777778</c:v>
                </c:pt>
                <c:pt idx="933">
                  <c:v>8.2638806250000005</c:v>
                </c:pt>
                <c:pt idx="934">
                  <c:v>8.152582569444446</c:v>
                </c:pt>
                <c:pt idx="935">
                  <c:v>7.9995477430555564</c:v>
                </c:pt>
                <c:pt idx="936">
                  <c:v>7.8743374305555571</c:v>
                </c:pt>
                <c:pt idx="937">
                  <c:v>7.7908638888888895</c:v>
                </c:pt>
                <c:pt idx="938">
                  <c:v>7.7213026041666666</c:v>
                </c:pt>
                <c:pt idx="939">
                  <c:v>7.6517413194444446</c:v>
                </c:pt>
                <c:pt idx="940">
                  <c:v>7.5682677777777778</c:v>
                </c:pt>
                <c:pt idx="941">
                  <c:v>7.5265310069444453</c:v>
                </c:pt>
                <c:pt idx="942">
                  <c:v>7.5126187499999997</c:v>
                </c:pt>
                <c:pt idx="943">
                  <c:v>7.4987064930555567</c:v>
                </c:pt>
                <c:pt idx="944">
                  <c:v>7.4987064930555567</c:v>
                </c:pt>
                <c:pt idx="945">
                  <c:v>7.5126187499999997</c:v>
                </c:pt>
                <c:pt idx="946">
                  <c:v>7.5404432638888901</c:v>
                </c:pt>
                <c:pt idx="947">
                  <c:v>7.6517413194444446</c:v>
                </c:pt>
                <c:pt idx="948">
                  <c:v>7.7630393750000009</c:v>
                </c:pt>
                <c:pt idx="949">
                  <c:v>7.818688402777779</c:v>
                </c:pt>
                <c:pt idx="950">
                  <c:v>7.8047761458333351</c:v>
                </c:pt>
                <c:pt idx="951">
                  <c:v>7.6656535763888902</c:v>
                </c:pt>
                <c:pt idx="952">
                  <c:v>7.3317594097222232</c:v>
                </c:pt>
                <c:pt idx="953">
                  <c:v>6.7335323611111111</c:v>
                </c:pt>
                <c:pt idx="954">
                  <c:v>5.9961827430555559</c:v>
                </c:pt>
                <c:pt idx="955">
                  <c:v>5.2588331249999998</c:v>
                </c:pt>
                <c:pt idx="956">
                  <c:v>4.5214835069444455</c:v>
                </c:pt>
                <c:pt idx="957">
                  <c:v>3.7841338888888889</c:v>
                </c:pt>
                <c:pt idx="958">
                  <c:v>3.4919764930555566</c:v>
                </c:pt>
                <c:pt idx="959">
                  <c:v>3.6171868055555558</c:v>
                </c:pt>
                <c:pt idx="960">
                  <c:v>4.076291284722223</c:v>
                </c:pt>
                <c:pt idx="961">
                  <c:v>4.8136409027777791</c:v>
                </c:pt>
                <c:pt idx="962">
                  <c:v>5.6205518055555563</c:v>
                </c:pt>
                <c:pt idx="963">
                  <c:v>6.3022523958333343</c:v>
                </c:pt>
                <c:pt idx="964">
                  <c:v>6.8170059027777787</c:v>
                </c:pt>
                <c:pt idx="965">
                  <c:v>7.1091632986111106</c:v>
                </c:pt>
                <c:pt idx="966">
                  <c:v>7.2482858680555573</c:v>
                </c:pt>
                <c:pt idx="967">
                  <c:v>7.2621981250000012</c:v>
                </c:pt>
                <c:pt idx="968">
                  <c:v>7.2482858680555573</c:v>
                </c:pt>
                <c:pt idx="969">
                  <c:v>7.1926368402777792</c:v>
                </c:pt>
                <c:pt idx="970">
                  <c:v>7.0813387847222238</c:v>
                </c:pt>
                <c:pt idx="971">
                  <c:v>6.8448304166666691</c:v>
                </c:pt>
                <c:pt idx="972">
                  <c:v>6.3857259375000002</c:v>
                </c:pt>
                <c:pt idx="973">
                  <c:v>5.648376319444445</c:v>
                </c:pt>
                <c:pt idx="974">
                  <c:v>4.9110267013888889</c:v>
                </c:pt>
                <c:pt idx="975">
                  <c:v>4.1736770833333336</c:v>
                </c:pt>
                <c:pt idx="976">
                  <c:v>3.436327465277778</c:v>
                </c:pt>
                <c:pt idx="977">
                  <c:v>2.685065590277778</c:v>
                </c:pt>
                <c:pt idx="978">
                  <c:v>2.2259611111111113</c:v>
                </c:pt>
                <c:pt idx="979">
                  <c:v>1.836417916666667</c:v>
                </c:pt>
                <c:pt idx="980">
                  <c:v>1.4886114930555556</c:v>
                </c:pt>
                <c:pt idx="981">
                  <c:v>1.2242786111111115</c:v>
                </c:pt>
                <c:pt idx="982">
                  <c:v>1.0016825</c:v>
                </c:pt>
                <c:pt idx="983">
                  <c:v>0.76517413194444461</c:v>
                </c:pt>
                <c:pt idx="984">
                  <c:v>0.44519222222222227</c:v>
                </c:pt>
                <c:pt idx="985">
                  <c:v>0.15303482638888893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0.11129805555555557</c:v>
                </c:pt>
                <c:pt idx="1028">
                  <c:v>0.50084125000000002</c:v>
                </c:pt>
                <c:pt idx="1029">
                  <c:v>1.1964540972222222</c:v>
                </c:pt>
                <c:pt idx="1030">
                  <c:v>2.0311895138888891</c:v>
                </c:pt>
                <c:pt idx="1031">
                  <c:v>2.7824513888888891</c:v>
                </c:pt>
                <c:pt idx="1032">
                  <c:v>3.3945906944444446</c:v>
                </c:pt>
                <c:pt idx="1033">
                  <c:v>3.9232564583333338</c:v>
                </c:pt>
                <c:pt idx="1034">
                  <c:v>4.4101854513888892</c:v>
                </c:pt>
                <c:pt idx="1035">
                  <c:v>4.8692899305555564</c:v>
                </c:pt>
                <c:pt idx="1036">
                  <c:v>5.231008611111112</c:v>
                </c:pt>
                <c:pt idx="1037">
                  <c:v>5.5231660069444457</c:v>
                </c:pt>
                <c:pt idx="1038">
                  <c:v>5.773586631944446</c:v>
                </c:pt>
                <c:pt idx="1039">
                  <c:v>6.0657440277777788</c:v>
                </c:pt>
                <c:pt idx="1040">
                  <c:v>6.3996381944444458</c:v>
                </c:pt>
                <c:pt idx="1041">
                  <c:v>6.7335323611111111</c:v>
                </c:pt>
                <c:pt idx="1042">
                  <c:v>7.0256897569444448</c:v>
                </c:pt>
                <c:pt idx="1043">
                  <c:v>7.2204613541666669</c:v>
                </c:pt>
                <c:pt idx="1044">
                  <c:v>7.3178471527777793</c:v>
                </c:pt>
                <c:pt idx="1045">
                  <c:v>7.3456716666666679</c:v>
                </c:pt>
                <c:pt idx="1046">
                  <c:v>7.3595839236111109</c:v>
                </c:pt>
                <c:pt idx="1047">
                  <c:v>7.3874084375000022</c:v>
                </c:pt>
                <c:pt idx="1048">
                  <c:v>7.415232951388889</c:v>
                </c:pt>
                <c:pt idx="1049">
                  <c:v>7.3874084375000022</c:v>
                </c:pt>
                <c:pt idx="1050">
                  <c:v>7.276110381944445</c:v>
                </c:pt>
                <c:pt idx="1051">
                  <c:v>7.0535142708333334</c:v>
                </c:pt>
                <c:pt idx="1052">
                  <c:v>6.7891813888888892</c:v>
                </c:pt>
                <c:pt idx="1053">
                  <c:v>6.4691994791666669</c:v>
                </c:pt>
                <c:pt idx="1054">
                  <c:v>6.0935685416666674</c:v>
                </c:pt>
                <c:pt idx="1055">
                  <c:v>5.6066395486111116</c:v>
                </c:pt>
                <c:pt idx="1056">
                  <c:v>5.0084124999999995</c:v>
                </c:pt>
                <c:pt idx="1057">
                  <c:v>4.2710628819444452</c:v>
                </c:pt>
                <c:pt idx="1058">
                  <c:v>3.5337132638888891</c:v>
                </c:pt>
                <c:pt idx="1059">
                  <c:v>2.9215739583333336</c:v>
                </c:pt>
                <c:pt idx="1060">
                  <c:v>2.3233469097222224</c:v>
                </c:pt>
                <c:pt idx="1061">
                  <c:v>1.8642424305555558</c:v>
                </c:pt>
                <c:pt idx="1062">
                  <c:v>1.6694708333333335</c:v>
                </c:pt>
                <c:pt idx="1063">
                  <c:v>1.6833830902777778</c:v>
                </c:pt>
                <c:pt idx="1064">
                  <c:v>1.7807688888888891</c:v>
                </c:pt>
                <c:pt idx="1065">
                  <c:v>2.1703120833333336</c:v>
                </c:pt>
                <c:pt idx="1066">
                  <c:v>2.7685391319444443</c:v>
                </c:pt>
                <c:pt idx="1067">
                  <c:v>3.2554681249999997</c:v>
                </c:pt>
                <c:pt idx="1068">
                  <c:v>3.4224152083333346</c:v>
                </c:pt>
                <c:pt idx="1069">
                  <c:v>3.5058887500000004</c:v>
                </c:pt>
                <c:pt idx="1070">
                  <c:v>3.672835833333334</c:v>
                </c:pt>
                <c:pt idx="1071">
                  <c:v>4.0067300000000001</c:v>
                </c:pt>
                <c:pt idx="1072">
                  <c:v>4.4240977083333339</c:v>
                </c:pt>
                <c:pt idx="1073">
                  <c:v>4.9110267013888889</c:v>
                </c:pt>
                <c:pt idx="1074">
                  <c:v>5.4953414930555562</c:v>
                </c:pt>
                <c:pt idx="1075">
                  <c:v>6.1909543402777789</c:v>
                </c:pt>
                <c:pt idx="1076">
                  <c:v>6.8587426736111121</c:v>
                </c:pt>
                <c:pt idx="1077">
                  <c:v>7.415232951388889</c:v>
                </c:pt>
                <c:pt idx="1078">
                  <c:v>7.8465129166666676</c:v>
                </c:pt>
                <c:pt idx="1079">
                  <c:v>8.1943193402777776</c:v>
                </c:pt>
                <c:pt idx="1080">
                  <c:v>8.5143012500000008</c:v>
                </c:pt>
                <c:pt idx="1081">
                  <c:v>8.7090728472222221</c:v>
                </c:pt>
                <c:pt idx="1082">
                  <c:v>8.7647218749999993</c:v>
                </c:pt>
                <c:pt idx="1083">
                  <c:v>8.6951605902777782</c:v>
                </c:pt>
                <c:pt idx="1084">
                  <c:v>8.4725644791666674</c:v>
                </c:pt>
                <c:pt idx="1085">
                  <c:v>8.2499683680555549</c:v>
                </c:pt>
                <c:pt idx="1086">
                  <c:v>8.152582569444446</c:v>
                </c:pt>
                <c:pt idx="1087">
                  <c:v>8.152582569444446</c:v>
                </c:pt>
                <c:pt idx="1088">
                  <c:v>8.1664948263888917</c:v>
                </c:pt>
                <c:pt idx="1089">
                  <c:v>8.1804070833333338</c:v>
                </c:pt>
                <c:pt idx="1090">
                  <c:v>8.1804070833333338</c:v>
                </c:pt>
                <c:pt idx="1091">
                  <c:v>8.1804070833333338</c:v>
                </c:pt>
                <c:pt idx="1092">
                  <c:v>8.2221438541666689</c:v>
                </c:pt>
                <c:pt idx="1093">
                  <c:v>8.3612664236111129</c:v>
                </c:pt>
                <c:pt idx="1094">
                  <c:v>8.5838625347222237</c:v>
                </c:pt>
                <c:pt idx="1095">
                  <c:v>8.7647218749999993</c:v>
                </c:pt>
                <c:pt idx="1096">
                  <c:v>8.8621076736111135</c:v>
                </c:pt>
                <c:pt idx="1097">
                  <c:v>8.8899321875000012</c:v>
                </c:pt>
                <c:pt idx="1098">
                  <c:v>8.8342831597222222</c:v>
                </c:pt>
                <c:pt idx="1099">
                  <c:v>8.6673360763888905</c:v>
                </c:pt>
                <c:pt idx="1100">
                  <c:v>8.3890909375000007</c:v>
                </c:pt>
                <c:pt idx="1101">
                  <c:v>8.1943193402777776</c:v>
                </c:pt>
                <c:pt idx="1102">
                  <c:v>8.1247580555555565</c:v>
                </c:pt>
                <c:pt idx="1103">
                  <c:v>8.1804070833333338</c:v>
                </c:pt>
                <c:pt idx="1104">
                  <c:v>8.3751786805555586</c:v>
                </c:pt>
                <c:pt idx="1105">
                  <c:v>8.6673360763888905</c:v>
                </c:pt>
                <c:pt idx="1106">
                  <c:v>8.8899321875000012</c:v>
                </c:pt>
                <c:pt idx="1107">
                  <c:v>8.973405729166668</c:v>
                </c:pt>
                <c:pt idx="1108">
                  <c:v>8.9594934722222241</c:v>
                </c:pt>
                <c:pt idx="1109">
                  <c:v>8.8342831597222222</c:v>
                </c:pt>
                <c:pt idx="1110">
                  <c:v>8.6255993055555553</c:v>
                </c:pt>
                <c:pt idx="1111">
                  <c:v>8.5143012500000008</c:v>
                </c:pt>
                <c:pt idx="1112">
                  <c:v>8.5282135069444447</c:v>
                </c:pt>
                <c:pt idx="1113">
                  <c:v>8.7090728472222221</c:v>
                </c:pt>
                <c:pt idx="1114">
                  <c:v>9.0847037847222225</c:v>
                </c:pt>
                <c:pt idx="1115">
                  <c:v>9.4603347222222229</c:v>
                </c:pt>
                <c:pt idx="1116">
                  <c:v>9.655106319444446</c:v>
                </c:pt>
                <c:pt idx="1117">
                  <c:v>9.6968430902777811</c:v>
                </c:pt>
                <c:pt idx="1118">
                  <c:v>9.6411940625000003</c:v>
                </c:pt>
                <c:pt idx="1119">
                  <c:v>9.4742469791666668</c:v>
                </c:pt>
                <c:pt idx="1120">
                  <c:v>9.3072998958333351</c:v>
                </c:pt>
                <c:pt idx="1121">
                  <c:v>9.2099140972222244</c:v>
                </c:pt>
                <c:pt idx="1122">
                  <c:v>9.1403528125000015</c:v>
                </c:pt>
                <c:pt idx="1123">
                  <c:v>9.0290547569444453</c:v>
                </c:pt>
                <c:pt idx="1124">
                  <c:v>8.7925463888888906</c:v>
                </c:pt>
                <c:pt idx="1125">
                  <c:v>8.3890909375000007</c:v>
                </c:pt>
                <c:pt idx="1126">
                  <c:v>7.7630393750000009</c:v>
                </c:pt>
                <c:pt idx="1127">
                  <c:v>7.0256897569444448</c:v>
                </c:pt>
                <c:pt idx="1128">
                  <c:v>6.2883401388888895</c:v>
                </c:pt>
                <c:pt idx="1129">
                  <c:v>5.5788150347222221</c:v>
                </c:pt>
                <c:pt idx="1130">
                  <c:v>5.0362370138888899</c:v>
                </c:pt>
                <c:pt idx="1131">
                  <c:v>4.5771325347222218</c:v>
                </c:pt>
                <c:pt idx="1132">
                  <c:v>4.145852569444445</c:v>
                </c:pt>
                <c:pt idx="1133">
                  <c:v>3.700660347222223</c:v>
                </c:pt>
                <c:pt idx="1134">
                  <c:v>3.1998190972222229</c:v>
                </c:pt>
                <c:pt idx="1135">
                  <c:v>2.6989778472222223</c:v>
                </c:pt>
                <c:pt idx="1136">
                  <c:v>2.2676978819444451</c:v>
                </c:pt>
                <c:pt idx="1137">
                  <c:v>2.0311895138888891</c:v>
                </c:pt>
                <c:pt idx="1138">
                  <c:v>1.9755404861111112</c:v>
                </c:pt>
                <c:pt idx="1139">
                  <c:v>1.9894527430555558</c:v>
                </c:pt>
                <c:pt idx="1140">
                  <c:v>2.0311895138888891</c:v>
                </c:pt>
                <c:pt idx="1141">
                  <c:v>2.1007507986111116</c:v>
                </c:pt>
                <c:pt idx="1142">
                  <c:v>2.281610138888889</c:v>
                </c:pt>
                <c:pt idx="1143">
                  <c:v>2.657241076388889</c:v>
                </c:pt>
                <c:pt idx="1144">
                  <c:v>3.1302578125</c:v>
                </c:pt>
                <c:pt idx="1145">
                  <c:v>3.3945906944444446</c:v>
                </c:pt>
                <c:pt idx="1146">
                  <c:v>3.4502397222222227</c:v>
                </c:pt>
                <c:pt idx="1147">
                  <c:v>3.1580823263888886</c:v>
                </c:pt>
                <c:pt idx="1148">
                  <c:v>2.420732708333333</c:v>
                </c:pt>
                <c:pt idx="1149">
                  <c:v>1.9198914583333335</c:v>
                </c:pt>
                <c:pt idx="1150">
                  <c:v>1.6694708333333335</c:v>
                </c:pt>
                <c:pt idx="1151">
                  <c:v>1.6694708333333335</c:v>
                </c:pt>
                <c:pt idx="1152">
                  <c:v>1.6694708333333335</c:v>
                </c:pt>
                <c:pt idx="1153">
                  <c:v>1.9338037152777778</c:v>
                </c:pt>
                <c:pt idx="1154">
                  <c:v>2.615504305555556</c:v>
                </c:pt>
                <c:pt idx="1155">
                  <c:v>3.4919764930555566</c:v>
                </c:pt>
                <c:pt idx="1156">
                  <c:v>4.145852569444445</c:v>
                </c:pt>
                <c:pt idx="1157">
                  <c:v>4.7023428472222228</c:v>
                </c:pt>
                <c:pt idx="1158">
                  <c:v>5.3144821527777779</c:v>
                </c:pt>
                <c:pt idx="1159">
                  <c:v>6.0379195138888893</c:v>
                </c:pt>
                <c:pt idx="1160">
                  <c:v>6.803093645833334</c:v>
                </c:pt>
                <c:pt idx="1161">
                  <c:v>7.4847942361111119</c:v>
                </c:pt>
                <c:pt idx="1162">
                  <c:v>8.0412845138888898</c:v>
                </c:pt>
                <c:pt idx="1163">
                  <c:v>8.556038020833336</c:v>
                </c:pt>
                <c:pt idx="1164">
                  <c:v>9.0429670138888909</c:v>
                </c:pt>
                <c:pt idx="1165">
                  <c:v>9.515983750000002</c:v>
                </c:pt>
                <c:pt idx="1166">
                  <c:v>9.9611759722222235</c:v>
                </c:pt>
                <c:pt idx="1167">
                  <c:v>10.155947569444447</c:v>
                </c:pt>
                <c:pt idx="1168">
                  <c:v>10.336806909722222</c:v>
                </c:pt>
                <c:pt idx="1169">
                  <c:v>10.601139791666668</c:v>
                </c:pt>
                <c:pt idx="1170">
                  <c:v>10.837648159722225</c:v>
                </c:pt>
                <c:pt idx="1171">
                  <c:v>11.060244270833337</c:v>
                </c:pt>
                <c:pt idx="1172">
                  <c:v>11.268928125</c:v>
                </c:pt>
                <c:pt idx="1173">
                  <c:v>11.449787465277776</c:v>
                </c:pt>
                <c:pt idx="1174">
                  <c:v>11.616734548611113</c:v>
                </c:pt>
                <c:pt idx="1175">
                  <c:v>11.769769374999999</c:v>
                </c:pt>
                <c:pt idx="1176">
                  <c:v>11.894979687500001</c:v>
                </c:pt>
                <c:pt idx="1177">
                  <c:v>12.006277743055556</c:v>
                </c:pt>
                <c:pt idx="1178">
                  <c:v>12.11757579861111</c:v>
                </c:pt>
                <c:pt idx="1179">
                  <c:v>12.256698368055556</c:v>
                </c:pt>
                <c:pt idx="1180">
                  <c:v>12.395820937500002</c:v>
                </c:pt>
                <c:pt idx="1181">
                  <c:v>12.534943506944446</c:v>
                </c:pt>
                <c:pt idx="1182">
                  <c:v>12.660153819444446</c:v>
                </c:pt>
                <c:pt idx="1183">
                  <c:v>12.757539618055556</c:v>
                </c:pt>
                <c:pt idx="1184">
                  <c:v>12.841013159722221</c:v>
                </c:pt>
                <c:pt idx="1185">
                  <c:v>12.910574444444446</c:v>
                </c:pt>
                <c:pt idx="1186">
                  <c:v>12.952311215277778</c:v>
                </c:pt>
                <c:pt idx="1187">
                  <c:v>12.952311215277778</c:v>
                </c:pt>
                <c:pt idx="1188">
                  <c:v>12.952311215277778</c:v>
                </c:pt>
                <c:pt idx="1189">
                  <c:v>12.952311215277778</c:v>
                </c:pt>
                <c:pt idx="1190">
                  <c:v>12.952311215277778</c:v>
                </c:pt>
                <c:pt idx="1191">
                  <c:v>12.952311215277778</c:v>
                </c:pt>
                <c:pt idx="1192">
                  <c:v>12.952311215277778</c:v>
                </c:pt>
                <c:pt idx="1193">
                  <c:v>12.952311215277778</c:v>
                </c:pt>
                <c:pt idx="1194">
                  <c:v>12.952311215277778</c:v>
                </c:pt>
                <c:pt idx="1195">
                  <c:v>12.952311215277778</c:v>
                </c:pt>
                <c:pt idx="1196">
                  <c:v>12.966223472222223</c:v>
                </c:pt>
                <c:pt idx="1197">
                  <c:v>12.966223472222223</c:v>
                </c:pt>
                <c:pt idx="1198">
                  <c:v>12.980135729166669</c:v>
                </c:pt>
                <c:pt idx="1199">
                  <c:v>13.035784756944444</c:v>
                </c:pt>
                <c:pt idx="1200">
                  <c:v>13.105346041666667</c:v>
                </c:pt>
                <c:pt idx="1201">
                  <c:v>13.216644097222224</c:v>
                </c:pt>
                <c:pt idx="1202">
                  <c:v>13.327942152777778</c:v>
                </c:pt>
                <c:pt idx="1203">
                  <c:v>13.411415694444447</c:v>
                </c:pt>
                <c:pt idx="1204">
                  <c:v>13.467064722222222</c:v>
                </c:pt>
                <c:pt idx="1205">
                  <c:v>13.494889236111113</c:v>
                </c:pt>
                <c:pt idx="1206">
                  <c:v>13.508801493055556</c:v>
                </c:pt>
                <c:pt idx="1207">
                  <c:v>13.522713750000003</c:v>
                </c:pt>
                <c:pt idx="1208">
                  <c:v>13.536626006944447</c:v>
                </c:pt>
                <c:pt idx="1209">
                  <c:v>13.550538263888892</c:v>
                </c:pt>
                <c:pt idx="1210">
                  <c:v>13.550538263888892</c:v>
                </c:pt>
                <c:pt idx="1211">
                  <c:v>13.550538263888892</c:v>
                </c:pt>
                <c:pt idx="1212">
                  <c:v>13.550538263888892</c:v>
                </c:pt>
                <c:pt idx="1213">
                  <c:v>13.536626006944447</c:v>
                </c:pt>
                <c:pt idx="1214">
                  <c:v>13.536626006944447</c:v>
                </c:pt>
                <c:pt idx="1215">
                  <c:v>13.536626006944447</c:v>
                </c:pt>
                <c:pt idx="1216">
                  <c:v>13.536626006944447</c:v>
                </c:pt>
                <c:pt idx="1217">
                  <c:v>13.522713750000003</c:v>
                </c:pt>
                <c:pt idx="1218">
                  <c:v>13.508801493055556</c:v>
                </c:pt>
                <c:pt idx="1219">
                  <c:v>13.494889236111113</c:v>
                </c:pt>
                <c:pt idx="1220">
                  <c:v>13.480976979166668</c:v>
                </c:pt>
                <c:pt idx="1221">
                  <c:v>13.45315246527778</c:v>
                </c:pt>
                <c:pt idx="1222">
                  <c:v>13.411415694444447</c:v>
                </c:pt>
                <c:pt idx="1223">
                  <c:v>13.36967892361111</c:v>
                </c:pt>
                <c:pt idx="1224">
                  <c:v>13.314029895833336</c:v>
                </c:pt>
                <c:pt idx="1225">
                  <c:v>13.286205381944445</c:v>
                </c:pt>
                <c:pt idx="1226">
                  <c:v>13.258380868055557</c:v>
                </c:pt>
                <c:pt idx="1227">
                  <c:v>13.244468611111111</c:v>
                </c:pt>
                <c:pt idx="1228">
                  <c:v>13.216644097222224</c:v>
                </c:pt>
                <c:pt idx="1229">
                  <c:v>13.202731840277782</c:v>
                </c:pt>
                <c:pt idx="1230">
                  <c:v>13.17490732638889</c:v>
                </c:pt>
                <c:pt idx="1231">
                  <c:v>13.147082812499999</c:v>
                </c:pt>
                <c:pt idx="1232">
                  <c:v>13.133170555555559</c:v>
                </c:pt>
                <c:pt idx="1233">
                  <c:v>13.133170555555559</c:v>
                </c:pt>
                <c:pt idx="1234">
                  <c:v>13.119258298611113</c:v>
                </c:pt>
                <c:pt idx="1235">
                  <c:v>13.119258298611113</c:v>
                </c:pt>
                <c:pt idx="1236">
                  <c:v>13.091433784722224</c:v>
                </c:pt>
                <c:pt idx="1237">
                  <c:v>13.063609270833334</c:v>
                </c:pt>
                <c:pt idx="1238">
                  <c:v>12.994047986111113</c:v>
                </c:pt>
                <c:pt idx="1239">
                  <c:v>12.910574444444446</c:v>
                </c:pt>
                <c:pt idx="1240">
                  <c:v>12.799276388888892</c:v>
                </c:pt>
                <c:pt idx="1241">
                  <c:v>12.701890590277779</c:v>
                </c:pt>
                <c:pt idx="1242">
                  <c:v>12.604504791666669</c:v>
                </c:pt>
                <c:pt idx="1243">
                  <c:v>12.52103125</c:v>
                </c:pt>
                <c:pt idx="1244">
                  <c:v>12.423645451388893</c:v>
                </c:pt>
                <c:pt idx="1245">
                  <c:v>12.340171909722223</c:v>
                </c:pt>
                <c:pt idx="1246">
                  <c:v>12.256698368055556</c:v>
                </c:pt>
                <c:pt idx="1247">
                  <c:v>12.159312569444447</c:v>
                </c:pt>
                <c:pt idx="1248">
                  <c:v>12.061926770833336</c:v>
                </c:pt>
                <c:pt idx="1249">
                  <c:v>11.964540972222224</c:v>
                </c:pt>
                <c:pt idx="1250">
                  <c:v>11.867155173611113</c:v>
                </c:pt>
                <c:pt idx="1251">
                  <c:v>11.783681631944445</c:v>
                </c:pt>
                <c:pt idx="1252">
                  <c:v>11.700208090277778</c:v>
                </c:pt>
                <c:pt idx="1253">
                  <c:v>11.616734548611113</c:v>
                </c:pt>
                <c:pt idx="1254">
                  <c:v>11.533261006944446</c:v>
                </c:pt>
                <c:pt idx="1255">
                  <c:v>11.449787465277776</c:v>
                </c:pt>
                <c:pt idx="1256">
                  <c:v>11.366313923611115</c:v>
                </c:pt>
                <c:pt idx="1257">
                  <c:v>11.282840381944444</c:v>
                </c:pt>
                <c:pt idx="1258">
                  <c:v>11.199366840277779</c:v>
                </c:pt>
                <c:pt idx="1259">
                  <c:v>11.115893298611113</c:v>
                </c:pt>
                <c:pt idx="1260">
                  <c:v>11.046332013888891</c:v>
                </c:pt>
                <c:pt idx="1261">
                  <c:v>10.990682986111112</c:v>
                </c:pt>
                <c:pt idx="1262">
                  <c:v>10.948946215277781</c:v>
                </c:pt>
                <c:pt idx="1263">
                  <c:v>10.948946215277781</c:v>
                </c:pt>
                <c:pt idx="1264">
                  <c:v>10.962858472222223</c:v>
                </c:pt>
                <c:pt idx="1265">
                  <c:v>11.004595243055556</c:v>
                </c:pt>
                <c:pt idx="1266">
                  <c:v>11.046332013888891</c:v>
                </c:pt>
                <c:pt idx="1267">
                  <c:v>11.074156527777777</c:v>
                </c:pt>
                <c:pt idx="1268">
                  <c:v>11.101981041666667</c:v>
                </c:pt>
                <c:pt idx="1269">
                  <c:v>11.101981041666667</c:v>
                </c:pt>
                <c:pt idx="1270">
                  <c:v>11.074156527777777</c:v>
                </c:pt>
                <c:pt idx="1271">
                  <c:v>11.032419756944446</c:v>
                </c:pt>
                <c:pt idx="1272">
                  <c:v>10.976770729166667</c:v>
                </c:pt>
                <c:pt idx="1273">
                  <c:v>10.921121701388891</c:v>
                </c:pt>
                <c:pt idx="1274">
                  <c:v>10.879384930555558</c:v>
                </c:pt>
                <c:pt idx="1275">
                  <c:v>10.837648159722225</c:v>
                </c:pt>
                <c:pt idx="1276">
                  <c:v>10.809823645833335</c:v>
                </c:pt>
                <c:pt idx="1277">
                  <c:v>10.809823645833335</c:v>
                </c:pt>
                <c:pt idx="1278">
                  <c:v>10.823735902777779</c:v>
                </c:pt>
                <c:pt idx="1279">
                  <c:v>10.837648159722225</c:v>
                </c:pt>
                <c:pt idx="1280">
                  <c:v>10.86547267361111</c:v>
                </c:pt>
                <c:pt idx="1281">
                  <c:v>10.8932971875</c:v>
                </c:pt>
                <c:pt idx="1282">
                  <c:v>10.8932971875</c:v>
                </c:pt>
                <c:pt idx="1283">
                  <c:v>10.907209444444446</c:v>
                </c:pt>
                <c:pt idx="1284">
                  <c:v>10.907209444444446</c:v>
                </c:pt>
                <c:pt idx="1285">
                  <c:v>10.907209444444446</c:v>
                </c:pt>
                <c:pt idx="1286">
                  <c:v>10.879384930555558</c:v>
                </c:pt>
                <c:pt idx="1287">
                  <c:v>10.851560416666668</c:v>
                </c:pt>
                <c:pt idx="1288">
                  <c:v>10.809823645833335</c:v>
                </c:pt>
                <c:pt idx="1289">
                  <c:v>10.754174618055556</c:v>
                </c:pt>
                <c:pt idx="1290">
                  <c:v>10.69852559027778</c:v>
                </c:pt>
                <c:pt idx="1291">
                  <c:v>10.656788819444445</c:v>
                </c:pt>
                <c:pt idx="1292">
                  <c:v>10.601139791666668</c:v>
                </c:pt>
                <c:pt idx="1293">
                  <c:v>10.531578506944445</c:v>
                </c:pt>
                <c:pt idx="1294">
                  <c:v>10.462017222222224</c:v>
                </c:pt>
                <c:pt idx="1295">
                  <c:v>10.392455937500001</c:v>
                </c:pt>
                <c:pt idx="1296">
                  <c:v>10.350719166666668</c:v>
                </c:pt>
                <c:pt idx="1297">
                  <c:v>10.336806909722222</c:v>
                </c:pt>
                <c:pt idx="1298">
                  <c:v>10.350719166666668</c:v>
                </c:pt>
                <c:pt idx="1299">
                  <c:v>10.378543680555556</c:v>
                </c:pt>
                <c:pt idx="1300">
                  <c:v>10.420280451388889</c:v>
                </c:pt>
                <c:pt idx="1301">
                  <c:v>10.448104965277778</c:v>
                </c:pt>
                <c:pt idx="1302">
                  <c:v>10.475929479166668</c:v>
                </c:pt>
                <c:pt idx="1303">
                  <c:v>10.503753993055556</c:v>
                </c:pt>
                <c:pt idx="1304">
                  <c:v>10.545490763888889</c:v>
                </c:pt>
                <c:pt idx="1305">
                  <c:v>10.559403020833335</c:v>
                </c:pt>
                <c:pt idx="1306">
                  <c:v>10.573315277777779</c:v>
                </c:pt>
                <c:pt idx="1307">
                  <c:v>10.573315277777779</c:v>
                </c:pt>
                <c:pt idx="1308">
                  <c:v>10.573315277777779</c:v>
                </c:pt>
                <c:pt idx="1309">
                  <c:v>10.559403020833335</c:v>
                </c:pt>
                <c:pt idx="1310">
                  <c:v>10.559403020833335</c:v>
                </c:pt>
                <c:pt idx="1311">
                  <c:v>10.545490763888889</c:v>
                </c:pt>
                <c:pt idx="1312">
                  <c:v>10.531578506944445</c:v>
                </c:pt>
                <c:pt idx="1313">
                  <c:v>10.503753993055556</c:v>
                </c:pt>
                <c:pt idx="1314">
                  <c:v>10.462017222222224</c:v>
                </c:pt>
                <c:pt idx="1315">
                  <c:v>10.434192708333335</c:v>
                </c:pt>
                <c:pt idx="1316">
                  <c:v>10.392455937500001</c:v>
                </c:pt>
                <c:pt idx="1317">
                  <c:v>10.308982395833333</c:v>
                </c:pt>
                <c:pt idx="1318">
                  <c:v>10.253333368055557</c:v>
                </c:pt>
                <c:pt idx="1319">
                  <c:v>10.197684340277776</c:v>
                </c:pt>
                <c:pt idx="1320">
                  <c:v>10.225508854166668</c:v>
                </c:pt>
                <c:pt idx="1321">
                  <c:v>10.295070138888891</c:v>
                </c:pt>
                <c:pt idx="1322">
                  <c:v>10.420280451388889</c:v>
                </c:pt>
                <c:pt idx="1323">
                  <c:v>10.587227534722222</c:v>
                </c:pt>
                <c:pt idx="1324">
                  <c:v>10.809823645833335</c:v>
                </c:pt>
                <c:pt idx="1325">
                  <c:v>11.018507500000002</c:v>
                </c:pt>
                <c:pt idx="1326">
                  <c:v>11.17154232638889</c:v>
                </c:pt>
                <c:pt idx="1327">
                  <c:v>11.241103611111113</c:v>
                </c:pt>
                <c:pt idx="1328">
                  <c:v>11.268928125</c:v>
                </c:pt>
                <c:pt idx="1329">
                  <c:v>11.268928125</c:v>
                </c:pt>
                <c:pt idx="1330">
                  <c:v>11.268928125</c:v>
                </c:pt>
                <c:pt idx="1331">
                  <c:v>11.268928125</c:v>
                </c:pt>
                <c:pt idx="1332">
                  <c:v>11.268928125</c:v>
                </c:pt>
                <c:pt idx="1333">
                  <c:v>11.255015868055558</c:v>
                </c:pt>
                <c:pt idx="1334">
                  <c:v>11.213279097222223</c:v>
                </c:pt>
                <c:pt idx="1335">
                  <c:v>11.17154232638889</c:v>
                </c:pt>
                <c:pt idx="1336">
                  <c:v>11.129805555555556</c:v>
                </c:pt>
                <c:pt idx="1337">
                  <c:v>11.115893298611113</c:v>
                </c:pt>
                <c:pt idx="1338">
                  <c:v>11.101981041666667</c:v>
                </c:pt>
                <c:pt idx="1339">
                  <c:v>11.101981041666667</c:v>
                </c:pt>
                <c:pt idx="1340">
                  <c:v>11.101981041666667</c:v>
                </c:pt>
                <c:pt idx="1341">
                  <c:v>11.115893298611113</c:v>
                </c:pt>
                <c:pt idx="1342">
                  <c:v>11.129805555555556</c:v>
                </c:pt>
                <c:pt idx="1343">
                  <c:v>11.185454583333335</c:v>
                </c:pt>
                <c:pt idx="1344">
                  <c:v>11.241103611111113</c:v>
                </c:pt>
                <c:pt idx="1345">
                  <c:v>11.29675263888889</c:v>
                </c:pt>
                <c:pt idx="1346">
                  <c:v>11.338489409722225</c:v>
                </c:pt>
                <c:pt idx="1347">
                  <c:v>11.352401666666669</c:v>
                </c:pt>
                <c:pt idx="1348">
                  <c:v>11.352401666666669</c:v>
                </c:pt>
                <c:pt idx="1349">
                  <c:v>11.324577152777779</c:v>
                </c:pt>
                <c:pt idx="1350">
                  <c:v>11.227191354166669</c:v>
                </c:pt>
                <c:pt idx="1351">
                  <c:v>11.074156527777777</c:v>
                </c:pt>
                <c:pt idx="1352">
                  <c:v>10.879384930555558</c:v>
                </c:pt>
                <c:pt idx="1353">
                  <c:v>10.684613333333333</c:v>
                </c:pt>
                <c:pt idx="1354">
                  <c:v>10.475929479166668</c:v>
                </c:pt>
                <c:pt idx="1355">
                  <c:v>10.267245625000001</c:v>
                </c:pt>
                <c:pt idx="1356">
                  <c:v>10.030737256944445</c:v>
                </c:pt>
                <c:pt idx="1357">
                  <c:v>9.7664043750000022</c:v>
                </c:pt>
                <c:pt idx="1358">
                  <c:v>9.4881592361111124</c:v>
                </c:pt>
                <c:pt idx="1359">
                  <c:v>9.1960018402777788</c:v>
                </c:pt>
                <c:pt idx="1360">
                  <c:v>8.8760199305555556</c:v>
                </c:pt>
                <c:pt idx="1361">
                  <c:v>8.5699502777777781</c:v>
                </c:pt>
                <c:pt idx="1362">
                  <c:v>8.3751786805555586</c:v>
                </c:pt>
                <c:pt idx="1363">
                  <c:v>8.3195296527777778</c:v>
                </c:pt>
                <c:pt idx="1364">
                  <c:v>8.4030031944444463</c:v>
                </c:pt>
                <c:pt idx="1365">
                  <c:v>8.5977747916666676</c:v>
                </c:pt>
                <c:pt idx="1366">
                  <c:v>8.7090728472222221</c:v>
                </c:pt>
                <c:pt idx="1367">
                  <c:v>8.7229851041666677</c:v>
                </c:pt>
                <c:pt idx="1368">
                  <c:v>8.6116870486111132</c:v>
                </c:pt>
                <c:pt idx="1369">
                  <c:v>8.3473541666666673</c:v>
                </c:pt>
                <c:pt idx="1370">
                  <c:v>8.1247580555555565</c:v>
                </c:pt>
                <c:pt idx="1371">
                  <c:v>8.0412845138888898</c:v>
                </c:pt>
                <c:pt idx="1372">
                  <c:v>8.0412845138888898</c:v>
                </c:pt>
                <c:pt idx="1373">
                  <c:v>8.0412845138888898</c:v>
                </c:pt>
                <c:pt idx="1374">
                  <c:v>7.9717232291666678</c:v>
                </c:pt>
                <c:pt idx="1375">
                  <c:v>7.818688402777779</c:v>
                </c:pt>
                <c:pt idx="1376">
                  <c:v>7.5543555208333348</c:v>
                </c:pt>
                <c:pt idx="1377">
                  <c:v>7.0674265277777781</c:v>
                </c:pt>
                <c:pt idx="1378">
                  <c:v>6.3300769097222229</c:v>
                </c:pt>
                <c:pt idx="1379">
                  <c:v>5.5927272916666677</c:v>
                </c:pt>
                <c:pt idx="1380">
                  <c:v>4.8553776736111107</c:v>
                </c:pt>
                <c:pt idx="1381">
                  <c:v>4.1180280555555564</c:v>
                </c:pt>
                <c:pt idx="1382">
                  <c:v>3.7980461458333337</c:v>
                </c:pt>
                <c:pt idx="1383">
                  <c:v>4.076291284722223</c:v>
                </c:pt>
                <c:pt idx="1384">
                  <c:v>4.5771325347222218</c:v>
                </c:pt>
                <c:pt idx="1385">
                  <c:v>4.9527634722222222</c:v>
                </c:pt>
                <c:pt idx="1386">
                  <c:v>5.1057982986111128</c:v>
                </c:pt>
                <c:pt idx="1387">
                  <c:v>5.231008611111112</c:v>
                </c:pt>
                <c:pt idx="1388">
                  <c:v>5.4814292361111114</c:v>
                </c:pt>
                <c:pt idx="1389">
                  <c:v>5.9127092013888891</c:v>
                </c:pt>
                <c:pt idx="1390">
                  <c:v>6.4691994791666669</c:v>
                </c:pt>
                <c:pt idx="1391">
                  <c:v>6.9839529861111131</c:v>
                </c:pt>
                <c:pt idx="1392">
                  <c:v>7.3456716666666679</c:v>
                </c:pt>
                <c:pt idx="1393">
                  <c:v>7.5543555208333348</c:v>
                </c:pt>
                <c:pt idx="1394">
                  <c:v>7.6378290625000007</c:v>
                </c:pt>
                <c:pt idx="1395">
                  <c:v>7.6378290625000007</c:v>
                </c:pt>
                <c:pt idx="1396">
                  <c:v>7.610004548611113</c:v>
                </c:pt>
                <c:pt idx="1397">
                  <c:v>7.5265310069444453</c:v>
                </c:pt>
                <c:pt idx="1398">
                  <c:v>7.4013206944444461</c:v>
                </c:pt>
                <c:pt idx="1399">
                  <c:v>7.2482858680555573</c:v>
                </c:pt>
                <c:pt idx="1400">
                  <c:v>7.0535142708333334</c:v>
                </c:pt>
                <c:pt idx="1401">
                  <c:v>6.8309181597222235</c:v>
                </c:pt>
                <c:pt idx="1402">
                  <c:v>6.5944097916666662</c:v>
                </c:pt>
                <c:pt idx="1403">
                  <c:v>6.2883401388888895</c:v>
                </c:pt>
                <c:pt idx="1404">
                  <c:v>5.8153234027777776</c:v>
                </c:pt>
                <c:pt idx="1405">
                  <c:v>5.0779737847222233</c:v>
                </c:pt>
                <c:pt idx="1406">
                  <c:v>4.3406241666666672</c:v>
                </c:pt>
                <c:pt idx="1407">
                  <c:v>3.839782916666667</c:v>
                </c:pt>
                <c:pt idx="1408">
                  <c:v>3.742397118055556</c:v>
                </c:pt>
                <c:pt idx="1409">
                  <c:v>3.7980461458333337</c:v>
                </c:pt>
                <c:pt idx="1410">
                  <c:v>3.8258706597222223</c:v>
                </c:pt>
                <c:pt idx="1411">
                  <c:v>3.8119584027777775</c:v>
                </c:pt>
                <c:pt idx="1412">
                  <c:v>3.770221631944445</c:v>
                </c:pt>
                <c:pt idx="1413">
                  <c:v>3.7145726041666669</c:v>
                </c:pt>
                <c:pt idx="1414">
                  <c:v>3.7284848611111117</c:v>
                </c:pt>
                <c:pt idx="1415">
                  <c:v>3.9232564583333338</c:v>
                </c:pt>
                <c:pt idx="1416">
                  <c:v>4.3267119097222224</c:v>
                </c:pt>
                <c:pt idx="1417">
                  <c:v>4.841465416666666</c:v>
                </c:pt>
                <c:pt idx="1418">
                  <c:v>5.3423066666666665</c:v>
                </c:pt>
                <c:pt idx="1419">
                  <c:v>5.6901130902777775</c:v>
                </c:pt>
                <c:pt idx="1420">
                  <c:v>5.8014111458333337</c:v>
                </c:pt>
                <c:pt idx="1421">
                  <c:v>5.6901130902777775</c:v>
                </c:pt>
                <c:pt idx="1422">
                  <c:v>5.3283944097222227</c:v>
                </c:pt>
                <c:pt idx="1423">
                  <c:v>4.9110267013888889</c:v>
                </c:pt>
                <c:pt idx="1424">
                  <c:v>4.771904131944444</c:v>
                </c:pt>
                <c:pt idx="1425">
                  <c:v>4.8136409027777791</c:v>
                </c:pt>
                <c:pt idx="1426">
                  <c:v>5.0501492708333329</c:v>
                </c:pt>
                <c:pt idx="1427">
                  <c:v>5.4953414930555562</c:v>
                </c:pt>
                <c:pt idx="1428">
                  <c:v>5.8153234027777776</c:v>
                </c:pt>
                <c:pt idx="1429">
                  <c:v>5.9127092013888891</c:v>
                </c:pt>
                <c:pt idx="1430">
                  <c:v>5.8292356597222232</c:v>
                </c:pt>
                <c:pt idx="1431">
                  <c:v>5.5788150347222221</c:v>
                </c:pt>
                <c:pt idx="1432">
                  <c:v>5.091886041666668</c:v>
                </c:pt>
                <c:pt idx="1433">
                  <c:v>4.354536423611111</c:v>
                </c:pt>
                <c:pt idx="1434">
                  <c:v>3.6171868055555558</c:v>
                </c:pt>
                <c:pt idx="1435">
                  <c:v>2.8659249305555563</c:v>
                </c:pt>
                <c:pt idx="1436">
                  <c:v>2.657241076388889</c:v>
                </c:pt>
                <c:pt idx="1437">
                  <c:v>2.7407146180555557</c:v>
                </c:pt>
                <c:pt idx="1438">
                  <c:v>2.9354862152777783</c:v>
                </c:pt>
                <c:pt idx="1439">
                  <c:v>3.0606965277777785</c:v>
                </c:pt>
                <c:pt idx="1440">
                  <c:v>3.0746087847222228</c:v>
                </c:pt>
                <c:pt idx="1441">
                  <c:v>2.9772229861111112</c:v>
                </c:pt>
                <c:pt idx="1442">
                  <c:v>2.7268023611111114</c:v>
                </c:pt>
                <c:pt idx="1443">
                  <c:v>2.545943020833334</c:v>
                </c:pt>
                <c:pt idx="1444">
                  <c:v>2.5042062499999997</c:v>
                </c:pt>
                <c:pt idx="1445">
                  <c:v>2.545943020833334</c:v>
                </c:pt>
                <c:pt idx="1446">
                  <c:v>2.5737675347222226</c:v>
                </c:pt>
                <c:pt idx="1447">
                  <c:v>2.4902939930555559</c:v>
                </c:pt>
                <c:pt idx="1448">
                  <c:v>2.0868385416666668</c:v>
                </c:pt>
                <c:pt idx="1449">
                  <c:v>1.3773134375000002</c:v>
                </c:pt>
                <c:pt idx="1450">
                  <c:v>0.63996381944444447</c:v>
                </c:pt>
                <c:pt idx="1451">
                  <c:v>0.16694708333333333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0.30606965277777787</c:v>
                </c:pt>
                <c:pt idx="1480">
                  <c:v>0.61213930555555573</c:v>
                </c:pt>
                <c:pt idx="1481">
                  <c:v>0.87647218750000011</c:v>
                </c:pt>
                <c:pt idx="1482">
                  <c:v>1.0990682986111113</c:v>
                </c:pt>
                <c:pt idx="1483">
                  <c:v>1.2799276388888889</c:v>
                </c:pt>
                <c:pt idx="1484">
                  <c:v>1.4468747222222227</c:v>
                </c:pt>
                <c:pt idx="1485">
                  <c:v>1.5999095486111115</c:v>
                </c:pt>
                <c:pt idx="1486">
                  <c:v>1.7946811458333334</c:v>
                </c:pt>
                <c:pt idx="1487">
                  <c:v>2.0451017708333334</c:v>
                </c:pt>
                <c:pt idx="1488">
                  <c:v>2.3650836805555557</c:v>
                </c:pt>
                <c:pt idx="1489">
                  <c:v>2.7546268750000005</c:v>
                </c:pt>
                <c:pt idx="1490">
                  <c:v>3.2137313541666668</c:v>
                </c:pt>
                <c:pt idx="1491">
                  <c:v>3.7145726041666669</c:v>
                </c:pt>
                <c:pt idx="1492">
                  <c:v>4.2432383680555565</c:v>
                </c:pt>
                <c:pt idx="1493">
                  <c:v>4.7440796180555562</c:v>
                </c:pt>
                <c:pt idx="1494">
                  <c:v>5.2170963541666673</c:v>
                </c:pt>
                <c:pt idx="1495">
                  <c:v>5.648376319444445</c:v>
                </c:pt>
                <c:pt idx="1496">
                  <c:v>6.0240072569444445</c:v>
                </c:pt>
                <c:pt idx="1497">
                  <c:v>6.3579014236111124</c:v>
                </c:pt>
                <c:pt idx="1498">
                  <c:v>6.6361465625000005</c:v>
                </c:pt>
                <c:pt idx="1499">
                  <c:v>6.8587426736111121</c:v>
                </c:pt>
                <c:pt idx="1500">
                  <c:v>7.0256897569444448</c:v>
                </c:pt>
                <c:pt idx="1501">
                  <c:v>7.136987812500001</c:v>
                </c:pt>
                <c:pt idx="1502">
                  <c:v>7.2482858680555573</c:v>
                </c:pt>
                <c:pt idx="1503">
                  <c:v>7.3317594097222232</c:v>
                </c:pt>
                <c:pt idx="1504">
                  <c:v>7.4291452083333338</c:v>
                </c:pt>
                <c:pt idx="1505">
                  <c:v>7.5126187499999997</c:v>
                </c:pt>
                <c:pt idx="1506">
                  <c:v>7.5821800347222226</c:v>
                </c:pt>
                <c:pt idx="1507">
                  <c:v>7.6517413194444446</c:v>
                </c:pt>
                <c:pt idx="1508">
                  <c:v>7.7352148611111113</c:v>
                </c:pt>
                <c:pt idx="1509">
                  <c:v>7.832600659722222</c:v>
                </c:pt>
                <c:pt idx="1510">
                  <c:v>7.957810972222223</c:v>
                </c:pt>
                <c:pt idx="1511">
                  <c:v>8.1386703125000004</c:v>
                </c:pt>
                <c:pt idx="1512">
                  <c:v>8.3751786805555586</c:v>
                </c:pt>
                <c:pt idx="1513">
                  <c:v>8.6673360763888905</c:v>
                </c:pt>
                <c:pt idx="1514">
                  <c:v>9.0012302430555575</c:v>
                </c:pt>
                <c:pt idx="1515">
                  <c:v>9.3351244097222228</c:v>
                </c:pt>
                <c:pt idx="1516">
                  <c:v>9.6272818055555582</c:v>
                </c:pt>
                <c:pt idx="1517">
                  <c:v>9.8359656597222234</c:v>
                </c:pt>
                <c:pt idx="1518">
                  <c:v>10.002912743055559</c:v>
                </c:pt>
                <c:pt idx="1519">
                  <c:v>10.114210798611111</c:v>
                </c:pt>
                <c:pt idx="1520">
                  <c:v>10.211596597222226</c:v>
                </c:pt>
                <c:pt idx="1521">
                  <c:v>10.267245625000001</c:v>
                </c:pt>
                <c:pt idx="1522">
                  <c:v>10.308982395833333</c:v>
                </c:pt>
                <c:pt idx="1523">
                  <c:v>10.295070138888891</c:v>
                </c:pt>
                <c:pt idx="1524">
                  <c:v>10.239421111111112</c:v>
                </c:pt>
                <c:pt idx="1525">
                  <c:v>10.086386284722224</c:v>
                </c:pt>
                <c:pt idx="1526">
                  <c:v>9.8498779166666672</c:v>
                </c:pt>
                <c:pt idx="1527">
                  <c:v>9.5438082638888879</c:v>
                </c:pt>
                <c:pt idx="1528">
                  <c:v>9.2099140972222244</c:v>
                </c:pt>
                <c:pt idx="1529">
                  <c:v>8.9038444444444451</c:v>
                </c:pt>
                <c:pt idx="1530">
                  <c:v>8.6534238194444448</c:v>
                </c:pt>
                <c:pt idx="1531">
                  <c:v>8.4725644791666674</c:v>
                </c:pt>
                <c:pt idx="1532">
                  <c:v>8.3751786805555586</c:v>
                </c:pt>
                <c:pt idx="1533">
                  <c:v>8.3473541666666673</c:v>
                </c:pt>
                <c:pt idx="1534">
                  <c:v>8.4030031944444463</c:v>
                </c:pt>
                <c:pt idx="1535">
                  <c:v>8.5421257638888903</c:v>
                </c:pt>
                <c:pt idx="1536">
                  <c:v>8.7925463888888906</c:v>
                </c:pt>
                <c:pt idx="1537">
                  <c:v>9.1264405555555559</c:v>
                </c:pt>
                <c:pt idx="1538">
                  <c:v>9.515983750000002</c:v>
                </c:pt>
                <c:pt idx="1539">
                  <c:v>9.9611759722222235</c:v>
                </c:pt>
                <c:pt idx="1540">
                  <c:v>10.420280451388889</c:v>
                </c:pt>
                <c:pt idx="1541">
                  <c:v>10.907209444444446</c:v>
                </c:pt>
                <c:pt idx="1542">
                  <c:v>11.380226180555555</c:v>
                </c:pt>
                <c:pt idx="1543">
                  <c:v>11.811506145833334</c:v>
                </c:pt>
                <c:pt idx="1544">
                  <c:v>12.159312569444447</c:v>
                </c:pt>
                <c:pt idx="1545">
                  <c:v>12.381908680555558</c:v>
                </c:pt>
                <c:pt idx="1546">
                  <c:v>12.52103125</c:v>
                </c:pt>
                <c:pt idx="1547">
                  <c:v>12.604504791666669</c:v>
                </c:pt>
                <c:pt idx="1548">
                  <c:v>12.660153819444446</c:v>
                </c:pt>
                <c:pt idx="1549">
                  <c:v>12.729715104166667</c:v>
                </c:pt>
                <c:pt idx="1550">
                  <c:v>12.799276388888892</c:v>
                </c:pt>
                <c:pt idx="1551">
                  <c:v>12.896662187500002</c:v>
                </c:pt>
                <c:pt idx="1552">
                  <c:v>12.994047986111113</c:v>
                </c:pt>
                <c:pt idx="1553">
                  <c:v>13.105346041666667</c:v>
                </c:pt>
                <c:pt idx="1554">
                  <c:v>13.202731840277782</c:v>
                </c:pt>
                <c:pt idx="1555">
                  <c:v>13.314029895833336</c:v>
                </c:pt>
                <c:pt idx="1556">
                  <c:v>13.439240208333336</c:v>
                </c:pt>
                <c:pt idx="1557">
                  <c:v>13.592275034722222</c:v>
                </c:pt>
                <c:pt idx="1558">
                  <c:v>13.759222118055558</c:v>
                </c:pt>
                <c:pt idx="1559">
                  <c:v>13.967905972222226</c:v>
                </c:pt>
                <c:pt idx="1560">
                  <c:v>14.190502083333334</c:v>
                </c:pt>
                <c:pt idx="1561">
                  <c:v>14.413098194444444</c:v>
                </c:pt>
                <c:pt idx="1562">
                  <c:v>14.635694305555559</c:v>
                </c:pt>
                <c:pt idx="1563">
                  <c:v>14.858290416666668</c:v>
                </c:pt>
                <c:pt idx="1564">
                  <c:v>15.094798784722224</c:v>
                </c:pt>
                <c:pt idx="1565">
                  <c:v>15.33130715277778</c:v>
                </c:pt>
                <c:pt idx="1566">
                  <c:v>15.567815520833335</c:v>
                </c:pt>
                <c:pt idx="1567">
                  <c:v>15.818236145833335</c:v>
                </c:pt>
                <c:pt idx="1568">
                  <c:v>16.040832256944444</c:v>
                </c:pt>
                <c:pt idx="1569">
                  <c:v>16.249516111111113</c:v>
                </c:pt>
                <c:pt idx="1570">
                  <c:v>16.444287708333338</c:v>
                </c:pt>
                <c:pt idx="1571">
                  <c:v>16.625147048611108</c:v>
                </c:pt>
                <c:pt idx="1572">
                  <c:v>16.792094131944445</c:v>
                </c:pt>
                <c:pt idx="1573">
                  <c:v>16.945128958333335</c:v>
                </c:pt>
                <c:pt idx="1574">
                  <c:v>17.056427013888889</c:v>
                </c:pt>
                <c:pt idx="1575">
                  <c:v>17.139900555555556</c:v>
                </c:pt>
                <c:pt idx="1576">
                  <c:v>17.195549583333335</c:v>
                </c:pt>
                <c:pt idx="1577">
                  <c:v>17.209461840277779</c:v>
                </c:pt>
                <c:pt idx="1578">
                  <c:v>17.195549583333335</c:v>
                </c:pt>
                <c:pt idx="1579">
                  <c:v>17.153812812500004</c:v>
                </c:pt>
                <c:pt idx="1580">
                  <c:v>17.112076041666672</c:v>
                </c:pt>
                <c:pt idx="1581">
                  <c:v>17.042514756944442</c:v>
                </c:pt>
                <c:pt idx="1582">
                  <c:v>16.986865729166666</c:v>
                </c:pt>
                <c:pt idx="1583">
                  <c:v>16.9033921875</c:v>
                </c:pt>
                <c:pt idx="1584">
                  <c:v>16.806006388888893</c:v>
                </c:pt>
                <c:pt idx="1585">
                  <c:v>16.694708333333335</c:v>
                </c:pt>
                <c:pt idx="1586">
                  <c:v>16.569498020833333</c:v>
                </c:pt>
                <c:pt idx="1587">
                  <c:v>16.43037545138889</c:v>
                </c:pt>
                <c:pt idx="1588">
                  <c:v>16.291252881944445</c:v>
                </c:pt>
                <c:pt idx="1589">
                  <c:v>16.166042569444446</c:v>
                </c:pt>
                <c:pt idx="1590">
                  <c:v>16.068656770833336</c:v>
                </c:pt>
                <c:pt idx="1591">
                  <c:v>15.985183229166669</c:v>
                </c:pt>
                <c:pt idx="1592">
                  <c:v>15.92953420138889</c:v>
                </c:pt>
                <c:pt idx="1593">
                  <c:v>15.873885173611111</c:v>
                </c:pt>
                <c:pt idx="1594">
                  <c:v>15.846060659722227</c:v>
                </c:pt>
                <c:pt idx="1595">
                  <c:v>15.818236145833335</c:v>
                </c:pt>
                <c:pt idx="1596">
                  <c:v>15.762587118055556</c:v>
                </c:pt>
                <c:pt idx="1597">
                  <c:v>15.706938090277781</c:v>
                </c:pt>
                <c:pt idx="1598">
                  <c:v>15.60955229166667</c:v>
                </c:pt>
                <c:pt idx="1599">
                  <c:v>15.498254236111112</c:v>
                </c:pt>
                <c:pt idx="1600">
                  <c:v>15.373043923611112</c:v>
                </c:pt>
                <c:pt idx="1601">
                  <c:v>15.23392135416667</c:v>
                </c:pt>
                <c:pt idx="1602">
                  <c:v>15.094798784722224</c:v>
                </c:pt>
                <c:pt idx="1603">
                  <c:v>14.98350072916667</c:v>
                </c:pt>
                <c:pt idx="1604">
                  <c:v>14.900027187500001</c:v>
                </c:pt>
                <c:pt idx="1605">
                  <c:v>14.830465902777778</c:v>
                </c:pt>
                <c:pt idx="1606">
                  <c:v>14.802641388888892</c:v>
                </c:pt>
                <c:pt idx="1607">
                  <c:v>14.774816875000004</c:v>
                </c:pt>
                <c:pt idx="1608">
                  <c:v>14.774816875000004</c:v>
                </c:pt>
                <c:pt idx="1609">
                  <c:v>14.774816875000004</c:v>
                </c:pt>
                <c:pt idx="1610">
                  <c:v>14.802641388888892</c:v>
                </c:pt>
                <c:pt idx="1611">
                  <c:v>14.816553645833336</c:v>
                </c:pt>
                <c:pt idx="1612">
                  <c:v>14.858290416666668</c:v>
                </c:pt>
                <c:pt idx="1613">
                  <c:v>14.913939444444447</c:v>
                </c:pt>
                <c:pt idx="1614">
                  <c:v>14.997412986111113</c:v>
                </c:pt>
                <c:pt idx="1615">
                  <c:v>15.094798784722224</c:v>
                </c:pt>
                <c:pt idx="1616">
                  <c:v>15.220009097222226</c:v>
                </c:pt>
                <c:pt idx="1617">
                  <c:v>15.373043923611112</c:v>
                </c:pt>
                <c:pt idx="1618">
                  <c:v>15.539991006944447</c:v>
                </c:pt>
                <c:pt idx="1619">
                  <c:v>15.720850347222225</c:v>
                </c:pt>
                <c:pt idx="1620">
                  <c:v>15.873885173611111</c:v>
                </c:pt>
                <c:pt idx="1621">
                  <c:v>16.013007743055557</c:v>
                </c:pt>
                <c:pt idx="1622">
                  <c:v>16.124305798611115</c:v>
                </c:pt>
                <c:pt idx="1623">
                  <c:v>16.207779340277781</c:v>
                </c:pt>
                <c:pt idx="1624">
                  <c:v>16.235603854166669</c:v>
                </c:pt>
                <c:pt idx="1625">
                  <c:v>16.221691597222222</c:v>
                </c:pt>
                <c:pt idx="1626">
                  <c:v>16.166042569444446</c:v>
                </c:pt>
                <c:pt idx="1627">
                  <c:v>16.02692</c:v>
                </c:pt>
                <c:pt idx="1628">
                  <c:v>15.832148402777779</c:v>
                </c:pt>
                <c:pt idx="1629">
                  <c:v>15.581727777777779</c:v>
                </c:pt>
                <c:pt idx="1630">
                  <c:v>15.317394895833335</c:v>
                </c:pt>
                <c:pt idx="1631">
                  <c:v>15.066974270833333</c:v>
                </c:pt>
                <c:pt idx="1632">
                  <c:v>14.886114930555559</c:v>
                </c:pt>
                <c:pt idx="1633">
                  <c:v>14.760904618055555</c:v>
                </c:pt>
                <c:pt idx="1634">
                  <c:v>14.719167847222222</c:v>
                </c:pt>
                <c:pt idx="1635">
                  <c:v>14.705255590277782</c:v>
                </c:pt>
                <c:pt idx="1636">
                  <c:v>14.705255590277782</c:v>
                </c:pt>
                <c:pt idx="1637">
                  <c:v>14.691343333333336</c:v>
                </c:pt>
                <c:pt idx="1638">
                  <c:v>14.649606562500001</c:v>
                </c:pt>
                <c:pt idx="1639">
                  <c:v>14.593957534722227</c:v>
                </c:pt>
                <c:pt idx="1640">
                  <c:v>14.524396250000002</c:v>
                </c:pt>
                <c:pt idx="1641">
                  <c:v>14.468747222222223</c:v>
                </c:pt>
                <c:pt idx="1642">
                  <c:v>14.440922708333334</c:v>
                </c:pt>
                <c:pt idx="1643">
                  <c:v>14.454834965277781</c:v>
                </c:pt>
                <c:pt idx="1644">
                  <c:v>14.524396250000002</c:v>
                </c:pt>
                <c:pt idx="1645">
                  <c:v>14.621782048611111</c:v>
                </c:pt>
                <c:pt idx="1646">
                  <c:v>14.760904618055555</c:v>
                </c:pt>
                <c:pt idx="1647">
                  <c:v>14.913939444444447</c:v>
                </c:pt>
                <c:pt idx="1648">
                  <c:v>15.094798784722224</c:v>
                </c:pt>
                <c:pt idx="1649">
                  <c:v>15.289570381944447</c:v>
                </c:pt>
                <c:pt idx="1650">
                  <c:v>15.484341979166667</c:v>
                </c:pt>
                <c:pt idx="1651">
                  <c:v>15.67911357638889</c:v>
                </c:pt>
                <c:pt idx="1652">
                  <c:v>15.846060659722227</c:v>
                </c:pt>
                <c:pt idx="1653">
                  <c:v>15.999095486111113</c:v>
                </c:pt>
                <c:pt idx="1654">
                  <c:v>16.138218055555555</c:v>
                </c:pt>
                <c:pt idx="1655">
                  <c:v>16.249516111111113</c:v>
                </c:pt>
                <c:pt idx="1656">
                  <c:v>16.360814166666668</c:v>
                </c:pt>
                <c:pt idx="1657">
                  <c:v>16.472112222222226</c:v>
                </c:pt>
                <c:pt idx="1658">
                  <c:v>16.58341027777778</c:v>
                </c:pt>
                <c:pt idx="1659">
                  <c:v>16.694708333333335</c:v>
                </c:pt>
                <c:pt idx="1660">
                  <c:v>16.806006388888893</c:v>
                </c:pt>
                <c:pt idx="1661">
                  <c:v>16.917304444444447</c:v>
                </c:pt>
                <c:pt idx="1662">
                  <c:v>17.014690243055558</c:v>
                </c:pt>
                <c:pt idx="1663">
                  <c:v>17.125988298611112</c:v>
                </c:pt>
                <c:pt idx="1664">
                  <c:v>17.223374097222226</c:v>
                </c:pt>
                <c:pt idx="1665">
                  <c:v>17.30684763888889</c:v>
                </c:pt>
                <c:pt idx="1666">
                  <c:v>17.390321180555556</c:v>
                </c:pt>
                <c:pt idx="1667">
                  <c:v>17.445970208333335</c:v>
                </c:pt>
                <c:pt idx="1668">
                  <c:v>17.501619236111111</c:v>
                </c:pt>
                <c:pt idx="1669">
                  <c:v>17.543356006944446</c:v>
                </c:pt>
                <c:pt idx="1670">
                  <c:v>17.585092777777781</c:v>
                </c:pt>
                <c:pt idx="1671">
                  <c:v>17.612917291666665</c:v>
                </c:pt>
                <c:pt idx="1672">
                  <c:v>17.626829548611113</c:v>
                </c:pt>
                <c:pt idx="1673">
                  <c:v>17.640741805555557</c:v>
                </c:pt>
                <c:pt idx="1674">
                  <c:v>17.654654062500001</c:v>
                </c:pt>
                <c:pt idx="1675">
                  <c:v>17.654654062500001</c:v>
                </c:pt>
                <c:pt idx="1676">
                  <c:v>17.654654062500001</c:v>
                </c:pt>
                <c:pt idx="1677">
                  <c:v>17.640741805555557</c:v>
                </c:pt>
                <c:pt idx="1678">
                  <c:v>17.612917291666665</c:v>
                </c:pt>
                <c:pt idx="1679">
                  <c:v>17.571180520833337</c:v>
                </c:pt>
                <c:pt idx="1680">
                  <c:v>17.529443749999999</c:v>
                </c:pt>
                <c:pt idx="1681">
                  <c:v>17.487706979166671</c:v>
                </c:pt>
                <c:pt idx="1682">
                  <c:v>17.47379472222222</c:v>
                </c:pt>
                <c:pt idx="1683">
                  <c:v>17.47379472222222</c:v>
                </c:pt>
                <c:pt idx="1684">
                  <c:v>17.501619236111111</c:v>
                </c:pt>
                <c:pt idx="1685">
                  <c:v>17.55726826388889</c:v>
                </c:pt>
                <c:pt idx="1686">
                  <c:v>17.612917291666665</c:v>
                </c:pt>
                <c:pt idx="1687">
                  <c:v>17.668566319444444</c:v>
                </c:pt>
                <c:pt idx="1688">
                  <c:v>17.724215347222227</c:v>
                </c:pt>
                <c:pt idx="1689">
                  <c:v>17.752039861111111</c:v>
                </c:pt>
                <c:pt idx="1690">
                  <c:v>17.779864375000002</c:v>
                </c:pt>
                <c:pt idx="1691">
                  <c:v>17.793776631944446</c:v>
                </c:pt>
                <c:pt idx="1692">
                  <c:v>17.80768888888889</c:v>
                </c:pt>
                <c:pt idx="1693">
                  <c:v>17.821601145833334</c:v>
                </c:pt>
                <c:pt idx="1694">
                  <c:v>17.835513402777778</c:v>
                </c:pt>
                <c:pt idx="1695">
                  <c:v>17.849425659722225</c:v>
                </c:pt>
                <c:pt idx="1696">
                  <c:v>17.863337916666669</c:v>
                </c:pt>
                <c:pt idx="1697">
                  <c:v>17.87725017361111</c:v>
                </c:pt>
                <c:pt idx="1698">
                  <c:v>17.891162430555553</c:v>
                </c:pt>
                <c:pt idx="1699">
                  <c:v>17.891162430555553</c:v>
                </c:pt>
                <c:pt idx="1700">
                  <c:v>17.87725017361111</c:v>
                </c:pt>
                <c:pt idx="1701">
                  <c:v>17.849425659722225</c:v>
                </c:pt>
                <c:pt idx="1702">
                  <c:v>17.821601145833334</c:v>
                </c:pt>
                <c:pt idx="1703">
                  <c:v>17.793776631944446</c:v>
                </c:pt>
                <c:pt idx="1704">
                  <c:v>17.752039861111111</c:v>
                </c:pt>
                <c:pt idx="1705">
                  <c:v>17.724215347222227</c:v>
                </c:pt>
                <c:pt idx="1706">
                  <c:v>17.696390833333336</c:v>
                </c:pt>
                <c:pt idx="1707">
                  <c:v>17.668566319444444</c:v>
                </c:pt>
                <c:pt idx="1708">
                  <c:v>17.654654062500001</c:v>
                </c:pt>
                <c:pt idx="1709">
                  <c:v>17.640741805555557</c:v>
                </c:pt>
                <c:pt idx="1710">
                  <c:v>17.626829548611113</c:v>
                </c:pt>
                <c:pt idx="1711">
                  <c:v>17.640741805555557</c:v>
                </c:pt>
                <c:pt idx="1712">
                  <c:v>17.654654062500001</c:v>
                </c:pt>
                <c:pt idx="1713">
                  <c:v>17.682478576388892</c:v>
                </c:pt>
                <c:pt idx="1714">
                  <c:v>17.724215347222227</c:v>
                </c:pt>
                <c:pt idx="1715">
                  <c:v>17.765952118055555</c:v>
                </c:pt>
                <c:pt idx="1716">
                  <c:v>17.821601145833334</c:v>
                </c:pt>
                <c:pt idx="1717">
                  <c:v>17.87725017361111</c:v>
                </c:pt>
                <c:pt idx="1718">
                  <c:v>17.946811458333336</c:v>
                </c:pt>
                <c:pt idx="1719">
                  <c:v>18.016372743055555</c:v>
                </c:pt>
                <c:pt idx="1720">
                  <c:v>18.099846284722222</c:v>
                </c:pt>
                <c:pt idx="1721">
                  <c:v>18.169407569444445</c:v>
                </c:pt>
                <c:pt idx="1722">
                  <c:v>18.225056597222228</c:v>
                </c:pt>
                <c:pt idx="1723">
                  <c:v>18.252881111111112</c:v>
                </c:pt>
                <c:pt idx="1724">
                  <c:v>18.266793368055559</c:v>
                </c:pt>
                <c:pt idx="1725">
                  <c:v>18.252881111111112</c:v>
                </c:pt>
                <c:pt idx="1726">
                  <c:v>18.183319826388892</c:v>
                </c:pt>
                <c:pt idx="1727">
                  <c:v>18.058109513888891</c:v>
                </c:pt>
                <c:pt idx="1728">
                  <c:v>17.863337916666669</c:v>
                </c:pt>
                <c:pt idx="1729">
                  <c:v>17.599005034722229</c:v>
                </c:pt>
                <c:pt idx="1730">
                  <c:v>17.265110868055558</c:v>
                </c:pt>
                <c:pt idx="1731">
                  <c:v>16.917304444444447</c:v>
                </c:pt>
                <c:pt idx="1732">
                  <c:v>16.555585763888889</c:v>
                </c:pt>
                <c:pt idx="1733">
                  <c:v>16.207779340277781</c:v>
                </c:pt>
                <c:pt idx="1734">
                  <c:v>15.873885173611111</c:v>
                </c:pt>
                <c:pt idx="1735">
                  <c:v>15.553903263888889</c:v>
                </c:pt>
                <c:pt idx="1736">
                  <c:v>15.23392135416667</c:v>
                </c:pt>
                <c:pt idx="1737">
                  <c:v>14.900027187500001</c:v>
                </c:pt>
                <c:pt idx="1738">
                  <c:v>14.580045277777778</c:v>
                </c:pt>
                <c:pt idx="1739">
                  <c:v>14.260063368055558</c:v>
                </c:pt>
                <c:pt idx="1740">
                  <c:v>13.967905972222226</c:v>
                </c:pt>
                <c:pt idx="1741">
                  <c:v>13.717485347222224</c:v>
                </c:pt>
                <c:pt idx="1742">
                  <c:v>13.522713750000003</c:v>
                </c:pt>
                <c:pt idx="1743">
                  <c:v>13.341854409722226</c:v>
                </c:pt>
                <c:pt idx="1744">
                  <c:v>13.188819583333332</c:v>
                </c:pt>
                <c:pt idx="1745">
                  <c:v>13.04969701388889</c:v>
                </c:pt>
                <c:pt idx="1746">
                  <c:v>12.910574444444446</c:v>
                </c:pt>
                <c:pt idx="1747">
                  <c:v>12.771451875</c:v>
                </c:pt>
                <c:pt idx="1748">
                  <c:v>12.660153819444446</c:v>
                </c:pt>
                <c:pt idx="1749">
                  <c:v>12.54885576388889</c:v>
                </c:pt>
                <c:pt idx="1750">
                  <c:v>12.465382222222223</c:v>
                </c:pt>
                <c:pt idx="1751">
                  <c:v>12.395820937500002</c:v>
                </c:pt>
                <c:pt idx="1752">
                  <c:v>12.326259652777777</c:v>
                </c:pt>
                <c:pt idx="1753">
                  <c:v>12.256698368055556</c:v>
                </c:pt>
                <c:pt idx="1754">
                  <c:v>12.187137083333335</c:v>
                </c:pt>
                <c:pt idx="1755">
                  <c:v>12.11757579861111</c:v>
                </c:pt>
                <c:pt idx="1756">
                  <c:v>12.048014513888889</c:v>
                </c:pt>
                <c:pt idx="1757">
                  <c:v>11.978453229166668</c:v>
                </c:pt>
                <c:pt idx="1758">
                  <c:v>11.894979687500001</c:v>
                </c:pt>
                <c:pt idx="1759">
                  <c:v>11.825418402777778</c:v>
                </c:pt>
                <c:pt idx="1760">
                  <c:v>11.741944861111113</c:v>
                </c:pt>
                <c:pt idx="1761">
                  <c:v>11.658471319444446</c:v>
                </c:pt>
                <c:pt idx="1762">
                  <c:v>11.574997777777781</c:v>
                </c:pt>
                <c:pt idx="1763">
                  <c:v>11.491524236111111</c:v>
                </c:pt>
                <c:pt idx="1764">
                  <c:v>11.408050694444446</c:v>
                </c:pt>
                <c:pt idx="1765">
                  <c:v>11.310664895833334</c:v>
                </c:pt>
                <c:pt idx="1766">
                  <c:v>11.185454583333335</c:v>
                </c:pt>
                <c:pt idx="1767">
                  <c:v>11.004595243055556</c:v>
                </c:pt>
                <c:pt idx="1768">
                  <c:v>10.768086875000002</c:v>
                </c:pt>
                <c:pt idx="1769">
                  <c:v>10.448104965277778</c:v>
                </c:pt>
                <c:pt idx="1770">
                  <c:v>10.058561770833334</c:v>
                </c:pt>
                <c:pt idx="1771">
                  <c:v>9.6133695486111108</c:v>
                </c:pt>
                <c:pt idx="1772">
                  <c:v>9.1681773263888893</c:v>
                </c:pt>
                <c:pt idx="1773">
                  <c:v>8.7229851041666677</c:v>
                </c:pt>
                <c:pt idx="1774">
                  <c:v>8.3056173958333357</c:v>
                </c:pt>
                <c:pt idx="1775">
                  <c:v>7.9299864583333335</c:v>
                </c:pt>
                <c:pt idx="1776">
                  <c:v>7.5960922916666673</c:v>
                </c:pt>
                <c:pt idx="1777">
                  <c:v>7.2621981250000012</c:v>
                </c:pt>
                <c:pt idx="1778">
                  <c:v>6.9143917013888903</c:v>
                </c:pt>
                <c:pt idx="1779">
                  <c:v>6.5109362499999994</c:v>
                </c:pt>
                <c:pt idx="1780">
                  <c:v>6.051831770833334</c:v>
                </c:pt>
                <c:pt idx="1781">
                  <c:v>5.5509905208333334</c:v>
                </c:pt>
                <c:pt idx="1782">
                  <c:v>5.0640615277777776</c:v>
                </c:pt>
                <c:pt idx="1783">
                  <c:v>4.6188693055555561</c:v>
                </c:pt>
                <c:pt idx="1784">
                  <c:v>4.2432383680555565</c:v>
                </c:pt>
                <c:pt idx="1785">
                  <c:v>3.9371687152777786</c:v>
                </c:pt>
                <c:pt idx="1786">
                  <c:v>3.6589235763888897</c:v>
                </c:pt>
                <c:pt idx="1787">
                  <c:v>3.3945906944444446</c:v>
                </c:pt>
                <c:pt idx="1788">
                  <c:v>3.1302578125</c:v>
                </c:pt>
                <c:pt idx="1789">
                  <c:v>2.8520126736111115</c:v>
                </c:pt>
                <c:pt idx="1790">
                  <c:v>2.5320307638888888</c:v>
                </c:pt>
                <c:pt idx="1791">
                  <c:v>2.1563998263888888</c:v>
                </c:pt>
                <c:pt idx="1792">
                  <c:v>1.7112076041666673</c:v>
                </c:pt>
                <c:pt idx="1793">
                  <c:v>1.2103663541666665</c:v>
                </c:pt>
                <c:pt idx="1794">
                  <c:v>0.72343736111111134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87-4AFB-8D4F-C9567B58BFCF}"/>
            </c:ext>
          </c:extLst>
        </c:ser>
        <c:ser>
          <c:idx val="3"/>
          <c:order val="3"/>
          <c:tx>
            <c:v>Total Tractive Force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108.82134900000001</c:v>
                </c:pt>
                <c:pt idx="1">
                  <c:v>108.82134900000001</c:v>
                </c:pt>
                <c:pt idx="2">
                  <c:v>108.82134900000001</c:v>
                </c:pt>
                <c:pt idx="3">
                  <c:v>108.82134900000001</c:v>
                </c:pt>
                <c:pt idx="4">
                  <c:v>108.82134900000001</c:v>
                </c:pt>
                <c:pt idx="5">
                  <c:v>108.82134900000001</c:v>
                </c:pt>
                <c:pt idx="6">
                  <c:v>108.82134900000001</c:v>
                </c:pt>
                <c:pt idx="7">
                  <c:v>108.82134900000001</c:v>
                </c:pt>
                <c:pt idx="8">
                  <c:v>108.82134900000001</c:v>
                </c:pt>
                <c:pt idx="9">
                  <c:v>108.82134900000001</c:v>
                </c:pt>
                <c:pt idx="10">
                  <c:v>108.82134900000001</c:v>
                </c:pt>
                <c:pt idx="11">
                  <c:v>142.68246011111114</c:v>
                </c:pt>
                <c:pt idx="12">
                  <c:v>396.66861795833336</c:v>
                </c:pt>
                <c:pt idx="13">
                  <c:v>989.44674625694449</c:v>
                </c:pt>
                <c:pt idx="14">
                  <c:v>1497.8781664305557</c:v>
                </c:pt>
                <c:pt idx="15">
                  <c:v>1413.851440215278</c:v>
                </c:pt>
                <c:pt idx="16">
                  <c:v>1295.7827435486111</c:v>
                </c:pt>
                <c:pt idx="17">
                  <c:v>1567.2002982013889</c:v>
                </c:pt>
                <c:pt idx="18">
                  <c:v>1652.5208643125002</c:v>
                </c:pt>
                <c:pt idx="19">
                  <c:v>1094.4107580277778</c:v>
                </c:pt>
                <c:pt idx="20">
                  <c:v>468.18888632638914</c:v>
                </c:pt>
                <c:pt idx="21">
                  <c:v>248.17513764583344</c:v>
                </c:pt>
                <c:pt idx="22">
                  <c:v>231.27240660416658</c:v>
                </c:pt>
                <c:pt idx="23">
                  <c:v>248.27252344444457</c:v>
                </c:pt>
                <c:pt idx="24">
                  <c:v>451.48092688194447</c:v>
                </c:pt>
                <c:pt idx="25">
                  <c:v>587.161879694444</c:v>
                </c:pt>
                <c:pt idx="26">
                  <c:v>671.96769229861127</c:v>
                </c:pt>
                <c:pt idx="27">
                  <c:v>909.30153972916719</c:v>
                </c:pt>
                <c:pt idx="28">
                  <c:v>960.44101281944438</c:v>
                </c:pt>
                <c:pt idx="29">
                  <c:v>909.99715257638809</c:v>
                </c:pt>
                <c:pt idx="30">
                  <c:v>690.20600000694424</c:v>
                </c:pt>
                <c:pt idx="31">
                  <c:v>453.34516931250005</c:v>
                </c:pt>
                <c:pt idx="32">
                  <c:v>351.873134034722</c:v>
                </c:pt>
                <c:pt idx="33">
                  <c:v>301.16494090972247</c:v>
                </c:pt>
                <c:pt idx="34">
                  <c:v>216.58172441666693</c:v>
                </c:pt>
                <c:pt idx="35">
                  <c:v>81.151192229167407</c:v>
                </c:pt>
                <c:pt idx="36">
                  <c:v>-189.77943343055512</c:v>
                </c:pt>
                <c:pt idx="37">
                  <c:v>-613.25200617361179</c:v>
                </c:pt>
                <c:pt idx="38">
                  <c:v>-850.66932714583379</c:v>
                </c:pt>
                <c:pt idx="39">
                  <c:v>-783.35056037499953</c:v>
                </c:pt>
                <c:pt idx="40">
                  <c:v>-682.10112120833367</c:v>
                </c:pt>
                <c:pt idx="41">
                  <c:v>-834.79610311805573</c:v>
                </c:pt>
                <c:pt idx="42">
                  <c:v>-1106.1440964861101</c:v>
                </c:pt>
                <c:pt idx="43">
                  <c:v>-1038.9644522847223</c:v>
                </c:pt>
                <c:pt idx="44">
                  <c:v>-599.17346329166708</c:v>
                </c:pt>
                <c:pt idx="45">
                  <c:v>-193.02098929861123</c:v>
                </c:pt>
                <c:pt idx="46">
                  <c:v>-125.36832836111088</c:v>
                </c:pt>
                <c:pt idx="47">
                  <c:v>-227.07687200694448</c:v>
                </c:pt>
                <c:pt idx="48">
                  <c:v>-176.4382401666665</c:v>
                </c:pt>
                <c:pt idx="49">
                  <c:v>9.7143974027781503</c:v>
                </c:pt>
                <c:pt idx="50">
                  <c:v>43.575508513888536</c:v>
                </c:pt>
                <c:pt idx="51">
                  <c:v>-244.29958495833358</c:v>
                </c:pt>
                <c:pt idx="52">
                  <c:v>-617.00831554861088</c:v>
                </c:pt>
                <c:pt idx="53">
                  <c:v>-498.85614534027769</c:v>
                </c:pt>
                <c:pt idx="54">
                  <c:v>-75.731379020833273</c:v>
                </c:pt>
                <c:pt idx="55">
                  <c:v>93.560264277777847</c:v>
                </c:pt>
                <c:pt idx="56">
                  <c:v>110.49081983333335</c:v>
                </c:pt>
                <c:pt idx="57">
                  <c:v>161.28248650000012</c:v>
                </c:pt>
                <c:pt idx="58">
                  <c:v>212.11588993749996</c:v>
                </c:pt>
                <c:pt idx="59">
                  <c:v>516.90762670833305</c:v>
                </c:pt>
                <c:pt idx="60">
                  <c:v>567.99145077083347</c:v>
                </c:pt>
                <c:pt idx="61">
                  <c:v>314.11659097916686</c:v>
                </c:pt>
                <c:pt idx="62">
                  <c:v>263.40839785416642</c:v>
                </c:pt>
                <c:pt idx="63">
                  <c:v>314.24180129166683</c:v>
                </c:pt>
                <c:pt idx="64">
                  <c:v>382.08923382638909</c:v>
                </c:pt>
                <c:pt idx="65">
                  <c:v>280.60328629166673</c:v>
                </c:pt>
                <c:pt idx="66">
                  <c:v>212.9228008402774</c:v>
                </c:pt>
                <c:pt idx="67">
                  <c:v>483.8534264999999</c:v>
                </c:pt>
                <c:pt idx="68">
                  <c:v>924.31220382638901</c:v>
                </c:pt>
                <c:pt idx="69">
                  <c:v>1161.7434370555554</c:v>
                </c:pt>
                <c:pt idx="70">
                  <c:v>1229.9247637569449</c:v>
                </c:pt>
                <c:pt idx="71">
                  <c:v>1145.7310904583337</c:v>
                </c:pt>
                <c:pt idx="72">
                  <c:v>892.16230031944417</c:v>
                </c:pt>
                <c:pt idx="73">
                  <c:v>604.59327649999977</c:v>
                </c:pt>
                <c:pt idx="74">
                  <c:v>452.37131132638893</c:v>
                </c:pt>
                <c:pt idx="75">
                  <c:v>435.56596608333308</c:v>
                </c:pt>
                <c:pt idx="76">
                  <c:v>469.56619976388913</c:v>
                </c:pt>
                <c:pt idx="77">
                  <c:v>435.85812347916641</c:v>
                </c:pt>
                <c:pt idx="78">
                  <c:v>283.59442153472224</c:v>
                </c:pt>
                <c:pt idx="79">
                  <c:v>63.525023826389386</c:v>
                </c:pt>
                <c:pt idx="80">
                  <c:v>-55.058426347222223</c:v>
                </c:pt>
                <c:pt idx="81">
                  <c:v>-173.64187652083379</c:v>
                </c:pt>
                <c:pt idx="82">
                  <c:v>-139.94771249305555</c:v>
                </c:pt>
                <c:pt idx="83">
                  <c:v>12.385550736112094</c:v>
                </c:pt>
                <c:pt idx="84">
                  <c:v>-72.308963812500252</c:v>
                </c:pt>
                <c:pt idx="85">
                  <c:v>-123.21192853472319</c:v>
                </c:pt>
                <c:pt idx="86">
                  <c:v>-106.36484652083284</c:v>
                </c:pt>
                <c:pt idx="87">
                  <c:v>-72.601121208332358</c:v>
                </c:pt>
                <c:pt idx="88">
                  <c:v>-343.54565912500044</c:v>
                </c:pt>
                <c:pt idx="89">
                  <c:v>-1054.9489743680558</c:v>
                </c:pt>
                <c:pt idx="90">
                  <c:v>-1563.5056048541664</c:v>
                </c:pt>
                <c:pt idx="91">
                  <c:v>-1631.9651766944444</c:v>
                </c:pt>
                <c:pt idx="92">
                  <c:v>-1209.396900652778</c:v>
                </c:pt>
                <c:pt idx="93">
                  <c:v>-735.73088829166659</c:v>
                </c:pt>
                <c:pt idx="94">
                  <c:v>-752.96751349999988</c:v>
                </c:pt>
                <c:pt idx="95">
                  <c:v>-939.60708006250002</c:v>
                </c:pt>
                <c:pt idx="96">
                  <c:v>-821.55229565277773</c:v>
                </c:pt>
                <c:pt idx="97">
                  <c:v>-500.17780974999988</c:v>
                </c:pt>
                <c:pt idx="98">
                  <c:v>-500.37258134722225</c:v>
                </c:pt>
                <c:pt idx="99">
                  <c:v>-263.65087322222223</c:v>
                </c:pt>
                <c:pt idx="100">
                  <c:v>108.82134900000001</c:v>
                </c:pt>
                <c:pt idx="101">
                  <c:v>108.82134900000001</c:v>
                </c:pt>
                <c:pt idx="102">
                  <c:v>108.82134900000001</c:v>
                </c:pt>
                <c:pt idx="103">
                  <c:v>108.82134900000001</c:v>
                </c:pt>
                <c:pt idx="104">
                  <c:v>108.82134900000001</c:v>
                </c:pt>
                <c:pt idx="105">
                  <c:v>108.82134900000001</c:v>
                </c:pt>
                <c:pt idx="106">
                  <c:v>108.82134900000001</c:v>
                </c:pt>
                <c:pt idx="107">
                  <c:v>108.82134900000001</c:v>
                </c:pt>
                <c:pt idx="108">
                  <c:v>108.82134900000001</c:v>
                </c:pt>
                <c:pt idx="109">
                  <c:v>108.82134900000001</c:v>
                </c:pt>
                <c:pt idx="110">
                  <c:v>108.82134900000001</c:v>
                </c:pt>
                <c:pt idx="111">
                  <c:v>108.82134900000001</c:v>
                </c:pt>
                <c:pt idx="112">
                  <c:v>108.82134900000001</c:v>
                </c:pt>
                <c:pt idx="113">
                  <c:v>108.82134900000001</c:v>
                </c:pt>
                <c:pt idx="114">
                  <c:v>108.82134900000001</c:v>
                </c:pt>
                <c:pt idx="115">
                  <c:v>108.82134900000001</c:v>
                </c:pt>
                <c:pt idx="116">
                  <c:v>108.82134900000001</c:v>
                </c:pt>
                <c:pt idx="117">
                  <c:v>108.82134900000001</c:v>
                </c:pt>
                <c:pt idx="118">
                  <c:v>108.82134900000001</c:v>
                </c:pt>
                <c:pt idx="119">
                  <c:v>108.82134900000001</c:v>
                </c:pt>
                <c:pt idx="120">
                  <c:v>108.82134900000001</c:v>
                </c:pt>
                <c:pt idx="121">
                  <c:v>108.82134900000001</c:v>
                </c:pt>
                <c:pt idx="122">
                  <c:v>108.82134900000001</c:v>
                </c:pt>
                <c:pt idx="123">
                  <c:v>108.82134900000001</c:v>
                </c:pt>
                <c:pt idx="124">
                  <c:v>108.82134900000001</c:v>
                </c:pt>
                <c:pt idx="125">
                  <c:v>108.82134900000001</c:v>
                </c:pt>
                <c:pt idx="126">
                  <c:v>108.82134900000001</c:v>
                </c:pt>
                <c:pt idx="127">
                  <c:v>108.82134900000001</c:v>
                </c:pt>
                <c:pt idx="128">
                  <c:v>108.82134900000001</c:v>
                </c:pt>
                <c:pt idx="129">
                  <c:v>108.82134900000001</c:v>
                </c:pt>
                <c:pt idx="130">
                  <c:v>108.82134900000001</c:v>
                </c:pt>
                <c:pt idx="131">
                  <c:v>108.82134900000001</c:v>
                </c:pt>
                <c:pt idx="132">
                  <c:v>108.82134900000001</c:v>
                </c:pt>
                <c:pt idx="133">
                  <c:v>108.82134900000001</c:v>
                </c:pt>
                <c:pt idx="134">
                  <c:v>108.82134900000001</c:v>
                </c:pt>
                <c:pt idx="135">
                  <c:v>108.82134900000001</c:v>
                </c:pt>
                <c:pt idx="136">
                  <c:v>108.82134900000001</c:v>
                </c:pt>
                <c:pt idx="137">
                  <c:v>142.68246011111114</c:v>
                </c:pt>
                <c:pt idx="138">
                  <c:v>430.52972906944444</c:v>
                </c:pt>
                <c:pt idx="139">
                  <c:v>1107.9884596597221</c:v>
                </c:pt>
                <c:pt idx="140">
                  <c:v>1768.8644411180555</c:v>
                </c:pt>
                <c:pt idx="141">
                  <c:v>1854.2963052847219</c:v>
                </c:pt>
                <c:pt idx="142">
                  <c:v>1330.1029591388888</c:v>
                </c:pt>
                <c:pt idx="143">
                  <c:v>704.02021000694447</c:v>
                </c:pt>
                <c:pt idx="144">
                  <c:v>433.27044368750035</c:v>
                </c:pt>
                <c:pt idx="145">
                  <c:v>602.70120955555592</c:v>
                </c:pt>
                <c:pt idx="146">
                  <c:v>890.7988991388886</c:v>
                </c:pt>
                <c:pt idx="147">
                  <c:v>941.9522844861109</c:v>
                </c:pt>
                <c:pt idx="148">
                  <c:v>756.03615528472244</c:v>
                </c:pt>
                <c:pt idx="149">
                  <c:v>468.42539469444466</c:v>
                </c:pt>
                <c:pt idx="150">
                  <c:v>146.82831268055546</c:v>
                </c:pt>
                <c:pt idx="151">
                  <c:v>-327.28289190277803</c:v>
                </c:pt>
                <c:pt idx="152">
                  <c:v>-1038.6722948888882</c:v>
                </c:pt>
                <c:pt idx="153">
                  <c:v>-1564.1594809305552</c:v>
                </c:pt>
                <c:pt idx="154">
                  <c:v>-1463.3134972152777</c:v>
                </c:pt>
                <c:pt idx="155">
                  <c:v>-786.64776527083325</c:v>
                </c:pt>
                <c:pt idx="156">
                  <c:v>-8.0230690555557107</c:v>
                </c:pt>
                <c:pt idx="157">
                  <c:v>466.11596004166665</c:v>
                </c:pt>
                <c:pt idx="158">
                  <c:v>889.58853278472225</c:v>
                </c:pt>
                <c:pt idx="159">
                  <c:v>1127.0475905277781</c:v>
                </c:pt>
                <c:pt idx="160">
                  <c:v>1161.3121570902777</c:v>
                </c:pt>
                <c:pt idx="161">
                  <c:v>1026.3268171249999</c:v>
                </c:pt>
                <c:pt idx="162">
                  <c:v>823.4523078541672</c:v>
                </c:pt>
                <c:pt idx="163">
                  <c:v>789.88335413888899</c:v>
                </c:pt>
                <c:pt idx="164">
                  <c:v>705.49490924305564</c:v>
                </c:pt>
                <c:pt idx="165">
                  <c:v>553.34250535416697</c:v>
                </c:pt>
                <c:pt idx="166">
                  <c:v>468.8288501458336</c:v>
                </c:pt>
                <c:pt idx="167">
                  <c:v>638.28744052777802</c:v>
                </c:pt>
                <c:pt idx="168">
                  <c:v>790.94068566666681</c:v>
                </c:pt>
                <c:pt idx="169">
                  <c:v>588.05226413888852</c:v>
                </c:pt>
                <c:pt idx="170">
                  <c:v>147.9691177499993</c:v>
                </c:pt>
                <c:pt idx="171">
                  <c:v>-376.96157801388864</c:v>
                </c:pt>
                <c:pt idx="172">
                  <c:v>-969.8510043680551</c:v>
                </c:pt>
                <c:pt idx="173">
                  <c:v>-1241.3102957916667</c:v>
                </c:pt>
                <c:pt idx="174">
                  <c:v>-852.45009603472204</c:v>
                </c:pt>
                <c:pt idx="175">
                  <c:v>-226.2699611041667</c:v>
                </c:pt>
                <c:pt idx="176">
                  <c:v>213.89665882638852</c:v>
                </c:pt>
                <c:pt idx="177">
                  <c:v>569.54962354861107</c:v>
                </c:pt>
                <c:pt idx="178">
                  <c:v>671.39728976388915</c:v>
                </c:pt>
                <c:pt idx="179">
                  <c:v>417.63372802777786</c:v>
                </c:pt>
                <c:pt idx="180">
                  <c:v>163.73104372222235</c:v>
                </c:pt>
                <c:pt idx="181">
                  <c:v>45.20324257638854</c:v>
                </c:pt>
                <c:pt idx="182">
                  <c:v>-90.282938638888751</c:v>
                </c:pt>
                <c:pt idx="183">
                  <c:v>-412.08870450694405</c:v>
                </c:pt>
                <c:pt idx="184">
                  <c:v>-683.28366304861095</c:v>
                </c:pt>
                <c:pt idx="185">
                  <c:v>-751.35369169444459</c:v>
                </c:pt>
                <c:pt idx="186">
                  <c:v>-683.9931881527782</c:v>
                </c:pt>
                <c:pt idx="187">
                  <c:v>-548.84090110416639</c:v>
                </c:pt>
                <c:pt idx="188">
                  <c:v>-430.5774328402776</c:v>
                </c:pt>
                <c:pt idx="189">
                  <c:v>-329.18887110416694</c:v>
                </c:pt>
                <c:pt idx="190">
                  <c:v>-227.77248485416669</c:v>
                </c:pt>
                <c:pt idx="191">
                  <c:v>-160.1615606874999</c:v>
                </c:pt>
                <c:pt idx="192">
                  <c:v>-92.550636520833194</c:v>
                </c:pt>
                <c:pt idx="193">
                  <c:v>-7.9535077708334887</c:v>
                </c:pt>
                <c:pt idx="194">
                  <c:v>25.865866569444449</c:v>
                </c:pt>
                <c:pt idx="195">
                  <c:v>76.629708722222361</c:v>
                </c:pt>
                <c:pt idx="196">
                  <c:v>110.49081983333335</c:v>
                </c:pt>
                <c:pt idx="197">
                  <c:v>110.49081983333335</c:v>
                </c:pt>
                <c:pt idx="198">
                  <c:v>195.14359761111112</c:v>
                </c:pt>
                <c:pt idx="199">
                  <c:v>279.86593667361115</c:v>
                </c:pt>
                <c:pt idx="200">
                  <c:v>364.58827573611109</c:v>
                </c:pt>
                <c:pt idx="201">
                  <c:v>449.38017608333337</c:v>
                </c:pt>
                <c:pt idx="202">
                  <c:v>534.17207643055553</c:v>
                </c:pt>
                <c:pt idx="203">
                  <c:v>788.3390936180557</c:v>
                </c:pt>
                <c:pt idx="204">
                  <c:v>907.20078893055552</c:v>
                </c:pt>
                <c:pt idx="205">
                  <c:v>924.43741413888904</c:v>
                </c:pt>
                <c:pt idx="206">
                  <c:v>1077.1741328194444</c:v>
                </c:pt>
                <c:pt idx="207">
                  <c:v>1094.5359683402778</c:v>
                </c:pt>
                <c:pt idx="208">
                  <c:v>976.3977103888891</c:v>
                </c:pt>
                <c:pt idx="209">
                  <c:v>1061.3843823333336</c:v>
                </c:pt>
                <c:pt idx="210">
                  <c:v>1044.899019</c:v>
                </c:pt>
                <c:pt idx="211">
                  <c:v>791.26066757638898</c:v>
                </c:pt>
                <c:pt idx="212">
                  <c:v>622.19162038888885</c:v>
                </c:pt>
                <c:pt idx="213">
                  <c:v>520.78914639583309</c:v>
                </c:pt>
                <c:pt idx="214">
                  <c:v>554.80329233333362</c:v>
                </c:pt>
                <c:pt idx="215">
                  <c:v>690.45642063194418</c:v>
                </c:pt>
                <c:pt idx="216">
                  <c:v>792.30408684722238</c:v>
                </c:pt>
                <c:pt idx="217">
                  <c:v>792.59624424305571</c:v>
                </c:pt>
                <c:pt idx="218">
                  <c:v>708.20779934722225</c:v>
                </c:pt>
                <c:pt idx="219">
                  <c:v>589.91650656944398</c:v>
                </c:pt>
                <c:pt idx="220">
                  <c:v>471.56956476388916</c:v>
                </c:pt>
                <c:pt idx="221">
                  <c:v>336.25033063194519</c:v>
                </c:pt>
                <c:pt idx="222">
                  <c:v>251.653201881944</c:v>
                </c:pt>
                <c:pt idx="223">
                  <c:v>234.77829535416595</c:v>
                </c:pt>
                <c:pt idx="224">
                  <c:v>234.82003212500047</c:v>
                </c:pt>
                <c:pt idx="225">
                  <c:v>285.6673478194445</c:v>
                </c:pt>
                <c:pt idx="226">
                  <c:v>302.68137691666573</c:v>
                </c:pt>
                <c:pt idx="227">
                  <c:v>285.82038264583338</c:v>
                </c:pt>
                <c:pt idx="228">
                  <c:v>268.95938837500097</c:v>
                </c:pt>
                <c:pt idx="229">
                  <c:v>235.15392629166715</c:v>
                </c:pt>
                <c:pt idx="230">
                  <c:v>167.47344084027731</c:v>
                </c:pt>
                <c:pt idx="231">
                  <c:v>65.890107506944943</c:v>
                </c:pt>
                <c:pt idx="232">
                  <c:v>-154.24885148611131</c:v>
                </c:pt>
                <c:pt idx="233">
                  <c:v>-442.24915527083408</c:v>
                </c:pt>
                <c:pt idx="234">
                  <c:v>-544.11073374305522</c:v>
                </c:pt>
                <c:pt idx="235">
                  <c:v>-408.93062218055576</c:v>
                </c:pt>
                <c:pt idx="236">
                  <c:v>-189.0003470416662</c:v>
                </c:pt>
                <c:pt idx="237">
                  <c:v>-121.36159836111088</c:v>
                </c:pt>
                <c:pt idx="238">
                  <c:v>-273.84789641666742</c:v>
                </c:pt>
                <c:pt idx="239">
                  <c:v>-578.80658027083359</c:v>
                </c:pt>
                <c:pt idx="240">
                  <c:v>-799.26552117361086</c:v>
                </c:pt>
                <c:pt idx="241">
                  <c:v>-698.07173103472167</c:v>
                </c:pt>
                <c:pt idx="242">
                  <c:v>-647.5583095069444</c:v>
                </c:pt>
                <c:pt idx="243">
                  <c:v>-715.62833815277747</c:v>
                </c:pt>
                <c:pt idx="244">
                  <c:v>-682.10112120833367</c:v>
                </c:pt>
                <c:pt idx="245">
                  <c:v>-834.79610311805573</c:v>
                </c:pt>
                <c:pt idx="246">
                  <c:v>-1106.1440964861101</c:v>
                </c:pt>
                <c:pt idx="247">
                  <c:v>-1038.9644522847223</c:v>
                </c:pt>
                <c:pt idx="248">
                  <c:v>-599.17346329166708</c:v>
                </c:pt>
                <c:pt idx="249">
                  <c:v>-193.02098929861123</c:v>
                </c:pt>
                <c:pt idx="250">
                  <c:v>-125.36832836111088</c:v>
                </c:pt>
                <c:pt idx="251">
                  <c:v>-227.07687200694448</c:v>
                </c:pt>
                <c:pt idx="252">
                  <c:v>-176.4382401666665</c:v>
                </c:pt>
                <c:pt idx="253">
                  <c:v>9.7143974027781503</c:v>
                </c:pt>
                <c:pt idx="254">
                  <c:v>43.575508513888536</c:v>
                </c:pt>
                <c:pt idx="255">
                  <c:v>-244.29958495833358</c:v>
                </c:pt>
                <c:pt idx="256">
                  <c:v>-379.98053777083311</c:v>
                </c:pt>
                <c:pt idx="257">
                  <c:v>60.046959590277972</c:v>
                </c:pt>
                <c:pt idx="258">
                  <c:v>686.60272545833311</c:v>
                </c:pt>
                <c:pt idx="259">
                  <c:v>991.70053188194458</c:v>
                </c:pt>
                <c:pt idx="260">
                  <c:v>1009.0067183750001</c:v>
                </c:pt>
                <c:pt idx="261">
                  <c:v>975.50732594444412</c:v>
                </c:pt>
                <c:pt idx="262">
                  <c:v>1043.5773545902778</c:v>
                </c:pt>
                <c:pt idx="263">
                  <c:v>1264.0919445208335</c:v>
                </c:pt>
                <c:pt idx="264">
                  <c:v>1366.203943618056</c:v>
                </c:pt>
                <c:pt idx="265">
                  <c:v>1214.3297848680556</c:v>
                </c:pt>
                <c:pt idx="266">
                  <c:v>909.98324031944367</c:v>
                </c:pt>
                <c:pt idx="267">
                  <c:v>774.78921649999984</c:v>
                </c:pt>
                <c:pt idx="268">
                  <c:v>724.28970722916699</c:v>
                </c:pt>
                <c:pt idx="269">
                  <c:v>622.91505774999996</c:v>
                </c:pt>
                <c:pt idx="270">
                  <c:v>386.0959638263891</c:v>
                </c:pt>
                <c:pt idx="271">
                  <c:v>64.429320527778273</c:v>
                </c:pt>
                <c:pt idx="272">
                  <c:v>-3.3485507222226891</c:v>
                </c:pt>
                <c:pt idx="273">
                  <c:v>-206.55695415972198</c:v>
                </c:pt>
                <c:pt idx="274">
                  <c:v>-646.97399471527774</c:v>
                </c:pt>
                <c:pt idx="275">
                  <c:v>-850.54411683333376</c:v>
                </c:pt>
                <c:pt idx="276">
                  <c:v>-969.44754891666628</c:v>
                </c:pt>
                <c:pt idx="277">
                  <c:v>-1088.4622790555557</c:v>
                </c:pt>
                <c:pt idx="278">
                  <c:v>-1393.6992080486109</c:v>
                </c:pt>
                <c:pt idx="279">
                  <c:v>-1496.0338032569443</c:v>
                </c:pt>
                <c:pt idx="280">
                  <c:v>-785.52087245833332</c:v>
                </c:pt>
                <c:pt idx="281">
                  <c:v>365.5899582361111</c:v>
                </c:pt>
                <c:pt idx="282">
                  <c:v>1195.5628113958337</c:v>
                </c:pt>
                <c:pt idx="283">
                  <c:v>1348.452564902778</c:v>
                </c:pt>
                <c:pt idx="284">
                  <c:v>1382.814517263889</c:v>
                </c:pt>
                <c:pt idx="285">
                  <c:v>1332.5654286180554</c:v>
                </c:pt>
                <c:pt idx="286">
                  <c:v>1231.4411997638892</c:v>
                </c:pt>
                <c:pt idx="287">
                  <c:v>1231.9003042430559</c:v>
                </c:pt>
                <c:pt idx="288">
                  <c:v>1232.3594087222211</c:v>
                </c:pt>
                <c:pt idx="289">
                  <c:v>995.79073542361164</c:v>
                </c:pt>
                <c:pt idx="290">
                  <c:v>538.93006830555555</c:v>
                </c:pt>
                <c:pt idx="291">
                  <c:v>115.74965295833334</c:v>
                </c:pt>
                <c:pt idx="292">
                  <c:v>-172.15326502777705</c:v>
                </c:pt>
                <c:pt idx="293">
                  <c:v>-206.16741096527872</c:v>
                </c:pt>
                <c:pt idx="294">
                  <c:v>-104.6953756875007</c:v>
                </c:pt>
                <c:pt idx="295">
                  <c:v>13.74895191666765</c:v>
                </c:pt>
                <c:pt idx="296">
                  <c:v>115.31837299305556</c:v>
                </c:pt>
                <c:pt idx="297">
                  <c:v>183.05450747222199</c:v>
                </c:pt>
                <c:pt idx="298">
                  <c:v>200.02679979861114</c:v>
                </c:pt>
                <c:pt idx="299">
                  <c:v>149.26295764583261</c:v>
                </c:pt>
                <c:pt idx="300">
                  <c:v>81.540735423611849</c:v>
                </c:pt>
                <c:pt idx="301">
                  <c:v>-3.1398668680548152</c:v>
                </c:pt>
                <c:pt idx="302">
                  <c:v>-104.79276148611181</c:v>
                </c:pt>
                <c:pt idx="303">
                  <c:v>-189.55683731944518</c:v>
                </c:pt>
                <c:pt idx="304">
                  <c:v>-308.20984877777772</c:v>
                </c:pt>
                <c:pt idx="305">
                  <c:v>-393.07131040972217</c:v>
                </c:pt>
                <c:pt idx="306">
                  <c:v>-308.62721648611108</c:v>
                </c:pt>
                <c:pt idx="307">
                  <c:v>-139.46078349999999</c:v>
                </c:pt>
                <c:pt idx="308">
                  <c:v>-4.0859003402770373</c:v>
                </c:pt>
                <c:pt idx="309">
                  <c:v>12.816830701389872</c:v>
                </c:pt>
                <c:pt idx="310">
                  <c:v>-38.030484993055317</c:v>
                </c:pt>
                <c:pt idx="311">
                  <c:v>-88.891712944444905</c:v>
                </c:pt>
                <c:pt idx="312">
                  <c:v>-190.57243207638962</c:v>
                </c:pt>
                <c:pt idx="313">
                  <c:v>-309.23935579166664</c:v>
                </c:pt>
                <c:pt idx="314">
                  <c:v>-394.08690516666661</c:v>
                </c:pt>
                <c:pt idx="315">
                  <c:v>-394.30950127777777</c:v>
                </c:pt>
                <c:pt idx="316">
                  <c:v>-343.71260620833323</c:v>
                </c:pt>
                <c:pt idx="317">
                  <c:v>-394.68513221527775</c:v>
                </c:pt>
                <c:pt idx="318">
                  <c:v>-513.4355294722219</c:v>
                </c:pt>
                <c:pt idx="319">
                  <c:v>-547.57488572222189</c:v>
                </c:pt>
                <c:pt idx="320">
                  <c:v>-293.88088527083306</c:v>
                </c:pt>
                <c:pt idx="321">
                  <c:v>-90.783779888889356</c:v>
                </c:pt>
                <c:pt idx="322">
                  <c:v>-6.2283879097226897</c:v>
                </c:pt>
                <c:pt idx="323">
                  <c:v>10.702167645833706</c:v>
                </c:pt>
                <c:pt idx="324">
                  <c:v>-57.103528118055557</c:v>
                </c:pt>
                <c:pt idx="325">
                  <c:v>44.424156187499648</c:v>
                </c:pt>
                <c:pt idx="326">
                  <c:v>61.35471174305605</c:v>
                </c:pt>
                <c:pt idx="327">
                  <c:v>10.521308305555928</c:v>
                </c:pt>
                <c:pt idx="328">
                  <c:v>-412.78431735416683</c:v>
                </c:pt>
                <c:pt idx="329">
                  <c:v>-870.29886054861117</c:v>
                </c:pt>
                <c:pt idx="330">
                  <c:v>-498.24400603472247</c:v>
                </c:pt>
                <c:pt idx="331">
                  <c:v>-24.271924020833417</c:v>
                </c:pt>
                <c:pt idx="332">
                  <c:v>-58.160859645833021</c:v>
                </c:pt>
                <c:pt idx="333">
                  <c:v>-75.202713256944378</c:v>
                </c:pt>
                <c:pt idx="334">
                  <c:v>-41.383338916666709</c:v>
                </c:pt>
                <c:pt idx="335">
                  <c:v>-75.32792356944438</c:v>
                </c:pt>
                <c:pt idx="336">
                  <c:v>-7.6752626319443156</c:v>
                </c:pt>
                <c:pt idx="337">
                  <c:v>110.81080174305556</c:v>
                </c:pt>
                <c:pt idx="338">
                  <c:v>297.07473736805554</c:v>
                </c:pt>
                <c:pt idx="339">
                  <c:v>669.67216990277802</c:v>
                </c:pt>
                <c:pt idx="340">
                  <c:v>1076.3393974027779</c:v>
                </c:pt>
                <c:pt idx="341">
                  <c:v>1178.381835215278</c:v>
                </c:pt>
                <c:pt idx="342">
                  <c:v>772.46586959027752</c:v>
                </c:pt>
                <c:pt idx="343">
                  <c:v>315.46607990277766</c:v>
                </c:pt>
                <c:pt idx="344">
                  <c:v>196.99392778472225</c:v>
                </c:pt>
                <c:pt idx="345">
                  <c:v>298.60508563194406</c:v>
                </c:pt>
                <c:pt idx="346">
                  <c:v>298.73029594444472</c:v>
                </c:pt>
                <c:pt idx="347">
                  <c:v>231.03589823611159</c:v>
                </c:pt>
                <c:pt idx="348">
                  <c:v>298.82768174305517</c:v>
                </c:pt>
                <c:pt idx="349">
                  <c:v>281.98059972916673</c:v>
                </c:pt>
                <c:pt idx="350">
                  <c:v>197.38347097916667</c:v>
                </c:pt>
                <c:pt idx="351">
                  <c:v>112.74460545833334</c:v>
                </c:pt>
                <c:pt idx="352">
                  <c:v>78.869582090277916</c:v>
                </c:pt>
                <c:pt idx="353">
                  <c:v>78.855669833332868</c:v>
                </c:pt>
                <c:pt idx="354">
                  <c:v>95.772313131944216</c:v>
                </c:pt>
                <c:pt idx="355">
                  <c:v>146.5639797986116</c:v>
                </c:pt>
                <c:pt idx="356">
                  <c:v>163.52235986805567</c:v>
                </c:pt>
                <c:pt idx="357">
                  <c:v>95.814049902777541</c:v>
                </c:pt>
                <c:pt idx="358">
                  <c:v>-107.38044127777789</c:v>
                </c:pt>
                <c:pt idx="359">
                  <c:v>-395.35292054861105</c:v>
                </c:pt>
                <c:pt idx="360">
                  <c:v>-514.13114231944417</c:v>
                </c:pt>
                <c:pt idx="361">
                  <c:v>-412.79822961111131</c:v>
                </c:pt>
                <c:pt idx="362">
                  <c:v>-243.67353339583295</c:v>
                </c:pt>
                <c:pt idx="363">
                  <c:v>-91.409831451388754</c:v>
                </c:pt>
                <c:pt idx="364">
                  <c:v>43.97896396527743</c:v>
                </c:pt>
                <c:pt idx="365">
                  <c:v>128.63174174305581</c:v>
                </c:pt>
                <c:pt idx="366">
                  <c:v>196.36787622222224</c:v>
                </c:pt>
                <c:pt idx="367">
                  <c:v>331.86796969444458</c:v>
                </c:pt>
                <c:pt idx="368">
                  <c:v>501.2987355625001</c:v>
                </c:pt>
                <c:pt idx="369">
                  <c:v>484.56295160416659</c:v>
                </c:pt>
                <c:pt idx="370">
                  <c:v>281.50758299305562</c:v>
                </c:pt>
                <c:pt idx="371">
                  <c:v>27.577074173611116</c:v>
                </c:pt>
                <c:pt idx="372">
                  <c:v>-429.64531162499981</c:v>
                </c:pt>
                <c:pt idx="373">
                  <c:v>-920.97922915972242</c:v>
                </c:pt>
                <c:pt idx="374">
                  <c:v>-1056.9245148541668</c:v>
                </c:pt>
                <c:pt idx="375">
                  <c:v>-871.14750822222186</c:v>
                </c:pt>
                <c:pt idx="376">
                  <c:v>-600.60642575694453</c:v>
                </c:pt>
                <c:pt idx="377">
                  <c:v>-397.67626745833331</c:v>
                </c:pt>
                <c:pt idx="378">
                  <c:v>-262.41268235416658</c:v>
                </c:pt>
                <c:pt idx="379">
                  <c:v>-177.88511488888889</c:v>
                </c:pt>
                <c:pt idx="380">
                  <c:v>-211.85752405555567</c:v>
                </c:pt>
                <c:pt idx="381">
                  <c:v>-279.73278110416669</c:v>
                </c:pt>
                <c:pt idx="382">
                  <c:v>-296.83028374305547</c:v>
                </c:pt>
                <c:pt idx="383">
                  <c:v>-330.85834193750009</c:v>
                </c:pt>
                <c:pt idx="384">
                  <c:v>-364.91422464583331</c:v>
                </c:pt>
                <c:pt idx="385">
                  <c:v>-280.4562184652778</c:v>
                </c:pt>
                <c:pt idx="386">
                  <c:v>-43.553650999999988</c:v>
                </c:pt>
                <c:pt idx="387">
                  <c:v>108.82134900000001</c:v>
                </c:pt>
                <c:pt idx="388">
                  <c:v>108.82134900000001</c:v>
                </c:pt>
                <c:pt idx="389">
                  <c:v>108.82134900000001</c:v>
                </c:pt>
                <c:pt idx="390">
                  <c:v>108.82134900000001</c:v>
                </c:pt>
                <c:pt idx="391">
                  <c:v>193.4741267777778</c:v>
                </c:pt>
                <c:pt idx="392">
                  <c:v>464.43257695138891</c:v>
                </c:pt>
                <c:pt idx="393">
                  <c:v>837.1273952847223</c:v>
                </c:pt>
                <c:pt idx="394">
                  <c:v>1159.183581777778</c:v>
                </c:pt>
                <c:pt idx="395">
                  <c:v>1379.7677329930557</c:v>
                </c:pt>
                <c:pt idx="396">
                  <c:v>1515.7686677152781</c:v>
                </c:pt>
                <c:pt idx="397">
                  <c:v>1567.1585614305552</c:v>
                </c:pt>
                <c:pt idx="398">
                  <c:v>1398.4512329236106</c:v>
                </c:pt>
                <c:pt idx="399">
                  <c:v>907.9242262916672</c:v>
                </c:pt>
                <c:pt idx="400">
                  <c:v>349.41066455555591</c:v>
                </c:pt>
                <c:pt idx="401">
                  <c:v>-6.1310021111115791</c:v>
                </c:pt>
                <c:pt idx="402">
                  <c:v>-277.11727679861121</c:v>
                </c:pt>
                <c:pt idx="403">
                  <c:v>-446.64542846527723</c:v>
                </c:pt>
                <c:pt idx="404">
                  <c:v>-413.02082572222241</c:v>
                </c:pt>
                <c:pt idx="405">
                  <c:v>-379.3544862083337</c:v>
                </c:pt>
                <c:pt idx="406">
                  <c:v>-430.35483672916649</c:v>
                </c:pt>
                <c:pt idx="407">
                  <c:v>-464.45245620833305</c:v>
                </c:pt>
                <c:pt idx="408">
                  <c:v>-363.10563124305565</c:v>
                </c:pt>
                <c:pt idx="409">
                  <c:v>-126.23088829166672</c:v>
                </c:pt>
                <c:pt idx="410">
                  <c:v>76.894041604166802</c:v>
                </c:pt>
                <c:pt idx="411">
                  <c:v>161.56073163888874</c:v>
                </c:pt>
                <c:pt idx="412">
                  <c:v>195.4496672638889</c:v>
                </c:pt>
                <c:pt idx="413">
                  <c:v>229.35251514583354</c:v>
                </c:pt>
                <c:pt idx="414">
                  <c:v>347.92205306250003</c:v>
                </c:pt>
                <c:pt idx="415">
                  <c:v>534.29728674305534</c:v>
                </c:pt>
                <c:pt idx="416">
                  <c:v>585.29763726388876</c:v>
                </c:pt>
                <c:pt idx="417">
                  <c:v>399.24238549305602</c:v>
                </c:pt>
                <c:pt idx="418">
                  <c:v>128.40914563194471</c:v>
                </c:pt>
                <c:pt idx="419">
                  <c:v>-142.52148002777776</c:v>
                </c:pt>
                <c:pt idx="420">
                  <c:v>-261.20231599999988</c:v>
                </c:pt>
                <c:pt idx="421">
                  <c:v>-125.89699412500033</c:v>
                </c:pt>
                <c:pt idx="422">
                  <c:v>77.214023513888435</c:v>
                </c:pt>
                <c:pt idx="423">
                  <c:v>280.40851469444448</c:v>
                </c:pt>
                <c:pt idx="424">
                  <c:v>568.33925719444494</c:v>
                </c:pt>
                <c:pt idx="425">
                  <c:v>1025.7285900763891</c:v>
                </c:pt>
                <c:pt idx="426">
                  <c:v>1517.2016301805552</c:v>
                </c:pt>
                <c:pt idx="427">
                  <c:v>1636.3833074027777</c:v>
                </c:pt>
                <c:pt idx="428">
                  <c:v>1129.0509555277777</c:v>
                </c:pt>
                <c:pt idx="429">
                  <c:v>435.14859837499978</c:v>
                </c:pt>
                <c:pt idx="430">
                  <c:v>11.89862174305533</c:v>
                </c:pt>
                <c:pt idx="431">
                  <c:v>-157.5043196111113</c:v>
                </c:pt>
                <c:pt idx="432">
                  <c:v>-140.69897436805496</c:v>
                </c:pt>
                <c:pt idx="433">
                  <c:v>-22.26855902083285</c:v>
                </c:pt>
                <c:pt idx="434">
                  <c:v>-5.3658279791665375</c:v>
                </c:pt>
                <c:pt idx="435">
                  <c:v>-208.60205593055588</c:v>
                </c:pt>
                <c:pt idx="436">
                  <c:v>-547.40793863888928</c:v>
                </c:pt>
                <c:pt idx="437">
                  <c:v>-937.15852284027767</c:v>
                </c:pt>
                <c:pt idx="438">
                  <c:v>-1327.0760541249999</c:v>
                </c:pt>
                <c:pt idx="439">
                  <c:v>-1598.632731347222</c:v>
                </c:pt>
                <c:pt idx="440">
                  <c:v>-1667.0923031875</c:v>
                </c:pt>
                <c:pt idx="441">
                  <c:v>-1430.7879627708335</c:v>
                </c:pt>
                <c:pt idx="442">
                  <c:v>-974.20554079166675</c:v>
                </c:pt>
                <c:pt idx="443">
                  <c:v>-500.49779165972211</c:v>
                </c:pt>
                <c:pt idx="444">
                  <c:v>-111.24804870833333</c:v>
                </c:pt>
                <c:pt idx="445">
                  <c:v>74.960237888888898</c:v>
                </c:pt>
                <c:pt idx="446">
                  <c:v>108.82134900000001</c:v>
                </c:pt>
                <c:pt idx="447">
                  <c:v>108.82134900000001</c:v>
                </c:pt>
                <c:pt idx="448">
                  <c:v>108.82134900000001</c:v>
                </c:pt>
                <c:pt idx="449">
                  <c:v>108.82134900000001</c:v>
                </c:pt>
                <c:pt idx="450">
                  <c:v>108.82134900000001</c:v>
                </c:pt>
                <c:pt idx="451">
                  <c:v>108.82134900000001</c:v>
                </c:pt>
                <c:pt idx="452">
                  <c:v>108.82134900000001</c:v>
                </c:pt>
                <c:pt idx="453">
                  <c:v>108.82134900000001</c:v>
                </c:pt>
                <c:pt idx="454">
                  <c:v>108.82134900000001</c:v>
                </c:pt>
                <c:pt idx="455">
                  <c:v>108.82134900000001</c:v>
                </c:pt>
                <c:pt idx="456">
                  <c:v>108.82134900000001</c:v>
                </c:pt>
                <c:pt idx="457">
                  <c:v>108.82134900000001</c:v>
                </c:pt>
                <c:pt idx="458">
                  <c:v>108.82134900000001</c:v>
                </c:pt>
                <c:pt idx="459">
                  <c:v>108.82134900000001</c:v>
                </c:pt>
                <c:pt idx="460">
                  <c:v>108.82134900000001</c:v>
                </c:pt>
                <c:pt idx="461">
                  <c:v>108.82134900000001</c:v>
                </c:pt>
                <c:pt idx="462">
                  <c:v>108.82134900000001</c:v>
                </c:pt>
                <c:pt idx="463">
                  <c:v>108.82134900000001</c:v>
                </c:pt>
                <c:pt idx="464">
                  <c:v>108.82134900000001</c:v>
                </c:pt>
                <c:pt idx="465">
                  <c:v>108.82134900000001</c:v>
                </c:pt>
                <c:pt idx="466">
                  <c:v>108.82134900000001</c:v>
                </c:pt>
                <c:pt idx="467">
                  <c:v>108.82134900000001</c:v>
                </c:pt>
                <c:pt idx="468">
                  <c:v>108.82134900000001</c:v>
                </c:pt>
                <c:pt idx="469">
                  <c:v>108.82134900000001</c:v>
                </c:pt>
                <c:pt idx="470">
                  <c:v>108.82134900000001</c:v>
                </c:pt>
                <c:pt idx="471">
                  <c:v>108.82134900000001</c:v>
                </c:pt>
                <c:pt idx="472">
                  <c:v>108.82134900000001</c:v>
                </c:pt>
                <c:pt idx="473">
                  <c:v>108.82134900000001</c:v>
                </c:pt>
                <c:pt idx="474">
                  <c:v>108.82134900000001</c:v>
                </c:pt>
                <c:pt idx="475">
                  <c:v>108.82134900000001</c:v>
                </c:pt>
                <c:pt idx="476">
                  <c:v>108.82134900000001</c:v>
                </c:pt>
                <c:pt idx="477">
                  <c:v>108.82134900000001</c:v>
                </c:pt>
                <c:pt idx="478">
                  <c:v>108.82134900000001</c:v>
                </c:pt>
                <c:pt idx="479">
                  <c:v>108.82134900000001</c:v>
                </c:pt>
                <c:pt idx="480">
                  <c:v>108.82134900000001</c:v>
                </c:pt>
                <c:pt idx="481">
                  <c:v>108.82134900000001</c:v>
                </c:pt>
                <c:pt idx="482">
                  <c:v>108.82134900000001</c:v>
                </c:pt>
                <c:pt idx="483">
                  <c:v>108.82134900000001</c:v>
                </c:pt>
                <c:pt idx="484">
                  <c:v>108.82134900000001</c:v>
                </c:pt>
                <c:pt idx="485">
                  <c:v>108.82134900000001</c:v>
                </c:pt>
                <c:pt idx="486">
                  <c:v>108.82134900000001</c:v>
                </c:pt>
                <c:pt idx="487">
                  <c:v>108.82134900000001</c:v>
                </c:pt>
                <c:pt idx="488">
                  <c:v>108.82134900000001</c:v>
                </c:pt>
                <c:pt idx="489">
                  <c:v>108.82134900000001</c:v>
                </c:pt>
                <c:pt idx="490">
                  <c:v>108.82134900000001</c:v>
                </c:pt>
                <c:pt idx="491">
                  <c:v>108.82134900000001</c:v>
                </c:pt>
                <c:pt idx="492">
                  <c:v>108.82134900000001</c:v>
                </c:pt>
                <c:pt idx="493">
                  <c:v>108.82134900000001</c:v>
                </c:pt>
                <c:pt idx="494">
                  <c:v>108.82134900000001</c:v>
                </c:pt>
                <c:pt idx="495">
                  <c:v>108.82134900000001</c:v>
                </c:pt>
                <c:pt idx="496">
                  <c:v>108.82134900000001</c:v>
                </c:pt>
                <c:pt idx="497">
                  <c:v>108.82134900000001</c:v>
                </c:pt>
                <c:pt idx="498">
                  <c:v>108.82134900000001</c:v>
                </c:pt>
                <c:pt idx="499">
                  <c:v>108.82134900000001</c:v>
                </c:pt>
                <c:pt idx="500">
                  <c:v>108.82134900000001</c:v>
                </c:pt>
                <c:pt idx="501">
                  <c:v>108.82134900000001</c:v>
                </c:pt>
                <c:pt idx="502">
                  <c:v>108.82134900000001</c:v>
                </c:pt>
                <c:pt idx="503">
                  <c:v>108.82134900000001</c:v>
                </c:pt>
                <c:pt idx="504">
                  <c:v>108.82134900000001</c:v>
                </c:pt>
                <c:pt idx="505">
                  <c:v>108.82134900000001</c:v>
                </c:pt>
                <c:pt idx="506">
                  <c:v>108.82134900000001</c:v>
                </c:pt>
                <c:pt idx="507">
                  <c:v>108.82134900000001</c:v>
                </c:pt>
                <c:pt idx="508">
                  <c:v>108.82134900000001</c:v>
                </c:pt>
                <c:pt idx="509">
                  <c:v>108.82134900000001</c:v>
                </c:pt>
                <c:pt idx="510">
                  <c:v>108.82134900000001</c:v>
                </c:pt>
                <c:pt idx="511">
                  <c:v>193.4741267777778</c:v>
                </c:pt>
                <c:pt idx="512">
                  <c:v>532.15479917361108</c:v>
                </c:pt>
                <c:pt idx="513">
                  <c:v>1141.9330443124998</c:v>
                </c:pt>
                <c:pt idx="514">
                  <c:v>1684.281224625</c:v>
                </c:pt>
                <c:pt idx="515">
                  <c:v>1837.3796619861112</c:v>
                </c:pt>
                <c:pt idx="516">
                  <c:v>1584.1169414999999</c:v>
                </c:pt>
                <c:pt idx="517">
                  <c:v>975.13169500694403</c:v>
                </c:pt>
                <c:pt idx="518">
                  <c:v>348.89591104861086</c:v>
                </c:pt>
                <c:pt idx="519">
                  <c:v>10.284799937500372</c:v>
                </c:pt>
                <c:pt idx="520">
                  <c:v>-159.10422915972185</c:v>
                </c:pt>
                <c:pt idx="521">
                  <c:v>-243.8961295069447</c:v>
                </c:pt>
                <c:pt idx="522">
                  <c:v>-311.77138655555552</c:v>
                </c:pt>
                <c:pt idx="523">
                  <c:v>-515.13282481944418</c:v>
                </c:pt>
                <c:pt idx="524">
                  <c:v>-887.92502895138875</c:v>
                </c:pt>
                <c:pt idx="525">
                  <c:v>-1227.0369813125001</c:v>
                </c:pt>
                <c:pt idx="526">
                  <c:v>-1227.6352083611112</c:v>
                </c:pt>
                <c:pt idx="527">
                  <c:v>-838.73327183333311</c:v>
                </c:pt>
                <c:pt idx="528">
                  <c:v>-398.81707252777773</c:v>
                </c:pt>
                <c:pt idx="529">
                  <c:v>-229.65063954166669</c:v>
                </c:pt>
                <c:pt idx="530">
                  <c:v>-60.484206555555559</c:v>
                </c:pt>
                <c:pt idx="531">
                  <c:v>108.82134900000001</c:v>
                </c:pt>
                <c:pt idx="532">
                  <c:v>142.68246011111114</c:v>
                </c:pt>
                <c:pt idx="533">
                  <c:v>312.01584018055559</c:v>
                </c:pt>
                <c:pt idx="534">
                  <c:v>616.90496274999998</c:v>
                </c:pt>
                <c:pt idx="535">
                  <c:v>786.48876344444454</c:v>
                </c:pt>
                <c:pt idx="536">
                  <c:v>956.07256413888877</c:v>
                </c:pt>
                <c:pt idx="537">
                  <c:v>1430.5454874027778</c:v>
                </c:pt>
                <c:pt idx="538">
                  <c:v>1905.2688312916669</c:v>
                </c:pt>
                <c:pt idx="539">
                  <c:v>1821.4229644166669</c:v>
                </c:pt>
                <c:pt idx="540">
                  <c:v>1077.0767470208332</c:v>
                </c:pt>
                <c:pt idx="541">
                  <c:v>349.25762972916641</c:v>
                </c:pt>
                <c:pt idx="542">
                  <c:v>78.368740840277908</c:v>
                </c:pt>
                <c:pt idx="543">
                  <c:v>-40.172972562499758</c:v>
                </c:pt>
                <c:pt idx="544">
                  <c:v>-226.50646947222225</c:v>
                </c:pt>
                <c:pt idx="545">
                  <c:v>-480.64566214583334</c:v>
                </c:pt>
                <c:pt idx="546">
                  <c:v>-531.74339846527789</c:v>
                </c:pt>
                <c:pt idx="547">
                  <c:v>-379.59099457638928</c:v>
                </c:pt>
                <c:pt idx="548">
                  <c:v>-261.25796502777769</c:v>
                </c:pt>
                <c:pt idx="549">
                  <c:v>-193.66095311805532</c:v>
                </c:pt>
                <c:pt idx="550">
                  <c:v>-159.92505231944463</c:v>
                </c:pt>
                <c:pt idx="551">
                  <c:v>-75.369660340277719</c:v>
                </c:pt>
                <c:pt idx="552">
                  <c:v>-58.494753812500001</c:v>
                </c:pt>
                <c:pt idx="553">
                  <c:v>-58.578227354166671</c:v>
                </c:pt>
                <c:pt idx="554">
                  <c:v>9.0883458402778512</c:v>
                </c:pt>
                <c:pt idx="555">
                  <c:v>76.782743548610938</c:v>
                </c:pt>
                <c:pt idx="556">
                  <c:v>144.50496577083354</c:v>
                </c:pt>
                <c:pt idx="557">
                  <c:v>229.18556806250018</c:v>
                </c:pt>
                <c:pt idx="558">
                  <c:v>313.90790712499989</c:v>
                </c:pt>
                <c:pt idx="559">
                  <c:v>567.96362625694439</c:v>
                </c:pt>
                <c:pt idx="560">
                  <c:v>534.38076028472221</c:v>
                </c:pt>
                <c:pt idx="561">
                  <c:v>195.83921045833335</c:v>
                </c:pt>
                <c:pt idx="562">
                  <c:v>111.18643268055557</c:v>
                </c:pt>
                <c:pt idx="563">
                  <c:v>-159.70245620833325</c:v>
                </c:pt>
                <c:pt idx="564">
                  <c:v>-1057.2444967638889</c:v>
                </c:pt>
                <c:pt idx="565">
                  <c:v>-1684.4124019374999</c:v>
                </c:pt>
                <c:pt idx="566">
                  <c:v>-1600.4969737777776</c:v>
                </c:pt>
                <c:pt idx="567">
                  <c:v>-703.84531766666657</c:v>
                </c:pt>
                <c:pt idx="568">
                  <c:v>108.82134900000001</c:v>
                </c:pt>
                <c:pt idx="569">
                  <c:v>108.82134900000001</c:v>
                </c:pt>
                <c:pt idx="570">
                  <c:v>108.82134900000001</c:v>
                </c:pt>
                <c:pt idx="571">
                  <c:v>108.82134900000001</c:v>
                </c:pt>
                <c:pt idx="572">
                  <c:v>108.82134900000001</c:v>
                </c:pt>
                <c:pt idx="573">
                  <c:v>108.82134900000001</c:v>
                </c:pt>
                <c:pt idx="574">
                  <c:v>108.82134900000001</c:v>
                </c:pt>
                <c:pt idx="575">
                  <c:v>108.82134900000001</c:v>
                </c:pt>
                <c:pt idx="576">
                  <c:v>108.82134900000001</c:v>
                </c:pt>
                <c:pt idx="577">
                  <c:v>108.82134900000001</c:v>
                </c:pt>
                <c:pt idx="578">
                  <c:v>108.82134900000001</c:v>
                </c:pt>
                <c:pt idx="579">
                  <c:v>108.82134900000001</c:v>
                </c:pt>
                <c:pt idx="580">
                  <c:v>108.82134900000001</c:v>
                </c:pt>
                <c:pt idx="581">
                  <c:v>108.82134900000001</c:v>
                </c:pt>
                <c:pt idx="582">
                  <c:v>108.82134900000001</c:v>
                </c:pt>
                <c:pt idx="583">
                  <c:v>108.82134900000001</c:v>
                </c:pt>
                <c:pt idx="584">
                  <c:v>108.82134900000001</c:v>
                </c:pt>
                <c:pt idx="585">
                  <c:v>108.82134900000001</c:v>
                </c:pt>
                <c:pt idx="586">
                  <c:v>108.82134900000001</c:v>
                </c:pt>
                <c:pt idx="587">
                  <c:v>108.82134900000001</c:v>
                </c:pt>
                <c:pt idx="588">
                  <c:v>108.82134900000001</c:v>
                </c:pt>
                <c:pt idx="589">
                  <c:v>108.82134900000001</c:v>
                </c:pt>
                <c:pt idx="590">
                  <c:v>108.82134900000001</c:v>
                </c:pt>
                <c:pt idx="591">
                  <c:v>108.82134900000001</c:v>
                </c:pt>
                <c:pt idx="592">
                  <c:v>108.82134900000001</c:v>
                </c:pt>
                <c:pt idx="593">
                  <c:v>108.82134900000001</c:v>
                </c:pt>
                <c:pt idx="594">
                  <c:v>108.82134900000001</c:v>
                </c:pt>
                <c:pt idx="595">
                  <c:v>108.82134900000001</c:v>
                </c:pt>
                <c:pt idx="596">
                  <c:v>108.82134900000001</c:v>
                </c:pt>
                <c:pt idx="597">
                  <c:v>108.82134900000001</c:v>
                </c:pt>
                <c:pt idx="598">
                  <c:v>108.82134900000001</c:v>
                </c:pt>
                <c:pt idx="599">
                  <c:v>108.82134900000001</c:v>
                </c:pt>
                <c:pt idx="600">
                  <c:v>278.1269045555556</c:v>
                </c:pt>
                <c:pt idx="601">
                  <c:v>464.50213823611114</c:v>
                </c:pt>
                <c:pt idx="602">
                  <c:v>752.47461750694447</c:v>
                </c:pt>
                <c:pt idx="603">
                  <c:v>1294.6280262222224</c:v>
                </c:pt>
                <c:pt idx="604">
                  <c:v>1701.5595866041665</c:v>
                </c:pt>
                <c:pt idx="605">
                  <c:v>1922.3663339305558</c:v>
                </c:pt>
                <c:pt idx="606">
                  <c:v>2024.7287536527779</c:v>
                </c:pt>
                <c:pt idx="607">
                  <c:v>1923.9384189652778</c:v>
                </c:pt>
                <c:pt idx="608">
                  <c:v>1687.6062540347218</c:v>
                </c:pt>
                <c:pt idx="609">
                  <c:v>1518.8989255277775</c:v>
                </c:pt>
                <c:pt idx="610">
                  <c:v>1485.5943046944446</c:v>
                </c:pt>
                <c:pt idx="611">
                  <c:v>1401.5119294513893</c:v>
                </c:pt>
                <c:pt idx="612">
                  <c:v>1029.5266362222221</c:v>
                </c:pt>
                <c:pt idx="613">
                  <c:v>504.94374688194517</c:v>
                </c:pt>
                <c:pt idx="614">
                  <c:v>149.45772924305604</c:v>
                </c:pt>
                <c:pt idx="615">
                  <c:v>64.777126951388183</c:v>
                </c:pt>
                <c:pt idx="616">
                  <c:v>64.76321469444494</c:v>
                </c:pt>
                <c:pt idx="617">
                  <c:v>13.943723513888665</c:v>
                </c:pt>
                <c:pt idx="618">
                  <c:v>-87.695258847222689</c:v>
                </c:pt>
                <c:pt idx="619">
                  <c:v>-206.32044579166643</c:v>
                </c:pt>
                <c:pt idx="620">
                  <c:v>-240.3345917291669</c:v>
                </c:pt>
                <c:pt idx="621">
                  <c:v>-138.89038096527776</c:v>
                </c:pt>
                <c:pt idx="622">
                  <c:v>13.415057749999775</c:v>
                </c:pt>
                <c:pt idx="623">
                  <c:v>131.91503438194471</c:v>
                </c:pt>
                <c:pt idx="624">
                  <c:v>250.45674778472298</c:v>
                </c:pt>
                <c:pt idx="625">
                  <c:v>318.2624435486116</c:v>
                </c:pt>
                <c:pt idx="626">
                  <c:v>267.55425042361088</c:v>
                </c:pt>
                <c:pt idx="627">
                  <c:v>166.01265386111064</c:v>
                </c:pt>
                <c:pt idx="628">
                  <c:v>115.22098719444446</c:v>
                </c:pt>
                <c:pt idx="629">
                  <c:v>132.15154275000026</c:v>
                </c:pt>
                <c:pt idx="630">
                  <c:v>233.74878834027825</c:v>
                </c:pt>
                <c:pt idx="631">
                  <c:v>386.20726188194465</c:v>
                </c:pt>
                <c:pt idx="632">
                  <c:v>487.9297177847215</c:v>
                </c:pt>
                <c:pt idx="633">
                  <c:v>555.8188870902768</c:v>
                </c:pt>
                <c:pt idx="634">
                  <c:v>572.94421424305608</c:v>
                </c:pt>
                <c:pt idx="635">
                  <c:v>505.40285136111186</c:v>
                </c:pt>
                <c:pt idx="636">
                  <c:v>353.16697393055534</c:v>
                </c:pt>
                <c:pt idx="637">
                  <c:v>183.91706740277755</c:v>
                </c:pt>
                <c:pt idx="638">
                  <c:v>99.264289624999776</c:v>
                </c:pt>
                <c:pt idx="639">
                  <c:v>65.389266256944936</c:v>
                </c:pt>
                <c:pt idx="640">
                  <c:v>65.361441743056048</c:v>
                </c:pt>
                <c:pt idx="641">
                  <c:v>183.86141837499977</c:v>
                </c:pt>
                <c:pt idx="642">
                  <c:v>404.02820188194374</c:v>
                </c:pt>
                <c:pt idx="643">
                  <c:v>471.91737118750024</c:v>
                </c:pt>
                <c:pt idx="644">
                  <c:v>319.66758150000049</c:v>
                </c:pt>
                <c:pt idx="645">
                  <c:v>235.05654049305485</c:v>
                </c:pt>
                <c:pt idx="646">
                  <c:v>252.04274507638846</c:v>
                </c:pt>
                <c:pt idx="647">
                  <c:v>252.09839410416743</c:v>
                </c:pt>
                <c:pt idx="648">
                  <c:v>218.2929320208336</c:v>
                </c:pt>
                <c:pt idx="649">
                  <c:v>133.66797875694348</c:v>
                </c:pt>
                <c:pt idx="650">
                  <c:v>-35.651489055555317</c:v>
                </c:pt>
                <c:pt idx="651">
                  <c:v>-323.58223155555459</c:v>
                </c:pt>
                <c:pt idx="652">
                  <c:v>-543.9298744027775</c:v>
                </c:pt>
                <c:pt idx="653">
                  <c:v>-578.08314290972248</c:v>
                </c:pt>
                <c:pt idx="654">
                  <c:v>-713.80583249305528</c:v>
                </c:pt>
                <c:pt idx="655">
                  <c:v>-1052.8203990555553</c:v>
                </c:pt>
                <c:pt idx="656">
                  <c:v>-1239.6130004444444</c:v>
                </c:pt>
                <c:pt idx="657">
                  <c:v>-1020.0722685000004</c:v>
                </c:pt>
                <c:pt idx="658">
                  <c:v>-715.69789943750095</c:v>
                </c:pt>
                <c:pt idx="659">
                  <c:v>-817.58730242361105</c:v>
                </c:pt>
                <c:pt idx="660">
                  <c:v>-1292.1019624583328</c:v>
                </c:pt>
                <c:pt idx="661">
                  <c:v>-1631.4086864166666</c:v>
                </c:pt>
                <c:pt idx="662">
                  <c:v>-1682.9377027013886</c:v>
                </c:pt>
                <c:pt idx="663">
                  <c:v>-1175.7583856527776</c:v>
                </c:pt>
                <c:pt idx="664">
                  <c:v>-464.99503422916672</c:v>
                </c:pt>
                <c:pt idx="665">
                  <c:v>8.9074865000000738</c:v>
                </c:pt>
                <c:pt idx="666">
                  <c:v>449.17149222916669</c:v>
                </c:pt>
                <c:pt idx="667">
                  <c:v>1211.2551760833333</c:v>
                </c:pt>
                <c:pt idx="668">
                  <c:v>1669.0757889305555</c:v>
                </c:pt>
                <c:pt idx="669">
                  <c:v>1635.7989926111111</c:v>
                </c:pt>
                <c:pt idx="670">
                  <c:v>1602.6056698333334</c:v>
                </c:pt>
                <c:pt idx="671">
                  <c:v>1129.1066045555556</c:v>
                </c:pt>
                <c:pt idx="672">
                  <c:v>790.7737385833334</c:v>
                </c:pt>
                <c:pt idx="673">
                  <c:v>791.0519837222223</c:v>
                </c:pt>
                <c:pt idx="674">
                  <c:v>791.33022886111121</c:v>
                </c:pt>
                <c:pt idx="675">
                  <c:v>503.78902955555503</c:v>
                </c:pt>
                <c:pt idx="676">
                  <c:v>199.0807663263889</c:v>
                </c:pt>
                <c:pt idx="677">
                  <c:v>-105.64140915972173</c:v>
                </c:pt>
                <c:pt idx="678">
                  <c:v>-698.4195374583328</c:v>
                </c:pt>
                <c:pt idx="679">
                  <c:v>-1105.2119752708331</c:v>
                </c:pt>
                <c:pt idx="680">
                  <c:v>-1342.7823310694446</c:v>
                </c:pt>
                <c:pt idx="681">
                  <c:v>-1411.1584293680555</c:v>
                </c:pt>
                <c:pt idx="682">
                  <c:v>-903.83998974999986</c:v>
                </c:pt>
                <c:pt idx="683">
                  <c:v>-548.53483145138921</c:v>
                </c:pt>
                <c:pt idx="684">
                  <c:v>-261.02145665972273</c:v>
                </c:pt>
                <c:pt idx="685">
                  <c:v>517.78409889583372</c:v>
                </c:pt>
                <c:pt idx="686">
                  <c:v>958.31243750694443</c:v>
                </c:pt>
                <c:pt idx="687">
                  <c:v>890.95193396527748</c:v>
                </c:pt>
                <c:pt idx="688">
                  <c:v>874.29962354861118</c:v>
                </c:pt>
                <c:pt idx="689">
                  <c:v>857.71687441666711</c:v>
                </c:pt>
                <c:pt idx="690">
                  <c:v>536.30065174305548</c:v>
                </c:pt>
                <c:pt idx="691">
                  <c:v>248.5646808402779</c:v>
                </c:pt>
                <c:pt idx="692">
                  <c:v>265.52306090972263</c:v>
                </c:pt>
                <c:pt idx="693">
                  <c:v>384.13433559722239</c:v>
                </c:pt>
                <c:pt idx="694">
                  <c:v>350.39843479861145</c:v>
                </c:pt>
                <c:pt idx="695">
                  <c:v>62.648551638888179</c:v>
                </c:pt>
                <c:pt idx="696">
                  <c:v>-716.2683019722225</c:v>
                </c:pt>
                <c:pt idx="697">
                  <c:v>-1004.6581489513884</c:v>
                </c:pt>
                <c:pt idx="698">
                  <c:v>-767.97817759722193</c:v>
                </c:pt>
                <c:pt idx="699">
                  <c:v>-565.18714186805562</c:v>
                </c:pt>
                <c:pt idx="700">
                  <c:v>-209.82633454166699</c:v>
                </c:pt>
                <c:pt idx="701">
                  <c:v>-23.673696972222309</c:v>
                </c:pt>
                <c:pt idx="702">
                  <c:v>77.881811847222366</c:v>
                </c:pt>
                <c:pt idx="703">
                  <c:v>94.812367402777554</c:v>
                </c:pt>
                <c:pt idx="704">
                  <c:v>-74.507100409722469</c:v>
                </c:pt>
                <c:pt idx="705">
                  <c:v>-396.32677853472217</c:v>
                </c:pt>
                <c:pt idx="706">
                  <c:v>-701.35502367361096</c:v>
                </c:pt>
                <c:pt idx="707">
                  <c:v>-752.53623353472176</c:v>
                </c:pt>
                <c:pt idx="708">
                  <c:v>-414.2451043333333</c:v>
                </c:pt>
                <c:pt idx="709">
                  <c:v>178.21304205555532</c:v>
                </c:pt>
                <c:pt idx="710">
                  <c:v>974.11610025000016</c:v>
                </c:pt>
                <c:pt idx="711">
                  <c:v>1448.7142338263893</c:v>
                </c:pt>
                <c:pt idx="712">
                  <c:v>907.49294632638885</c:v>
                </c:pt>
                <c:pt idx="713">
                  <c:v>128.78477656944409</c:v>
                </c:pt>
                <c:pt idx="714">
                  <c:v>-446.93758586111124</c:v>
                </c:pt>
                <c:pt idx="715">
                  <c:v>-1124.5354390208329</c:v>
                </c:pt>
                <c:pt idx="716">
                  <c:v>-989.73095839583323</c:v>
                </c:pt>
                <c:pt idx="717">
                  <c:v>-211.18973572222234</c:v>
                </c:pt>
                <c:pt idx="718">
                  <c:v>279.79637538888892</c:v>
                </c:pt>
                <c:pt idx="719">
                  <c:v>787.85216462500011</c:v>
                </c:pt>
                <c:pt idx="720">
                  <c:v>1042.2278656666665</c:v>
                </c:pt>
                <c:pt idx="721">
                  <c:v>890.20067209027809</c:v>
                </c:pt>
                <c:pt idx="722">
                  <c:v>788.90949615277793</c:v>
                </c:pt>
                <c:pt idx="723">
                  <c:v>687.59049570138859</c:v>
                </c:pt>
                <c:pt idx="724">
                  <c:v>806.31306844444475</c:v>
                </c:pt>
                <c:pt idx="725">
                  <c:v>1111.4247871249997</c:v>
                </c:pt>
                <c:pt idx="726">
                  <c:v>1501.2866693819437</c:v>
                </c:pt>
                <c:pt idx="727">
                  <c:v>1451.1767033055555</c:v>
                </c:pt>
                <c:pt idx="728">
                  <c:v>1028.3301821250009</c:v>
                </c:pt>
                <c:pt idx="729">
                  <c:v>757.77518740277844</c:v>
                </c:pt>
                <c:pt idx="730">
                  <c:v>402.42829233333259</c:v>
                </c:pt>
                <c:pt idx="731">
                  <c:v>182.37280688194423</c:v>
                </c:pt>
                <c:pt idx="732">
                  <c:v>165.45616358333407</c:v>
                </c:pt>
                <c:pt idx="733">
                  <c:v>182.41454365277755</c:v>
                </c:pt>
                <c:pt idx="734">
                  <c:v>199.37292372222225</c:v>
                </c:pt>
                <c:pt idx="735">
                  <c:v>233.27577160416715</c:v>
                </c:pt>
                <c:pt idx="736">
                  <c:v>284.12308729861115</c:v>
                </c:pt>
                <c:pt idx="737">
                  <c:v>267.27600528472198</c:v>
                </c:pt>
                <c:pt idx="738">
                  <c:v>182.66496427777756</c:v>
                </c:pt>
                <c:pt idx="739">
                  <c:v>335.05387653472178</c:v>
                </c:pt>
                <c:pt idx="740">
                  <c:v>504.52637917361056</c:v>
                </c:pt>
                <c:pt idx="741">
                  <c:v>436.95719177777875</c:v>
                </c:pt>
                <c:pt idx="742">
                  <c:v>267.76293427777756</c:v>
                </c:pt>
                <c:pt idx="743">
                  <c:v>149.26295764583261</c:v>
                </c:pt>
                <c:pt idx="744">
                  <c:v>132.34631434722249</c:v>
                </c:pt>
                <c:pt idx="745">
                  <c:v>132.34631434722249</c:v>
                </c:pt>
                <c:pt idx="746">
                  <c:v>200.08244882638891</c:v>
                </c:pt>
                <c:pt idx="747">
                  <c:v>301.72143118750023</c:v>
                </c:pt>
                <c:pt idx="748">
                  <c:v>369.5410392083333</c:v>
                </c:pt>
                <c:pt idx="749">
                  <c:v>318.86067059722149</c:v>
                </c:pt>
                <c:pt idx="750">
                  <c:v>183.47187518055534</c:v>
                </c:pt>
                <c:pt idx="751">
                  <c:v>98.819097402778752</c:v>
                </c:pt>
                <c:pt idx="752">
                  <c:v>31.082962923611117</c:v>
                </c:pt>
                <c:pt idx="753">
                  <c:v>-87.48657499305601</c:v>
                </c:pt>
                <c:pt idx="754">
                  <c:v>-172.25065082638815</c:v>
                </c:pt>
                <c:pt idx="755">
                  <c:v>-257.02863891666721</c:v>
                </c:pt>
                <c:pt idx="756">
                  <c:v>-545.02894270138859</c:v>
                </c:pt>
                <c:pt idx="757">
                  <c:v>-1070.2378836041667</c:v>
                </c:pt>
                <c:pt idx="758">
                  <c:v>-1511.0444673541667</c:v>
                </c:pt>
                <c:pt idx="759">
                  <c:v>-1630.2817936041661</c:v>
                </c:pt>
                <c:pt idx="760">
                  <c:v>-1647.9218742638891</c:v>
                </c:pt>
                <c:pt idx="761">
                  <c:v>-1682.5203349930555</c:v>
                </c:pt>
                <c:pt idx="762">
                  <c:v>-1480.091017944444</c:v>
                </c:pt>
                <c:pt idx="763">
                  <c:v>-972.74475381249954</c:v>
                </c:pt>
                <c:pt idx="764">
                  <c:v>-143.4675135</c:v>
                </c:pt>
                <c:pt idx="765">
                  <c:v>787.82434011111127</c:v>
                </c:pt>
                <c:pt idx="766">
                  <c:v>1177.6723101111113</c:v>
                </c:pt>
                <c:pt idx="767">
                  <c:v>1195.0341456319441</c:v>
                </c:pt>
                <c:pt idx="768">
                  <c:v>1212.4238056666668</c:v>
                </c:pt>
                <c:pt idx="769">
                  <c:v>1416.0356645555562</c:v>
                </c:pt>
                <c:pt idx="770">
                  <c:v>1755.2728272291661</c:v>
                </c:pt>
                <c:pt idx="771">
                  <c:v>1772.9268201458328</c:v>
                </c:pt>
                <c:pt idx="772">
                  <c:v>1671.9834506319448</c:v>
                </c:pt>
                <c:pt idx="773">
                  <c:v>1401.7345255625005</c:v>
                </c:pt>
                <c:pt idx="774">
                  <c:v>1198.9852266041664</c:v>
                </c:pt>
                <c:pt idx="775">
                  <c:v>1233.3193544513892</c:v>
                </c:pt>
                <c:pt idx="776">
                  <c:v>1030.5978800069443</c:v>
                </c:pt>
                <c:pt idx="777">
                  <c:v>793.87617188194452</c:v>
                </c:pt>
                <c:pt idx="778">
                  <c:v>709.47381472916675</c:v>
                </c:pt>
                <c:pt idx="779">
                  <c:v>625.05754531944444</c:v>
                </c:pt>
                <c:pt idx="780">
                  <c:v>506.72451577083405</c:v>
                </c:pt>
                <c:pt idx="781">
                  <c:v>405.28030500694371</c:v>
                </c:pt>
                <c:pt idx="782">
                  <c:v>320.72491302777706</c:v>
                </c:pt>
                <c:pt idx="783">
                  <c:v>253.07225209027854</c:v>
                </c:pt>
                <c:pt idx="784">
                  <c:v>236.18343330555604</c:v>
                </c:pt>
                <c:pt idx="785">
                  <c:v>303.96130455555578</c:v>
                </c:pt>
                <c:pt idx="786">
                  <c:v>320.98924590972268</c:v>
                </c:pt>
                <c:pt idx="787">
                  <c:v>219.47547386111015</c:v>
                </c:pt>
                <c:pt idx="788">
                  <c:v>134.83660834027683</c:v>
                </c:pt>
                <c:pt idx="789">
                  <c:v>134.83660834027924</c:v>
                </c:pt>
                <c:pt idx="790">
                  <c:v>185.64218726388987</c:v>
                </c:pt>
                <c:pt idx="791">
                  <c:v>219.54503514583237</c:v>
                </c:pt>
                <c:pt idx="792">
                  <c:v>101.07288302777634</c:v>
                </c:pt>
                <c:pt idx="793">
                  <c:v>-305.31609933333328</c:v>
                </c:pt>
                <c:pt idx="794">
                  <c:v>-881.24714561805399</c:v>
                </c:pt>
                <c:pt idx="795">
                  <c:v>-1389.6924780486111</c:v>
                </c:pt>
                <c:pt idx="796">
                  <c:v>-1644.3603364861119</c:v>
                </c:pt>
                <c:pt idx="797">
                  <c:v>-1526.5837972152783</c:v>
                </c:pt>
                <c:pt idx="798">
                  <c:v>-1070.0709365208334</c:v>
                </c:pt>
                <c:pt idx="799">
                  <c:v>-477.86321075694445</c:v>
                </c:pt>
                <c:pt idx="800">
                  <c:v>-54.724532180555556</c:v>
                </c:pt>
                <c:pt idx="801">
                  <c:v>233.08100000694492</c:v>
                </c:pt>
                <c:pt idx="802">
                  <c:v>690.31729806250098</c:v>
                </c:pt>
                <c:pt idx="803">
                  <c:v>1181.6651278541663</c:v>
                </c:pt>
                <c:pt idx="804">
                  <c:v>1249.9021035833327</c:v>
                </c:pt>
                <c:pt idx="805">
                  <c:v>843.9861379583341</c:v>
                </c:pt>
                <c:pt idx="806">
                  <c:v>387.04199729861131</c:v>
                </c:pt>
                <c:pt idx="807">
                  <c:v>82.333734069443992</c:v>
                </c:pt>
                <c:pt idx="808">
                  <c:v>-171.69416054861159</c:v>
                </c:pt>
                <c:pt idx="809">
                  <c:v>-358.09721874305507</c:v>
                </c:pt>
                <c:pt idx="810">
                  <c:v>-544.55592596527742</c:v>
                </c:pt>
                <c:pt idx="811">
                  <c:v>-900.41757454166657</c:v>
                </c:pt>
                <c:pt idx="812">
                  <c:v>-1188.7517724930547</c:v>
                </c:pt>
                <c:pt idx="813">
                  <c:v>-1273.9610405486117</c:v>
                </c:pt>
                <c:pt idx="814">
                  <c:v>-1342.2675775625003</c:v>
                </c:pt>
                <c:pt idx="815">
                  <c:v>-1444.4630502013888</c:v>
                </c:pt>
                <c:pt idx="816">
                  <c:v>-1445.1308385347227</c:v>
                </c:pt>
                <c:pt idx="817">
                  <c:v>-1293.3679778402779</c:v>
                </c:pt>
                <c:pt idx="818">
                  <c:v>-718.27166697222185</c:v>
                </c:pt>
                <c:pt idx="819">
                  <c:v>111.18643268055557</c:v>
                </c:pt>
                <c:pt idx="820">
                  <c:v>856.26999969444432</c:v>
                </c:pt>
                <c:pt idx="821">
                  <c:v>1263.0763497638891</c:v>
                </c:pt>
                <c:pt idx="822">
                  <c:v>1212.7576998333334</c:v>
                </c:pt>
                <c:pt idx="823">
                  <c:v>1128.5362020208333</c:v>
                </c:pt>
                <c:pt idx="824">
                  <c:v>976.56465747222239</c:v>
                </c:pt>
                <c:pt idx="825">
                  <c:v>841.4262826805558</c:v>
                </c:pt>
                <c:pt idx="826">
                  <c:v>807.85732896527816</c:v>
                </c:pt>
                <c:pt idx="827">
                  <c:v>757.34390743749952</c:v>
                </c:pt>
                <c:pt idx="828">
                  <c:v>842.2471058402773</c:v>
                </c:pt>
                <c:pt idx="829">
                  <c:v>978.03935670833357</c:v>
                </c:pt>
                <c:pt idx="830">
                  <c:v>944.53996427777759</c:v>
                </c:pt>
                <c:pt idx="831">
                  <c:v>741.69327952083381</c:v>
                </c:pt>
                <c:pt idx="832">
                  <c:v>437.13805111805652</c:v>
                </c:pt>
                <c:pt idx="833">
                  <c:v>284.83261240277784</c:v>
                </c:pt>
                <c:pt idx="834">
                  <c:v>301.83272924305464</c:v>
                </c:pt>
                <c:pt idx="835">
                  <c:v>301.91620278472129</c:v>
                </c:pt>
                <c:pt idx="836">
                  <c:v>268.12465295833431</c:v>
                </c:pt>
                <c:pt idx="837">
                  <c:v>302.04141309722246</c:v>
                </c:pt>
                <c:pt idx="838">
                  <c:v>386.79157667361017</c:v>
                </c:pt>
                <c:pt idx="839">
                  <c:v>386.91678698611133</c:v>
                </c:pt>
                <c:pt idx="840">
                  <c:v>370.08361722916663</c:v>
                </c:pt>
                <c:pt idx="841">
                  <c:v>454.84769306250001</c:v>
                </c:pt>
                <c:pt idx="842">
                  <c:v>522.73686236805656</c:v>
                </c:pt>
                <c:pt idx="843">
                  <c:v>455.18158722916672</c:v>
                </c:pt>
                <c:pt idx="844">
                  <c:v>302.91788528472131</c:v>
                </c:pt>
                <c:pt idx="845">
                  <c:v>201.37628872222226</c:v>
                </c:pt>
                <c:pt idx="846">
                  <c:v>184.47355768055652</c:v>
                </c:pt>
                <c:pt idx="847">
                  <c:v>235.2930488611116</c:v>
                </c:pt>
                <c:pt idx="848">
                  <c:v>370.80705459027774</c:v>
                </c:pt>
                <c:pt idx="849">
                  <c:v>523.32117715972197</c:v>
                </c:pt>
                <c:pt idx="850">
                  <c:v>523.51594875694423</c:v>
                </c:pt>
                <c:pt idx="851">
                  <c:v>388.21062688194462</c:v>
                </c:pt>
                <c:pt idx="852">
                  <c:v>320.57187820138819</c:v>
                </c:pt>
                <c:pt idx="853">
                  <c:v>320.65535174305484</c:v>
                </c:pt>
                <c:pt idx="854">
                  <c:v>286.87771417361114</c:v>
                </c:pt>
                <c:pt idx="855">
                  <c:v>202.28058542361114</c:v>
                </c:pt>
                <c:pt idx="856">
                  <c:v>151.50283101388936</c:v>
                </c:pt>
                <c:pt idx="857">
                  <c:v>303.89174327083362</c:v>
                </c:pt>
                <c:pt idx="858">
                  <c:v>507.1975325069439</c:v>
                </c:pt>
                <c:pt idx="859">
                  <c:v>507.37839184722168</c:v>
                </c:pt>
                <c:pt idx="860">
                  <c:v>389.00362552777921</c:v>
                </c:pt>
                <c:pt idx="861">
                  <c:v>456.80932129166672</c:v>
                </c:pt>
                <c:pt idx="862">
                  <c:v>744.82353733333139</c:v>
                </c:pt>
                <c:pt idx="863">
                  <c:v>711.28240813194452</c:v>
                </c:pt>
                <c:pt idx="864">
                  <c:v>406.69935521527822</c:v>
                </c:pt>
                <c:pt idx="865">
                  <c:v>305.1855831666681</c:v>
                </c:pt>
                <c:pt idx="866">
                  <c:v>423.78294559722178</c:v>
                </c:pt>
                <c:pt idx="867">
                  <c:v>559.39433712499908</c:v>
                </c:pt>
                <c:pt idx="868">
                  <c:v>458.00577538888894</c:v>
                </c:pt>
                <c:pt idx="869">
                  <c:v>204.13091559722224</c:v>
                </c:pt>
                <c:pt idx="870">
                  <c:v>51.742003340279233</c:v>
                </c:pt>
                <c:pt idx="871">
                  <c:v>0.90859990277731129</c:v>
                </c:pt>
                <c:pt idx="872">
                  <c:v>-16.077604680555073</c:v>
                </c:pt>
                <c:pt idx="873">
                  <c:v>-49.994364819444442</c:v>
                </c:pt>
                <c:pt idx="874">
                  <c:v>-134.73061613888888</c:v>
                </c:pt>
                <c:pt idx="875">
                  <c:v>-236.43915978472123</c:v>
                </c:pt>
                <c:pt idx="876">
                  <c:v>-321.25888464583477</c:v>
                </c:pt>
                <c:pt idx="877">
                  <c:v>-270.66198957638835</c:v>
                </c:pt>
                <c:pt idx="878">
                  <c:v>-101.48164433333284</c:v>
                </c:pt>
                <c:pt idx="879">
                  <c:v>50.837706638887944</c:v>
                </c:pt>
                <c:pt idx="880">
                  <c:v>-50.745626694444447</c:v>
                </c:pt>
                <c:pt idx="881">
                  <c:v>-220.19030481944446</c:v>
                </c:pt>
                <c:pt idx="882">
                  <c:v>-51.023871833333338</c:v>
                </c:pt>
                <c:pt idx="883">
                  <c:v>118.28168372222224</c:v>
                </c:pt>
                <c:pt idx="884">
                  <c:v>135.21223927777683</c:v>
                </c:pt>
                <c:pt idx="885">
                  <c:v>186.01781820138987</c:v>
                </c:pt>
                <c:pt idx="886">
                  <c:v>202.9901105277778</c:v>
                </c:pt>
                <c:pt idx="887">
                  <c:v>169.15682393055508</c:v>
                </c:pt>
                <c:pt idx="888">
                  <c:v>101.44851396527875</c:v>
                </c:pt>
                <c:pt idx="889">
                  <c:v>16.767911673609682</c:v>
                </c:pt>
                <c:pt idx="890">
                  <c:v>-84.871070687500463</c:v>
                </c:pt>
                <c:pt idx="891">
                  <c:v>-203.49625763194297</c:v>
                </c:pt>
                <c:pt idx="892">
                  <c:v>-305.23262579166663</c:v>
                </c:pt>
                <c:pt idx="893">
                  <c:v>-322.35795294444466</c:v>
                </c:pt>
                <c:pt idx="894">
                  <c:v>-254.80267780555482</c:v>
                </c:pt>
                <c:pt idx="895">
                  <c:v>-136.4279114861111</c:v>
                </c:pt>
                <c:pt idx="896">
                  <c:v>-1.0530283263893558</c:v>
                </c:pt>
                <c:pt idx="897">
                  <c:v>83.571924937499546</c:v>
                </c:pt>
                <c:pt idx="898">
                  <c:v>100.50248049305533</c:v>
                </c:pt>
                <c:pt idx="899">
                  <c:v>49.696901569444691</c:v>
                </c:pt>
                <c:pt idx="900">
                  <c:v>-34.997612979166426</c:v>
                </c:pt>
                <c:pt idx="901">
                  <c:v>-187.45608652083288</c:v>
                </c:pt>
                <c:pt idx="902">
                  <c:v>-949.49803360416615</c:v>
                </c:pt>
                <c:pt idx="903">
                  <c:v>-1644.3603364861119</c:v>
                </c:pt>
                <c:pt idx="904">
                  <c:v>-1526.5837972152783</c:v>
                </c:pt>
                <c:pt idx="905">
                  <c:v>-1070.0709365208334</c:v>
                </c:pt>
                <c:pt idx="906">
                  <c:v>-477.86321075694445</c:v>
                </c:pt>
                <c:pt idx="907">
                  <c:v>-54.724532180555556</c:v>
                </c:pt>
                <c:pt idx="908">
                  <c:v>233.08100000694492</c:v>
                </c:pt>
                <c:pt idx="909">
                  <c:v>690.31729806250098</c:v>
                </c:pt>
                <c:pt idx="910">
                  <c:v>1181.6651278541663</c:v>
                </c:pt>
                <c:pt idx="911">
                  <c:v>1249.9021035833327</c:v>
                </c:pt>
                <c:pt idx="912">
                  <c:v>843.9861379583341</c:v>
                </c:pt>
                <c:pt idx="913">
                  <c:v>556.34755285416691</c:v>
                </c:pt>
                <c:pt idx="914">
                  <c:v>844.3478566388884</c:v>
                </c:pt>
                <c:pt idx="915">
                  <c:v>810.90411323611147</c:v>
                </c:pt>
                <c:pt idx="916">
                  <c:v>489.37659250694497</c:v>
                </c:pt>
                <c:pt idx="917">
                  <c:v>269.43240511111088</c:v>
                </c:pt>
                <c:pt idx="918">
                  <c:v>100.09902504166644</c:v>
                </c:pt>
                <c:pt idx="919">
                  <c:v>201.69627063194446</c:v>
                </c:pt>
                <c:pt idx="920">
                  <c:v>354.12691965972198</c:v>
                </c:pt>
                <c:pt idx="921">
                  <c:v>591.29382000694409</c:v>
                </c:pt>
                <c:pt idx="922">
                  <c:v>693.12757396527752</c:v>
                </c:pt>
                <c:pt idx="923">
                  <c:v>591.76683674305514</c:v>
                </c:pt>
                <c:pt idx="924">
                  <c:v>151.73933938194372</c:v>
                </c:pt>
                <c:pt idx="925">
                  <c:v>-288.594227631943</c:v>
                </c:pt>
                <c:pt idx="926">
                  <c:v>-237.997332562499</c:v>
                </c:pt>
                <c:pt idx="927">
                  <c:v>-119.58082947222319</c:v>
                </c:pt>
                <c:pt idx="928">
                  <c:v>-68.886548604166919</c:v>
                </c:pt>
                <c:pt idx="929">
                  <c:v>-18.150530965277294</c:v>
                </c:pt>
                <c:pt idx="930">
                  <c:v>-1.2756244374992587</c:v>
                </c:pt>
                <c:pt idx="931">
                  <c:v>-1.3173612083337982</c:v>
                </c:pt>
                <c:pt idx="932">
                  <c:v>-18.303565791667378</c:v>
                </c:pt>
                <c:pt idx="933">
                  <c:v>-86.081437041665936</c:v>
                </c:pt>
                <c:pt idx="934">
                  <c:v>-204.70662398611088</c:v>
                </c:pt>
                <c:pt idx="935">
                  <c:v>-221.79021436805559</c:v>
                </c:pt>
                <c:pt idx="936">
                  <c:v>-137.26264690277776</c:v>
                </c:pt>
                <c:pt idx="937">
                  <c:v>-69.623898222222465</c:v>
                </c:pt>
                <c:pt idx="938">
                  <c:v>-52.762903951388893</c:v>
                </c:pt>
                <c:pt idx="939">
                  <c:v>-69.763020791666918</c:v>
                </c:pt>
                <c:pt idx="940">
                  <c:v>-35.985383222221984</c:v>
                </c:pt>
                <c:pt idx="941">
                  <c:v>48.62565778472247</c:v>
                </c:pt>
                <c:pt idx="942">
                  <c:v>82.47285663888843</c:v>
                </c:pt>
                <c:pt idx="943">
                  <c:v>99.389499937499764</c:v>
                </c:pt>
                <c:pt idx="944">
                  <c:v>133.25061104861138</c:v>
                </c:pt>
                <c:pt idx="945">
                  <c:v>167.1256344166674</c:v>
                </c:pt>
                <c:pt idx="946">
                  <c:v>285.6673478194445</c:v>
                </c:pt>
                <c:pt idx="947">
                  <c:v>387.3619792083324</c:v>
                </c:pt>
                <c:pt idx="948">
                  <c:v>319.75105504166714</c:v>
                </c:pt>
                <c:pt idx="949">
                  <c:v>167.43170406944517</c:v>
                </c:pt>
                <c:pt idx="950">
                  <c:v>-69.609985965278028</c:v>
                </c:pt>
                <c:pt idx="951">
                  <c:v>-459.1518863124997</c:v>
                </c:pt>
                <c:pt idx="952">
                  <c:v>-1018.1941138125004</c:v>
                </c:pt>
                <c:pt idx="953">
                  <c:v>-1509.7784519722222</c:v>
                </c:pt>
                <c:pt idx="954">
                  <c:v>-1679.8213571458332</c:v>
                </c:pt>
                <c:pt idx="955">
                  <c:v>-1680.5587067638889</c:v>
                </c:pt>
                <c:pt idx="956">
                  <c:v>-1681.296056381944</c:v>
                </c:pt>
                <c:pt idx="957">
                  <c:v>-1140.2556282222217</c:v>
                </c:pt>
                <c:pt idx="958">
                  <c:v>-90.853341173610971</c:v>
                </c:pt>
                <c:pt idx="959">
                  <c:v>823.52186913888886</c:v>
                </c:pt>
                <c:pt idx="960">
                  <c:v>1568.9254180625003</c:v>
                </c:pt>
                <c:pt idx="961">
                  <c:v>1992.926656569444</c:v>
                </c:pt>
                <c:pt idx="962">
                  <c:v>1926.0113452499993</c:v>
                </c:pt>
                <c:pt idx="963">
                  <c:v>1571.1513791736115</c:v>
                </c:pt>
                <c:pt idx="964">
                  <c:v>1097.6105771250006</c:v>
                </c:pt>
                <c:pt idx="965">
                  <c:v>640.77773452083352</c:v>
                </c:pt>
                <c:pt idx="966">
                  <c:v>302.30574597916694</c:v>
                </c:pt>
                <c:pt idx="967">
                  <c:v>116.08354712500001</c:v>
                </c:pt>
                <c:pt idx="968">
                  <c:v>31.416857090277784</c:v>
                </c:pt>
                <c:pt idx="969">
                  <c:v>-87.152680826389343</c:v>
                </c:pt>
                <c:pt idx="970">
                  <c:v>-307.36120110416664</c:v>
                </c:pt>
                <c:pt idx="971">
                  <c:v>-730.86159836111096</c:v>
                </c:pt>
                <c:pt idx="972">
                  <c:v>-1340.820702840278</c:v>
                </c:pt>
                <c:pt idx="973">
                  <c:v>-1680.1691635694444</c:v>
                </c:pt>
                <c:pt idx="974">
                  <c:v>-1680.9065131875</c:v>
                </c:pt>
                <c:pt idx="975">
                  <c:v>-1681.643862805555</c:v>
                </c:pt>
                <c:pt idx="976">
                  <c:v>-1699.3117679791665</c:v>
                </c:pt>
                <c:pt idx="977">
                  <c:v>-1361.4519187430553</c:v>
                </c:pt>
                <c:pt idx="978">
                  <c:v>-921.71657877777795</c:v>
                </c:pt>
                <c:pt idx="979">
                  <c:v>-786.66167752777778</c:v>
                </c:pt>
                <c:pt idx="980">
                  <c:v>-634.63448395138857</c:v>
                </c:pt>
                <c:pt idx="981">
                  <c:v>-482.52381683333323</c:v>
                </c:pt>
                <c:pt idx="982">
                  <c:v>-448.88530183333347</c:v>
                </c:pt>
                <c:pt idx="983">
                  <c:v>-567.63569909027774</c:v>
                </c:pt>
                <c:pt idx="984">
                  <c:v>-635.6779032222222</c:v>
                </c:pt>
                <c:pt idx="985">
                  <c:v>-432.80339395138895</c:v>
                </c:pt>
                <c:pt idx="986">
                  <c:v>-77.414762111111102</c:v>
                </c:pt>
                <c:pt idx="987">
                  <c:v>108.82134900000001</c:v>
                </c:pt>
                <c:pt idx="988">
                  <c:v>108.82134900000001</c:v>
                </c:pt>
                <c:pt idx="989">
                  <c:v>108.82134900000001</c:v>
                </c:pt>
                <c:pt idx="990">
                  <c:v>108.82134900000001</c:v>
                </c:pt>
                <c:pt idx="991">
                  <c:v>108.82134900000001</c:v>
                </c:pt>
                <c:pt idx="992">
                  <c:v>108.82134900000001</c:v>
                </c:pt>
                <c:pt idx="993">
                  <c:v>108.82134900000001</c:v>
                </c:pt>
                <c:pt idx="994">
                  <c:v>108.82134900000001</c:v>
                </c:pt>
                <c:pt idx="995">
                  <c:v>108.82134900000001</c:v>
                </c:pt>
                <c:pt idx="996">
                  <c:v>108.82134900000001</c:v>
                </c:pt>
                <c:pt idx="997">
                  <c:v>108.82134900000001</c:v>
                </c:pt>
                <c:pt idx="998">
                  <c:v>108.82134900000001</c:v>
                </c:pt>
                <c:pt idx="999">
                  <c:v>108.82134900000001</c:v>
                </c:pt>
                <c:pt idx="1000">
                  <c:v>108.82134900000001</c:v>
                </c:pt>
                <c:pt idx="1001">
                  <c:v>108.82134900000001</c:v>
                </c:pt>
                <c:pt idx="1002">
                  <c:v>108.82134900000001</c:v>
                </c:pt>
                <c:pt idx="1003">
                  <c:v>108.82134900000001</c:v>
                </c:pt>
                <c:pt idx="1004">
                  <c:v>108.82134900000001</c:v>
                </c:pt>
                <c:pt idx="1005">
                  <c:v>108.82134900000001</c:v>
                </c:pt>
                <c:pt idx="1006">
                  <c:v>108.82134900000001</c:v>
                </c:pt>
                <c:pt idx="1007">
                  <c:v>108.82134900000001</c:v>
                </c:pt>
                <c:pt idx="1008">
                  <c:v>108.82134900000001</c:v>
                </c:pt>
                <c:pt idx="1009">
                  <c:v>108.82134900000001</c:v>
                </c:pt>
                <c:pt idx="1010">
                  <c:v>108.82134900000001</c:v>
                </c:pt>
                <c:pt idx="1011">
                  <c:v>108.82134900000001</c:v>
                </c:pt>
                <c:pt idx="1012">
                  <c:v>108.82134900000001</c:v>
                </c:pt>
                <c:pt idx="1013">
                  <c:v>108.82134900000001</c:v>
                </c:pt>
                <c:pt idx="1014">
                  <c:v>108.82134900000001</c:v>
                </c:pt>
                <c:pt idx="1015">
                  <c:v>108.82134900000001</c:v>
                </c:pt>
                <c:pt idx="1016">
                  <c:v>108.82134900000001</c:v>
                </c:pt>
                <c:pt idx="1017">
                  <c:v>108.82134900000001</c:v>
                </c:pt>
                <c:pt idx="1018">
                  <c:v>108.82134900000001</c:v>
                </c:pt>
                <c:pt idx="1019">
                  <c:v>108.82134900000001</c:v>
                </c:pt>
                <c:pt idx="1020">
                  <c:v>108.82134900000001</c:v>
                </c:pt>
                <c:pt idx="1021">
                  <c:v>108.82134900000001</c:v>
                </c:pt>
                <c:pt idx="1022">
                  <c:v>108.82134900000001</c:v>
                </c:pt>
                <c:pt idx="1023">
                  <c:v>108.82134900000001</c:v>
                </c:pt>
                <c:pt idx="1024">
                  <c:v>108.82134900000001</c:v>
                </c:pt>
                <c:pt idx="1025">
                  <c:v>108.82134900000001</c:v>
                </c:pt>
                <c:pt idx="1026">
                  <c:v>244.26579344444445</c:v>
                </c:pt>
                <c:pt idx="1027">
                  <c:v>718.43264705555566</c:v>
                </c:pt>
                <c:pt idx="1028">
                  <c:v>1429.9055235833332</c:v>
                </c:pt>
                <c:pt idx="1029">
                  <c:v>1972.3789142083333</c:v>
                </c:pt>
                <c:pt idx="1030">
                  <c:v>2040.9358718472222</c:v>
                </c:pt>
                <c:pt idx="1031">
                  <c:v>1770.7982448333332</c:v>
                </c:pt>
                <c:pt idx="1032">
                  <c:v>1500.5214952499998</c:v>
                </c:pt>
                <c:pt idx="1033">
                  <c:v>1348.675161013889</c:v>
                </c:pt>
                <c:pt idx="1034">
                  <c:v>1264.5093122291669</c:v>
                </c:pt>
                <c:pt idx="1035">
                  <c:v>1112.5934167083337</c:v>
                </c:pt>
                <c:pt idx="1036">
                  <c:v>909.78846872222266</c:v>
                </c:pt>
                <c:pt idx="1037">
                  <c:v>774.63618167361085</c:v>
                </c:pt>
                <c:pt idx="1038">
                  <c:v>774.88660229861091</c:v>
                </c:pt>
                <c:pt idx="1039">
                  <c:v>876.76209302777784</c:v>
                </c:pt>
                <c:pt idx="1040">
                  <c:v>927.88765386111072</c:v>
                </c:pt>
                <c:pt idx="1041">
                  <c:v>877.42988136111114</c:v>
                </c:pt>
                <c:pt idx="1042">
                  <c:v>708.41648320138893</c:v>
                </c:pt>
                <c:pt idx="1043">
                  <c:v>471.58347702083358</c:v>
                </c:pt>
                <c:pt idx="1044">
                  <c:v>268.51419615277757</c:v>
                </c:pt>
                <c:pt idx="1045">
                  <c:v>166.95868733333288</c:v>
                </c:pt>
                <c:pt idx="1046">
                  <c:v>166.97259959027849</c:v>
                </c:pt>
                <c:pt idx="1047">
                  <c:v>183.930979659722</c:v>
                </c:pt>
                <c:pt idx="1048">
                  <c:v>116.2365819513889</c:v>
                </c:pt>
                <c:pt idx="1049">
                  <c:v>-53.09679811805556</c:v>
                </c:pt>
                <c:pt idx="1050">
                  <c:v>-290.23587395138867</c:v>
                </c:pt>
                <c:pt idx="1051">
                  <c:v>-476.69458117361114</c:v>
                </c:pt>
                <c:pt idx="1052">
                  <c:v>-595.47280294444488</c:v>
                </c:pt>
                <c:pt idx="1053">
                  <c:v>-731.23722929861094</c:v>
                </c:pt>
                <c:pt idx="1054">
                  <c:v>-934.77952690277812</c:v>
                </c:pt>
                <c:pt idx="1055">
                  <c:v>-1206.1553447847216</c:v>
                </c:pt>
                <c:pt idx="1056">
                  <c:v>-1511.5035718333329</c:v>
                </c:pt>
                <c:pt idx="1057">
                  <c:v>-1681.5464770069443</c:v>
                </c:pt>
                <c:pt idx="1058">
                  <c:v>-1529.9088266249998</c:v>
                </c:pt>
                <c:pt idx="1059">
                  <c:v>-1361.2154103749999</c:v>
                </c:pt>
                <c:pt idx="1060">
                  <c:v>-1175.5775263124999</c:v>
                </c:pt>
                <c:pt idx="1061">
                  <c:v>-685.05051968055534</c:v>
                </c:pt>
                <c:pt idx="1062">
                  <c:v>-109.60640238888899</c:v>
                </c:pt>
                <c:pt idx="1063">
                  <c:v>245.94917653472234</c:v>
                </c:pt>
                <c:pt idx="1064">
                  <c:v>703.17156233333344</c:v>
                </c:pt>
                <c:pt idx="1065">
                  <c:v>1313.0611055277775</c:v>
                </c:pt>
                <c:pt idx="1066">
                  <c:v>1432.1732214652777</c:v>
                </c:pt>
                <c:pt idx="1067">
                  <c:v>907.81292823611159</c:v>
                </c:pt>
                <c:pt idx="1068">
                  <c:v>416.99376420833346</c:v>
                </c:pt>
                <c:pt idx="1069">
                  <c:v>417.07723774999954</c:v>
                </c:pt>
                <c:pt idx="1070">
                  <c:v>721.99418483333363</c:v>
                </c:pt>
                <c:pt idx="1071">
                  <c:v>1027.0780790000003</c:v>
                </c:pt>
                <c:pt idx="1072">
                  <c:v>1213.7315578194439</c:v>
                </c:pt>
                <c:pt idx="1073">
                  <c:v>1417.3851534791668</c:v>
                </c:pt>
                <c:pt idx="1074">
                  <c:v>1671.9278016041671</c:v>
                </c:pt>
                <c:pt idx="1075">
                  <c:v>1774.2067477847218</c:v>
                </c:pt>
                <c:pt idx="1076">
                  <c:v>1605.5689805624995</c:v>
                </c:pt>
                <c:pt idx="1077">
                  <c:v>1318.3060263958334</c:v>
                </c:pt>
                <c:pt idx="1078">
                  <c:v>1064.778973027778</c:v>
                </c:pt>
                <c:pt idx="1079">
                  <c:v>929.68233500694521</c:v>
                </c:pt>
                <c:pt idx="1080">
                  <c:v>743.76620580555607</c:v>
                </c:pt>
                <c:pt idx="1081">
                  <c:v>422.28042184722176</c:v>
                </c:pt>
                <c:pt idx="1082">
                  <c:v>100.65551531944422</c:v>
                </c:pt>
                <c:pt idx="1083">
                  <c:v>-238.02515707638915</c:v>
                </c:pt>
                <c:pt idx="1084">
                  <c:v>-424.48386429861148</c:v>
                </c:pt>
                <c:pt idx="1085">
                  <c:v>-272.33146040972173</c:v>
                </c:pt>
                <c:pt idx="1086">
                  <c:v>-1.5399573194437028</c:v>
                </c:pt>
                <c:pt idx="1087">
                  <c:v>133.90448712500026</c:v>
                </c:pt>
                <c:pt idx="1088">
                  <c:v>150.84895493749929</c:v>
                </c:pt>
                <c:pt idx="1089">
                  <c:v>133.93231163888794</c:v>
                </c:pt>
                <c:pt idx="1090">
                  <c:v>117.00175608333335</c:v>
                </c:pt>
                <c:pt idx="1091">
                  <c:v>167.79342275000073</c:v>
                </c:pt>
                <c:pt idx="1092">
                  <c:v>337.14071507638965</c:v>
                </c:pt>
                <c:pt idx="1093">
                  <c:v>557.37705986805588</c:v>
                </c:pt>
                <c:pt idx="1094">
                  <c:v>608.39132264583316</c:v>
                </c:pt>
                <c:pt idx="1095">
                  <c:v>456.19718198611116</c:v>
                </c:pt>
                <c:pt idx="1096">
                  <c:v>270.05845667361086</c:v>
                </c:pt>
                <c:pt idx="1097">
                  <c:v>83.850170076388423</c:v>
                </c:pt>
                <c:pt idx="1098">
                  <c:v>-153.23325672916687</c:v>
                </c:pt>
                <c:pt idx="1099">
                  <c:v>-424.28909270138928</c:v>
                </c:pt>
                <c:pt idx="1100">
                  <c:v>-458.42844895138859</c:v>
                </c:pt>
                <c:pt idx="1101">
                  <c:v>-204.66488721527753</c:v>
                </c:pt>
                <c:pt idx="1102">
                  <c:v>100.01555149999977</c:v>
                </c:pt>
                <c:pt idx="1103">
                  <c:v>421.75175608333404</c:v>
                </c:pt>
                <c:pt idx="1104">
                  <c:v>709.76597212500008</c:v>
                </c:pt>
                <c:pt idx="1105">
                  <c:v>743.91924063194381</c:v>
                </c:pt>
                <c:pt idx="1106">
                  <c:v>490.18350340972273</c:v>
                </c:pt>
                <c:pt idx="1107">
                  <c:v>202.44753250694566</c:v>
                </c:pt>
                <c:pt idx="1108">
                  <c:v>-51.524713083333339</c:v>
                </c:pt>
                <c:pt idx="1109">
                  <c:v>-288.67770117361204</c:v>
                </c:pt>
                <c:pt idx="1110">
                  <c:v>-271.95582947222169</c:v>
                </c:pt>
                <c:pt idx="1111">
                  <c:v>-1.178238638889356</c:v>
                </c:pt>
                <c:pt idx="1112">
                  <c:v>354.37734028472198</c:v>
                </c:pt>
                <c:pt idx="1113">
                  <c:v>794.75264406944461</c:v>
                </c:pt>
                <c:pt idx="1114">
                  <c:v>1032.1560527847221</c:v>
                </c:pt>
                <c:pt idx="1115">
                  <c:v>812.43446150000148</c:v>
                </c:pt>
                <c:pt idx="1116">
                  <c:v>406.29589976388934</c:v>
                </c:pt>
                <c:pt idx="1117">
                  <c:v>101.58763653472079</c:v>
                </c:pt>
                <c:pt idx="1118">
                  <c:v>-152.42634582639033</c:v>
                </c:pt>
                <c:pt idx="1119">
                  <c:v>-288.03773735416524</c:v>
                </c:pt>
                <c:pt idx="1120">
                  <c:v>-203.55190665972074</c:v>
                </c:pt>
                <c:pt idx="1121">
                  <c:v>-85.135403569444904</c:v>
                </c:pt>
                <c:pt idx="1122">
                  <c:v>-102.13552040972174</c:v>
                </c:pt>
                <c:pt idx="1123">
                  <c:v>-305.41348513194441</c:v>
                </c:pt>
                <c:pt idx="1124">
                  <c:v>-661.19166016666804</c:v>
                </c:pt>
                <c:pt idx="1125">
                  <c:v>-1135.650671173612</c:v>
                </c:pt>
                <c:pt idx="1126">
                  <c:v>-1542.6100560694438</c:v>
                </c:pt>
                <c:pt idx="1127">
                  <c:v>-1678.7918501319434</c:v>
                </c:pt>
                <c:pt idx="1128">
                  <c:v>-1645.6680886388883</c:v>
                </c:pt>
                <c:pt idx="1129">
                  <c:v>-1409.3498359652776</c:v>
                </c:pt>
                <c:pt idx="1130">
                  <c:v>-1105.1424139861115</c:v>
                </c:pt>
                <c:pt idx="1131">
                  <c:v>-970.15707402083365</c:v>
                </c:pt>
                <c:pt idx="1132">
                  <c:v>-953.65779843055509</c:v>
                </c:pt>
                <c:pt idx="1133">
                  <c:v>-1038.7557684305555</c:v>
                </c:pt>
                <c:pt idx="1134">
                  <c:v>-1106.9788319027782</c:v>
                </c:pt>
                <c:pt idx="1135">
                  <c:v>-1022.8268953749999</c:v>
                </c:pt>
                <c:pt idx="1136">
                  <c:v>-701.57761978472206</c:v>
                </c:pt>
                <c:pt idx="1137">
                  <c:v>-244.68912815277804</c:v>
                </c:pt>
                <c:pt idx="1138">
                  <c:v>60.00522281944464</c:v>
                </c:pt>
                <c:pt idx="1139">
                  <c:v>178.53302396527783</c:v>
                </c:pt>
                <c:pt idx="1140">
                  <c:v>246.29698295833316</c:v>
                </c:pt>
                <c:pt idx="1141">
                  <c:v>415.67209979861087</c:v>
                </c:pt>
                <c:pt idx="1142">
                  <c:v>788.3251813611115</c:v>
                </c:pt>
                <c:pt idx="1143">
                  <c:v>1144.242478965278</c:v>
                </c:pt>
                <c:pt idx="1144">
                  <c:v>1009.271051256944</c:v>
                </c:pt>
                <c:pt idx="1145">
                  <c:v>501.61871747222233</c:v>
                </c:pt>
                <c:pt idx="1146">
                  <c:v>-175.54785572222207</c:v>
                </c:pt>
                <c:pt idx="1147">
                  <c:v>-1140.8816797847226</c:v>
                </c:pt>
                <c:pt idx="1148">
                  <c:v>-1395.5773627361109</c:v>
                </c:pt>
                <c:pt idx="1149">
                  <c:v>-803.50875954166634</c:v>
                </c:pt>
                <c:pt idx="1150">
                  <c:v>-194.25918016666679</c:v>
                </c:pt>
                <c:pt idx="1151">
                  <c:v>110.49081983333335</c:v>
                </c:pt>
                <c:pt idx="1152">
                  <c:v>432.17137538888898</c:v>
                </c:pt>
                <c:pt idx="1153">
                  <c:v>1262.0329304930556</c:v>
                </c:pt>
                <c:pt idx="1154">
                  <c:v>2007.6590755277778</c:v>
                </c:pt>
                <c:pt idx="1155">
                  <c:v>1974.6744366041667</c:v>
                </c:pt>
                <c:pt idx="1156">
                  <c:v>1585.9255349027774</c:v>
                </c:pt>
                <c:pt idx="1157">
                  <c:v>1535.6903585138894</c:v>
                </c:pt>
                <c:pt idx="1158">
                  <c:v>1739.4691644861114</c:v>
                </c:pt>
                <c:pt idx="1159">
                  <c:v>1926.4287129583327</c:v>
                </c:pt>
                <c:pt idx="1160">
                  <c:v>1876.4022204236107</c:v>
                </c:pt>
                <c:pt idx="1161">
                  <c:v>1623.1255876805556</c:v>
                </c:pt>
                <c:pt idx="1162">
                  <c:v>1420.5154112916673</c:v>
                </c:pt>
                <c:pt idx="1163">
                  <c:v>1336.3773870208338</c:v>
                </c:pt>
                <c:pt idx="1164">
                  <c:v>1286.0726493472234</c:v>
                </c:pt>
                <c:pt idx="1165">
                  <c:v>1235.7539994166657</c:v>
                </c:pt>
                <c:pt idx="1166">
                  <c:v>897.58808052777681</c:v>
                </c:pt>
                <c:pt idx="1167">
                  <c:v>576.102296569445</c:v>
                </c:pt>
                <c:pt idx="1168">
                  <c:v>660.93593368750044</c:v>
                </c:pt>
                <c:pt idx="1169">
                  <c:v>728.92248879166823</c:v>
                </c:pt>
                <c:pt idx="1170">
                  <c:v>678.36733049305508</c:v>
                </c:pt>
                <c:pt idx="1171">
                  <c:v>644.72881549305464</c:v>
                </c:pt>
                <c:pt idx="1172">
                  <c:v>594.14583268055515</c:v>
                </c:pt>
                <c:pt idx="1173">
                  <c:v>543.53502535416658</c:v>
                </c:pt>
                <c:pt idx="1174">
                  <c:v>509.84086132638839</c:v>
                </c:pt>
                <c:pt idx="1175">
                  <c:v>459.20222948611115</c:v>
                </c:pt>
                <c:pt idx="1176">
                  <c:v>408.53577313194489</c:v>
                </c:pt>
                <c:pt idx="1177">
                  <c:v>391.71651563194348</c:v>
                </c:pt>
                <c:pt idx="1178">
                  <c:v>425.68892479861063</c:v>
                </c:pt>
                <c:pt idx="1179">
                  <c:v>459.68915847916668</c:v>
                </c:pt>
                <c:pt idx="1180">
                  <c:v>459.82828104861113</c:v>
                </c:pt>
                <c:pt idx="1181">
                  <c:v>443.03684806250095</c:v>
                </c:pt>
                <c:pt idx="1182">
                  <c:v>392.37039170833475</c:v>
                </c:pt>
                <c:pt idx="1183">
                  <c:v>341.67611084027732</c:v>
                </c:pt>
                <c:pt idx="1184">
                  <c:v>307.89847327083237</c:v>
                </c:pt>
                <c:pt idx="1185">
                  <c:v>257.17636788888842</c:v>
                </c:pt>
                <c:pt idx="1186">
                  <c:v>172.56532688194397</c:v>
                </c:pt>
                <c:pt idx="1187">
                  <c:v>121.77366021527779</c:v>
                </c:pt>
                <c:pt idx="1188">
                  <c:v>121.77366021527779</c:v>
                </c:pt>
                <c:pt idx="1189">
                  <c:v>121.77366021527779</c:v>
                </c:pt>
                <c:pt idx="1190">
                  <c:v>121.77366021527779</c:v>
                </c:pt>
                <c:pt idx="1191">
                  <c:v>121.77366021527779</c:v>
                </c:pt>
                <c:pt idx="1192">
                  <c:v>121.77366021527779</c:v>
                </c:pt>
                <c:pt idx="1193">
                  <c:v>121.77366021527779</c:v>
                </c:pt>
                <c:pt idx="1194">
                  <c:v>121.77366021527779</c:v>
                </c:pt>
                <c:pt idx="1195">
                  <c:v>138.70421577083479</c:v>
                </c:pt>
                <c:pt idx="1196">
                  <c:v>138.71812802777924</c:v>
                </c:pt>
                <c:pt idx="1197">
                  <c:v>138.71812802777683</c:v>
                </c:pt>
                <c:pt idx="1198">
                  <c:v>206.45426250694447</c:v>
                </c:pt>
                <c:pt idx="1199">
                  <c:v>274.23213375694542</c:v>
                </c:pt>
                <c:pt idx="1200">
                  <c:v>342.02391726388845</c:v>
                </c:pt>
                <c:pt idx="1201">
                  <c:v>392.92688198611017</c:v>
                </c:pt>
                <c:pt idx="1202">
                  <c:v>359.17706893055652</c:v>
                </c:pt>
                <c:pt idx="1203">
                  <c:v>291.53832025000003</c:v>
                </c:pt>
                <c:pt idx="1204">
                  <c:v>223.87174705555461</c:v>
                </c:pt>
                <c:pt idx="1205">
                  <c:v>173.10790490277731</c:v>
                </c:pt>
                <c:pt idx="1206">
                  <c:v>156.19126160416715</c:v>
                </c:pt>
                <c:pt idx="1207">
                  <c:v>156.2051738611116</c:v>
                </c:pt>
                <c:pt idx="1208">
                  <c:v>156.21908611805605</c:v>
                </c:pt>
                <c:pt idx="1209">
                  <c:v>139.3024428194459</c:v>
                </c:pt>
                <c:pt idx="1210">
                  <c:v>122.37188726388891</c:v>
                </c:pt>
                <c:pt idx="1211">
                  <c:v>122.37188726388891</c:v>
                </c:pt>
                <c:pt idx="1212">
                  <c:v>105.4413317083319</c:v>
                </c:pt>
                <c:pt idx="1213">
                  <c:v>105.42741945138745</c:v>
                </c:pt>
                <c:pt idx="1214">
                  <c:v>122.35797500694446</c:v>
                </c:pt>
                <c:pt idx="1215">
                  <c:v>122.35797500694446</c:v>
                </c:pt>
                <c:pt idx="1216">
                  <c:v>105.42741945138987</c:v>
                </c:pt>
                <c:pt idx="1217">
                  <c:v>88.482951638888437</c:v>
                </c:pt>
                <c:pt idx="1218">
                  <c:v>88.469039381943986</c:v>
                </c:pt>
                <c:pt idx="1219">
                  <c:v>88.455127125001951</c:v>
                </c:pt>
                <c:pt idx="1220">
                  <c:v>71.510659312500493</c:v>
                </c:pt>
                <c:pt idx="1221">
                  <c:v>37.621723687500008</c:v>
                </c:pt>
                <c:pt idx="1222">
                  <c:v>20.649431361109681</c:v>
                </c:pt>
                <c:pt idx="1223">
                  <c:v>3.677139034721753</c:v>
                </c:pt>
                <c:pt idx="1224">
                  <c:v>20.552045562500986</c:v>
                </c:pt>
                <c:pt idx="1225">
                  <c:v>54.385332159721273</c:v>
                </c:pt>
                <c:pt idx="1226">
                  <c:v>71.288063201389392</c:v>
                </c:pt>
                <c:pt idx="1227">
                  <c:v>71.274150944444941</c:v>
                </c:pt>
                <c:pt idx="1228">
                  <c:v>71.246326430556053</c:v>
                </c:pt>
                <c:pt idx="1229">
                  <c:v>71.232414173611616</c:v>
                </c:pt>
                <c:pt idx="1230">
                  <c:v>54.274034104165722</c:v>
                </c:pt>
                <c:pt idx="1231">
                  <c:v>71.176765145833826</c:v>
                </c:pt>
                <c:pt idx="1232">
                  <c:v>105.02396400000097</c:v>
                </c:pt>
                <c:pt idx="1233">
                  <c:v>105.02396399999856</c:v>
                </c:pt>
                <c:pt idx="1234">
                  <c:v>105.01005174305412</c:v>
                </c:pt>
                <c:pt idx="1235">
                  <c:v>88.079496187499544</c:v>
                </c:pt>
                <c:pt idx="1236">
                  <c:v>54.19056056250146</c:v>
                </c:pt>
                <c:pt idx="1237">
                  <c:v>3.3710693819463788</c:v>
                </c:pt>
                <c:pt idx="1238">
                  <c:v>-64.42071412500141</c:v>
                </c:pt>
                <c:pt idx="1239">
                  <c:v>-115.29585433333429</c:v>
                </c:pt>
                <c:pt idx="1240">
                  <c:v>-132.33770794444442</c:v>
                </c:pt>
                <c:pt idx="1241">
                  <c:v>-115.50453818750096</c:v>
                </c:pt>
                <c:pt idx="1242">
                  <c:v>-98.671368430555063</c:v>
                </c:pt>
                <c:pt idx="1243">
                  <c:v>-98.754841972221726</c:v>
                </c:pt>
                <c:pt idx="1244">
                  <c:v>-98.85222777083284</c:v>
                </c:pt>
                <c:pt idx="1245">
                  <c:v>-82.005145756944898</c:v>
                </c:pt>
                <c:pt idx="1246">
                  <c:v>-99.019174854166181</c:v>
                </c:pt>
                <c:pt idx="1247">
                  <c:v>-116.04711620833184</c:v>
                </c:pt>
                <c:pt idx="1248">
                  <c:v>-116.1445020069454</c:v>
                </c:pt>
                <c:pt idx="1249">
                  <c:v>-116.24188780555652</c:v>
                </c:pt>
                <c:pt idx="1250">
                  <c:v>-99.408718048610623</c:v>
                </c:pt>
                <c:pt idx="1251">
                  <c:v>-82.561636034722682</c:v>
                </c:pt>
                <c:pt idx="1252">
                  <c:v>-82.645109576389345</c:v>
                </c:pt>
                <c:pt idx="1253">
                  <c:v>-82.728583118053592</c:v>
                </c:pt>
                <c:pt idx="1254">
                  <c:v>-82.812056659722685</c:v>
                </c:pt>
                <c:pt idx="1255">
                  <c:v>-82.895530201389349</c:v>
                </c:pt>
                <c:pt idx="1256">
                  <c:v>-82.979003743056012</c:v>
                </c:pt>
                <c:pt idx="1257">
                  <c:v>-83.062477284722689</c:v>
                </c:pt>
                <c:pt idx="1258">
                  <c:v>-83.145950826386937</c:v>
                </c:pt>
                <c:pt idx="1259">
                  <c:v>-66.298868812499023</c:v>
                </c:pt>
                <c:pt idx="1260">
                  <c:v>-32.507318986112033</c:v>
                </c:pt>
                <c:pt idx="1261">
                  <c:v>1.2981430972217556</c:v>
                </c:pt>
                <c:pt idx="1262">
                  <c:v>68.97862854861161</c:v>
                </c:pt>
                <c:pt idx="1263">
                  <c:v>136.70085077083237</c:v>
                </c:pt>
                <c:pt idx="1264">
                  <c:v>187.50642969444303</c:v>
                </c:pt>
                <c:pt idx="1265">
                  <c:v>221.40927757639034</c:v>
                </c:pt>
                <c:pt idx="1266">
                  <c:v>204.5204587916667</c:v>
                </c:pt>
                <c:pt idx="1267">
                  <c:v>187.61772774999858</c:v>
                </c:pt>
                <c:pt idx="1268">
                  <c:v>153.78444115277827</c:v>
                </c:pt>
                <c:pt idx="1269">
                  <c:v>86.06221893055509</c:v>
                </c:pt>
                <c:pt idx="1270">
                  <c:v>35.24272775</c:v>
                </c:pt>
                <c:pt idx="1271">
                  <c:v>1.3398798680574906</c:v>
                </c:pt>
                <c:pt idx="1272">
                  <c:v>-15.646324715277295</c:v>
                </c:pt>
                <c:pt idx="1273">
                  <c:v>1.2285818124995345</c:v>
                </c:pt>
                <c:pt idx="1274">
                  <c:v>18.11740059722321</c:v>
                </c:pt>
                <c:pt idx="1275">
                  <c:v>35.006219381944447</c:v>
                </c:pt>
                <c:pt idx="1276">
                  <c:v>85.770061534721762</c:v>
                </c:pt>
                <c:pt idx="1277">
                  <c:v>136.56172820138795</c:v>
                </c:pt>
                <c:pt idx="1278">
                  <c:v>153.50619601388937</c:v>
                </c:pt>
                <c:pt idx="1279">
                  <c:v>170.45066382638842</c:v>
                </c:pt>
                <c:pt idx="1280">
                  <c:v>187.40904389583193</c:v>
                </c:pt>
                <c:pt idx="1281">
                  <c:v>153.57575729861159</c:v>
                </c:pt>
                <c:pt idx="1282">
                  <c:v>136.64520174305702</c:v>
                </c:pt>
                <c:pt idx="1283">
                  <c:v>136.65911400000147</c:v>
                </c:pt>
                <c:pt idx="1284">
                  <c:v>119.72855844444446</c:v>
                </c:pt>
                <c:pt idx="1285">
                  <c:v>85.867447333332876</c:v>
                </c:pt>
                <c:pt idx="1286">
                  <c:v>51.978511708332391</c:v>
                </c:pt>
                <c:pt idx="1287">
                  <c:v>35.020131638888898</c:v>
                </c:pt>
                <c:pt idx="1288">
                  <c:v>1.1172837569439782</c:v>
                </c:pt>
                <c:pt idx="1289">
                  <c:v>-15.868920826388406</c:v>
                </c:pt>
                <c:pt idx="1290">
                  <c:v>1.0059857013884237</c:v>
                </c:pt>
                <c:pt idx="1291">
                  <c:v>0.96424893055508853</c:v>
                </c:pt>
                <c:pt idx="1292">
                  <c:v>-32.95251120833187</c:v>
                </c:pt>
                <c:pt idx="1293">
                  <c:v>-49.952628048611118</c:v>
                </c:pt>
                <c:pt idx="1294">
                  <c:v>-50.022189333333337</c:v>
                </c:pt>
                <c:pt idx="1295">
                  <c:v>-16.230639506943959</c:v>
                </c:pt>
                <c:pt idx="1296">
                  <c:v>51.449845944443496</c:v>
                </c:pt>
                <c:pt idx="1297">
                  <c:v>119.15815590972224</c:v>
                </c:pt>
                <c:pt idx="1298">
                  <c:v>169.96373483333286</c:v>
                </c:pt>
                <c:pt idx="1299">
                  <c:v>203.85267045833336</c:v>
                </c:pt>
                <c:pt idx="1300">
                  <c:v>203.89440722916669</c:v>
                </c:pt>
                <c:pt idx="1301">
                  <c:v>186.99167618749857</c:v>
                </c:pt>
                <c:pt idx="1302">
                  <c:v>187.01950070138986</c:v>
                </c:pt>
                <c:pt idx="1303">
                  <c:v>203.97788077083337</c:v>
                </c:pt>
                <c:pt idx="1304">
                  <c:v>187.08906198611209</c:v>
                </c:pt>
                <c:pt idx="1305">
                  <c:v>153.24186313194494</c:v>
                </c:pt>
                <c:pt idx="1306">
                  <c:v>136.32521983333237</c:v>
                </c:pt>
                <c:pt idx="1307">
                  <c:v>119.39466427777779</c:v>
                </c:pt>
                <c:pt idx="1308">
                  <c:v>102.4641087222232</c:v>
                </c:pt>
                <c:pt idx="1309">
                  <c:v>102.45019646527875</c:v>
                </c:pt>
                <c:pt idx="1310">
                  <c:v>102.45019646527633</c:v>
                </c:pt>
                <c:pt idx="1311">
                  <c:v>85.505728652777321</c:v>
                </c:pt>
                <c:pt idx="1312">
                  <c:v>68.56126084027828</c:v>
                </c:pt>
                <c:pt idx="1313">
                  <c:v>34.67232521527778</c:v>
                </c:pt>
                <c:pt idx="1314">
                  <c:v>34.630588444444449</c:v>
                </c:pt>
                <c:pt idx="1315">
                  <c:v>34.602763930555561</c:v>
                </c:pt>
                <c:pt idx="1316">
                  <c:v>-33.161195062500923</c:v>
                </c:pt>
                <c:pt idx="1317">
                  <c:v>-50.175224159722227</c:v>
                </c:pt>
                <c:pt idx="1318">
                  <c:v>-16.369762076388405</c:v>
                </c:pt>
                <c:pt idx="1319">
                  <c:v>85.157922229166203</c:v>
                </c:pt>
                <c:pt idx="1320">
                  <c:v>237.56074674305603</c:v>
                </c:pt>
                <c:pt idx="1321">
                  <c:v>356.14419691666762</c:v>
                </c:pt>
                <c:pt idx="1322">
                  <c:v>474.78329611805452</c:v>
                </c:pt>
                <c:pt idx="1323">
                  <c:v>593.46413209027742</c:v>
                </c:pt>
                <c:pt idx="1324">
                  <c:v>644.47839486805708</c:v>
                </c:pt>
                <c:pt idx="1325">
                  <c:v>560.03430094444354</c:v>
                </c:pt>
                <c:pt idx="1326">
                  <c:v>390.88178021527682</c:v>
                </c:pt>
                <c:pt idx="1327">
                  <c:v>238.57634150000047</c:v>
                </c:pt>
                <c:pt idx="1328">
                  <c:v>153.9513882361116</c:v>
                </c:pt>
                <c:pt idx="1329">
                  <c:v>120.09027712500001</c:v>
                </c:pt>
                <c:pt idx="1330">
                  <c:v>120.09027712500001</c:v>
                </c:pt>
                <c:pt idx="1331">
                  <c:v>120.09027712500001</c:v>
                </c:pt>
                <c:pt idx="1332">
                  <c:v>103.15972156944542</c:v>
                </c:pt>
                <c:pt idx="1333">
                  <c:v>52.35414264583239</c:v>
                </c:pt>
                <c:pt idx="1334">
                  <c:v>18.451294763887457</c:v>
                </c:pt>
                <c:pt idx="1335">
                  <c:v>18.409557993056538</c:v>
                </c:pt>
                <c:pt idx="1336">
                  <c:v>52.228932333334789</c:v>
                </c:pt>
                <c:pt idx="1337">
                  <c:v>86.076131187499541</c:v>
                </c:pt>
                <c:pt idx="1338">
                  <c:v>102.99277448610967</c:v>
                </c:pt>
                <c:pt idx="1339">
                  <c:v>119.92333004166667</c:v>
                </c:pt>
                <c:pt idx="1340">
                  <c:v>136.85388559722369</c:v>
                </c:pt>
                <c:pt idx="1341">
                  <c:v>153.79835340972272</c:v>
                </c:pt>
                <c:pt idx="1342">
                  <c:v>204.60393233333335</c:v>
                </c:pt>
                <c:pt idx="1343">
                  <c:v>255.45124802777732</c:v>
                </c:pt>
                <c:pt idx="1344">
                  <c:v>255.5068970555551</c:v>
                </c:pt>
                <c:pt idx="1345">
                  <c:v>238.63199052777827</c:v>
                </c:pt>
                <c:pt idx="1346">
                  <c:v>187.88206063194303</c:v>
                </c:pt>
                <c:pt idx="1347">
                  <c:v>137.10430622222128</c:v>
                </c:pt>
                <c:pt idx="1348">
                  <c:v>86.312639555557496</c:v>
                </c:pt>
                <c:pt idx="1349">
                  <c:v>-32.229073847220761</c:v>
                </c:pt>
                <c:pt idx="1350">
                  <c:v>-184.7014596458352</c:v>
                </c:pt>
                <c:pt idx="1351">
                  <c:v>-303.36838336111106</c:v>
                </c:pt>
                <c:pt idx="1352">
                  <c:v>-354.35482162499954</c:v>
                </c:pt>
                <c:pt idx="1353">
                  <c:v>-371.48014877777871</c:v>
                </c:pt>
                <c:pt idx="1354">
                  <c:v>-388.61938818749996</c:v>
                </c:pt>
                <c:pt idx="1355">
                  <c:v>-422.68918315277818</c:v>
                </c:pt>
                <c:pt idx="1356">
                  <c:v>-490.64791374305463</c:v>
                </c:pt>
                <c:pt idx="1357">
                  <c:v>-541.70391329166523</c:v>
                </c:pt>
                <c:pt idx="1358">
                  <c:v>-575.84326954166806</c:v>
                </c:pt>
                <c:pt idx="1359">
                  <c:v>-626.92709360416768</c:v>
                </c:pt>
                <c:pt idx="1360">
                  <c:v>-644.17763106944312</c:v>
                </c:pt>
                <c:pt idx="1361">
                  <c:v>-492.10870072222133</c:v>
                </c:pt>
                <c:pt idx="1362">
                  <c:v>-187.55347231944518</c:v>
                </c:pt>
                <c:pt idx="1363">
                  <c:v>151.00198976388819</c:v>
                </c:pt>
                <c:pt idx="1364">
                  <c:v>455.83546330555561</c:v>
                </c:pt>
                <c:pt idx="1365">
                  <c:v>489.8913460138894</c:v>
                </c:pt>
                <c:pt idx="1366">
                  <c:v>269.90542184722318</c:v>
                </c:pt>
                <c:pt idx="1367">
                  <c:v>-0.96955478472268908</c:v>
                </c:pt>
                <c:pt idx="1368">
                  <c:v>-339.69196395138937</c:v>
                </c:pt>
                <c:pt idx="1369">
                  <c:v>-475.4007412777778</c:v>
                </c:pt>
                <c:pt idx="1370">
                  <c:v>-255.52611516666718</c:v>
                </c:pt>
                <c:pt idx="1371">
                  <c:v>15.279300180555332</c:v>
                </c:pt>
                <c:pt idx="1372">
                  <c:v>116.86263351388891</c:v>
                </c:pt>
                <c:pt idx="1373">
                  <c:v>32.209855736111116</c:v>
                </c:pt>
                <c:pt idx="1374">
                  <c:v>-154.09581665972129</c:v>
                </c:pt>
                <c:pt idx="1375">
                  <c:v>-391.27662926388888</c:v>
                </c:pt>
                <c:pt idx="1376">
                  <c:v>-797.87429547916747</c:v>
                </c:pt>
                <c:pt idx="1377">
                  <c:v>-1374.0001133611106</c:v>
                </c:pt>
                <c:pt idx="1378">
                  <c:v>-1679.4874629791657</c:v>
                </c:pt>
                <c:pt idx="1379">
                  <c:v>-1680.2248125972221</c:v>
                </c:pt>
                <c:pt idx="1380">
                  <c:v>-1680.9621622152777</c:v>
                </c:pt>
                <c:pt idx="1381">
                  <c:v>-1173.782845166666</c:v>
                </c:pt>
                <c:pt idx="1382">
                  <c:v>61.827728479166559</c:v>
                </c:pt>
                <c:pt idx="1383">
                  <c:v>1061.0087513958329</c:v>
                </c:pt>
                <c:pt idx="1384">
                  <c:v>1180.0234815347226</c:v>
                </c:pt>
                <c:pt idx="1385">
                  <c:v>757.1352235833341</c:v>
                </c:pt>
                <c:pt idx="1386">
                  <c:v>452.53825840972223</c:v>
                </c:pt>
                <c:pt idx="1387">
                  <c:v>571.17735761111032</c:v>
                </c:pt>
                <c:pt idx="1388">
                  <c:v>943.90000045833312</c:v>
                </c:pt>
                <c:pt idx="1389">
                  <c:v>1316.8035026458335</c:v>
                </c:pt>
                <c:pt idx="1390">
                  <c:v>1418.9433262569451</c:v>
                </c:pt>
                <c:pt idx="1391">
                  <c:v>1182.4303019861106</c:v>
                </c:pt>
                <c:pt idx="1392">
                  <c:v>810.31979844444356</c:v>
                </c:pt>
                <c:pt idx="1393">
                  <c:v>471.91737118750024</c:v>
                </c:pt>
                <c:pt idx="1394">
                  <c:v>218.0425113958336</c:v>
                </c:pt>
                <c:pt idx="1395">
                  <c:v>82.598066951389626</c:v>
                </c:pt>
                <c:pt idx="1396">
                  <c:v>-19.01309089583285</c:v>
                </c:pt>
                <c:pt idx="1397">
                  <c:v>-137.61045332638886</c:v>
                </c:pt>
                <c:pt idx="1398">
                  <c:v>-222.38844141666669</c:v>
                </c:pt>
                <c:pt idx="1399">
                  <c:v>-307.19425402083328</c:v>
                </c:pt>
                <c:pt idx="1400">
                  <c:v>-392.04180339583331</c:v>
                </c:pt>
                <c:pt idx="1401">
                  <c:v>-443.05606617361184</c:v>
                </c:pt>
                <c:pt idx="1402">
                  <c:v>-544.87590787499971</c:v>
                </c:pt>
                <c:pt idx="1403">
                  <c:v>-833.00142197222237</c:v>
                </c:pt>
                <c:pt idx="1404">
                  <c:v>-1358.3216609305559</c:v>
                </c:pt>
                <c:pt idx="1405">
                  <c:v>-1680.7395661041662</c:v>
                </c:pt>
                <c:pt idx="1406">
                  <c:v>-1393.6574712777776</c:v>
                </c:pt>
                <c:pt idx="1407">
                  <c:v>-615.35275697222232</c:v>
                </c:pt>
                <c:pt idx="1408">
                  <c:v>61.772079451388784</c:v>
                </c:pt>
                <c:pt idx="1409">
                  <c:v>214.20272847916692</c:v>
                </c:pt>
                <c:pt idx="1410">
                  <c:v>129.57777521527743</c:v>
                </c:pt>
                <c:pt idx="1411">
                  <c:v>44.911085180555801</c:v>
                </c:pt>
                <c:pt idx="1412">
                  <c:v>-5.9223182569443154</c:v>
                </c:pt>
                <c:pt idx="1413">
                  <c:v>61.744254937499896</c:v>
                </c:pt>
                <c:pt idx="1414">
                  <c:v>366.50816719444441</c:v>
                </c:pt>
                <c:pt idx="1415">
                  <c:v>840.75849434722238</c:v>
                </c:pt>
                <c:pt idx="1416">
                  <c:v>1230.5647275763886</c:v>
                </c:pt>
                <c:pt idx="1417">
                  <c:v>1349.5933699722218</c:v>
                </c:pt>
                <c:pt idx="1418">
                  <c:v>1146.9275445555559</c:v>
                </c:pt>
                <c:pt idx="1419">
                  <c:v>673.21979542361191</c:v>
                </c:pt>
                <c:pt idx="1420">
                  <c:v>114.62276014583334</c:v>
                </c:pt>
                <c:pt idx="1421">
                  <c:v>-461.12742679861202</c:v>
                </c:pt>
                <c:pt idx="1422">
                  <c:v>-833.96136770138901</c:v>
                </c:pt>
                <c:pt idx="1423">
                  <c:v>-563.48984652083334</c:v>
                </c:pt>
                <c:pt idx="1424">
                  <c:v>-4.9206357569437049</c:v>
                </c:pt>
                <c:pt idx="1425">
                  <c:v>452.2461010138889</c:v>
                </c:pt>
                <c:pt idx="1426">
                  <c:v>943.46872049305534</c:v>
                </c:pt>
                <c:pt idx="1427">
                  <c:v>1045.497246048611</c:v>
                </c:pt>
                <c:pt idx="1428">
                  <c:v>622.55333906944441</c:v>
                </c:pt>
                <c:pt idx="1429">
                  <c:v>131.6646137569447</c:v>
                </c:pt>
                <c:pt idx="1430">
                  <c:v>-291.68274867361089</c:v>
                </c:pt>
                <c:pt idx="1431">
                  <c:v>-782.91928040972175</c:v>
                </c:pt>
                <c:pt idx="1432">
                  <c:v>-1375.9756538472222</c:v>
                </c:pt>
                <c:pt idx="1433">
                  <c:v>-1681.4630034652778</c:v>
                </c:pt>
                <c:pt idx="1434">
                  <c:v>-1699.1309086388887</c:v>
                </c:pt>
                <c:pt idx="1435">
                  <c:v>-1056.5210594027774</c:v>
                </c:pt>
                <c:pt idx="1436">
                  <c:v>-40.896409923611472</c:v>
                </c:pt>
                <c:pt idx="1437">
                  <c:v>450.1731747291667</c:v>
                </c:pt>
                <c:pt idx="1438">
                  <c:v>501.15961299305565</c:v>
                </c:pt>
                <c:pt idx="1439">
                  <c:v>281.18760108333339</c:v>
                </c:pt>
                <c:pt idx="1440">
                  <c:v>10.312624451388665</c:v>
                </c:pt>
                <c:pt idx="1441">
                  <c:v>-311.46531690277777</c:v>
                </c:pt>
                <c:pt idx="1442">
                  <c:v>-413.29907086111075</c:v>
                </c:pt>
                <c:pt idx="1443">
                  <c:v>-159.52159686805575</c:v>
                </c:pt>
                <c:pt idx="1444">
                  <c:v>111.32555525000001</c:v>
                </c:pt>
                <c:pt idx="1445">
                  <c:v>196.02006979861113</c:v>
                </c:pt>
                <c:pt idx="1446">
                  <c:v>43.67289431249965</c:v>
                </c:pt>
                <c:pt idx="1447">
                  <c:v>-481.2578014513889</c:v>
                </c:pt>
                <c:pt idx="1448">
                  <c:v>-1243.5362569027777</c:v>
                </c:pt>
                <c:pt idx="1449">
                  <c:v>-1650.5791153402777</c:v>
                </c:pt>
                <c:pt idx="1450">
                  <c:v>-1363.4970205138891</c:v>
                </c:pt>
                <c:pt idx="1451">
                  <c:v>-669.81725947222219</c:v>
                </c:pt>
                <c:pt idx="1452">
                  <c:v>-94.345317666666645</c:v>
                </c:pt>
                <c:pt idx="1453">
                  <c:v>108.82134900000001</c:v>
                </c:pt>
                <c:pt idx="1454">
                  <c:v>108.82134900000001</c:v>
                </c:pt>
                <c:pt idx="1455">
                  <c:v>108.82134900000001</c:v>
                </c:pt>
                <c:pt idx="1456">
                  <c:v>108.82134900000001</c:v>
                </c:pt>
                <c:pt idx="1457">
                  <c:v>108.82134900000001</c:v>
                </c:pt>
                <c:pt idx="1458">
                  <c:v>108.82134900000001</c:v>
                </c:pt>
                <c:pt idx="1459">
                  <c:v>108.82134900000001</c:v>
                </c:pt>
                <c:pt idx="1460">
                  <c:v>108.82134900000001</c:v>
                </c:pt>
                <c:pt idx="1461">
                  <c:v>108.82134900000001</c:v>
                </c:pt>
                <c:pt idx="1462">
                  <c:v>108.82134900000001</c:v>
                </c:pt>
                <c:pt idx="1463">
                  <c:v>108.82134900000001</c:v>
                </c:pt>
                <c:pt idx="1464">
                  <c:v>108.82134900000001</c:v>
                </c:pt>
                <c:pt idx="1465">
                  <c:v>108.82134900000001</c:v>
                </c:pt>
                <c:pt idx="1466">
                  <c:v>108.82134900000001</c:v>
                </c:pt>
                <c:pt idx="1467">
                  <c:v>108.82134900000001</c:v>
                </c:pt>
                <c:pt idx="1468">
                  <c:v>108.82134900000001</c:v>
                </c:pt>
                <c:pt idx="1469">
                  <c:v>108.82134900000001</c:v>
                </c:pt>
                <c:pt idx="1470">
                  <c:v>108.82134900000001</c:v>
                </c:pt>
                <c:pt idx="1471">
                  <c:v>108.82134900000001</c:v>
                </c:pt>
                <c:pt idx="1472">
                  <c:v>108.82134900000001</c:v>
                </c:pt>
                <c:pt idx="1473">
                  <c:v>108.82134900000001</c:v>
                </c:pt>
                <c:pt idx="1474">
                  <c:v>108.82134900000001</c:v>
                </c:pt>
                <c:pt idx="1475">
                  <c:v>108.82134900000001</c:v>
                </c:pt>
                <c:pt idx="1476">
                  <c:v>108.82134900000001</c:v>
                </c:pt>
                <c:pt idx="1477">
                  <c:v>108.82134900000001</c:v>
                </c:pt>
                <c:pt idx="1478">
                  <c:v>481.29357122222223</c:v>
                </c:pt>
                <c:pt idx="1479">
                  <c:v>854.07186309722226</c:v>
                </c:pt>
                <c:pt idx="1480">
                  <c:v>803.58626608333327</c:v>
                </c:pt>
                <c:pt idx="1481">
                  <c:v>702.2672656319445</c:v>
                </c:pt>
                <c:pt idx="1482">
                  <c:v>600.90652840972211</c:v>
                </c:pt>
                <c:pt idx="1483">
                  <c:v>533.36516552777778</c:v>
                </c:pt>
                <c:pt idx="1484">
                  <c:v>499.6710015000001</c:v>
                </c:pt>
                <c:pt idx="1485">
                  <c:v>533.68514743749995</c:v>
                </c:pt>
                <c:pt idx="1486">
                  <c:v>652.39380792361101</c:v>
                </c:pt>
                <c:pt idx="1487">
                  <c:v>805.01922854861107</c:v>
                </c:pt>
                <c:pt idx="1488">
                  <c:v>974.64476601388913</c:v>
                </c:pt>
                <c:pt idx="1489">
                  <c:v>1144.3398647638892</c:v>
                </c:pt>
                <c:pt idx="1490">
                  <c:v>1280.2434136874997</c:v>
                </c:pt>
                <c:pt idx="1491">
                  <c:v>1365.3970327152774</c:v>
                </c:pt>
                <c:pt idx="1492">
                  <c:v>1365.9256984791671</c:v>
                </c:pt>
                <c:pt idx="1493">
                  <c:v>1298.7043175069446</c:v>
                </c:pt>
                <c:pt idx="1494">
                  <c:v>1214.5245564652778</c:v>
                </c:pt>
                <c:pt idx="1495">
                  <c:v>1096.4419475416662</c:v>
                </c:pt>
                <c:pt idx="1496">
                  <c:v>978.30368959027794</c:v>
                </c:pt>
                <c:pt idx="1497">
                  <c:v>860.12369486805665</c:v>
                </c:pt>
                <c:pt idx="1498">
                  <c:v>724.95749556249916</c:v>
                </c:pt>
                <c:pt idx="1499">
                  <c:v>589.73564722916626</c:v>
                </c:pt>
                <c:pt idx="1500">
                  <c:v>454.45814986805556</c:v>
                </c:pt>
                <c:pt idx="1501">
                  <c:v>386.84722570138911</c:v>
                </c:pt>
                <c:pt idx="1502">
                  <c:v>353.09741264583431</c:v>
                </c:pt>
                <c:pt idx="1503">
                  <c:v>336.250330631944</c:v>
                </c:pt>
                <c:pt idx="1504">
                  <c:v>336.34771643055512</c:v>
                </c:pt>
                <c:pt idx="1505">
                  <c:v>302.57007886111137</c:v>
                </c:pt>
                <c:pt idx="1506">
                  <c:v>285.70908459027783</c:v>
                </c:pt>
                <c:pt idx="1507">
                  <c:v>302.70920143055582</c:v>
                </c:pt>
                <c:pt idx="1508">
                  <c:v>336.65378608333288</c:v>
                </c:pt>
                <c:pt idx="1509">
                  <c:v>387.54283854861131</c:v>
                </c:pt>
                <c:pt idx="1510">
                  <c:v>489.25138219444494</c:v>
                </c:pt>
                <c:pt idx="1511">
                  <c:v>624.87668597916672</c:v>
                </c:pt>
                <c:pt idx="1512">
                  <c:v>760.55763879166625</c:v>
                </c:pt>
                <c:pt idx="1513">
                  <c:v>879.36368507638895</c:v>
                </c:pt>
                <c:pt idx="1514">
                  <c:v>930.48924590972183</c:v>
                </c:pt>
                <c:pt idx="1515">
                  <c:v>880.03147340972225</c:v>
                </c:pt>
                <c:pt idx="1516">
                  <c:v>727.94863080555706</c:v>
                </c:pt>
                <c:pt idx="1517">
                  <c:v>575.78231465972272</c:v>
                </c:pt>
                <c:pt idx="1518">
                  <c:v>457.4353728541667</c:v>
                </c:pt>
                <c:pt idx="1519">
                  <c:v>372.89389313194442</c:v>
                </c:pt>
                <c:pt idx="1520">
                  <c:v>305.26905670833241</c:v>
                </c:pt>
                <c:pt idx="1521">
                  <c:v>237.60248351388697</c:v>
                </c:pt>
                <c:pt idx="1522">
                  <c:v>152.99144250694494</c:v>
                </c:pt>
                <c:pt idx="1523">
                  <c:v>34.463641361111115</c:v>
                </c:pt>
                <c:pt idx="1524">
                  <c:v>-134.8975632222222</c:v>
                </c:pt>
                <c:pt idx="1525">
                  <c:v>-355.14782027083288</c:v>
                </c:pt>
                <c:pt idx="1526">
                  <c:v>-541.62043975000086</c:v>
                </c:pt>
                <c:pt idx="1527">
                  <c:v>-660.44039829166559</c:v>
                </c:pt>
                <c:pt idx="1528">
                  <c:v>-660.77429245833218</c:v>
                </c:pt>
                <c:pt idx="1529">
                  <c:v>-559.49702877777781</c:v>
                </c:pt>
                <c:pt idx="1530">
                  <c:v>-407.37244940277793</c:v>
                </c:pt>
                <c:pt idx="1531">
                  <c:v>-221.31719763194448</c:v>
                </c:pt>
                <c:pt idx="1532">
                  <c:v>-35.178472319444204</c:v>
                </c:pt>
                <c:pt idx="1533">
                  <c:v>151.02981427777706</c:v>
                </c:pt>
                <c:pt idx="1534">
                  <c:v>354.25212997222201</c:v>
                </c:pt>
                <c:pt idx="1535">
                  <c:v>591.41903031944514</c:v>
                </c:pt>
                <c:pt idx="1536">
                  <c:v>828.69722872222155</c:v>
                </c:pt>
                <c:pt idx="1537">
                  <c:v>998.33667844444494</c:v>
                </c:pt>
                <c:pt idx="1538">
                  <c:v>1134.1706660833333</c:v>
                </c:pt>
                <c:pt idx="1539">
                  <c:v>1219.2686360833334</c:v>
                </c:pt>
                <c:pt idx="1540">
                  <c:v>1270.5194072291686</c:v>
                </c:pt>
                <c:pt idx="1541">
                  <c:v>1287.9368917777763</c:v>
                </c:pt>
                <c:pt idx="1542">
                  <c:v>1220.6876862916668</c:v>
                </c:pt>
                <c:pt idx="1543">
                  <c:v>1068.7439662569459</c:v>
                </c:pt>
                <c:pt idx="1544">
                  <c:v>815.13343934722127</c:v>
                </c:pt>
                <c:pt idx="1545">
                  <c:v>561.397702124999</c:v>
                </c:pt>
                <c:pt idx="1546">
                  <c:v>392.23126913888797</c:v>
                </c:pt>
                <c:pt idx="1547">
                  <c:v>290.73140934722227</c:v>
                </c:pt>
                <c:pt idx="1548">
                  <c:v>273.85650281944538</c:v>
                </c:pt>
                <c:pt idx="1549">
                  <c:v>290.85661965972224</c:v>
                </c:pt>
                <c:pt idx="1550">
                  <c:v>324.78729205555601</c:v>
                </c:pt>
                <c:pt idx="1551">
                  <c:v>358.74578896527873</c:v>
                </c:pt>
                <c:pt idx="1552">
                  <c:v>375.77373031944444</c:v>
                </c:pt>
                <c:pt idx="1553">
                  <c:v>375.88502837499999</c:v>
                </c:pt>
                <c:pt idx="1554">
                  <c:v>375.98241417361112</c:v>
                </c:pt>
                <c:pt idx="1555">
                  <c:v>409.95482334027588</c:v>
                </c:pt>
                <c:pt idx="1556">
                  <c:v>460.87170031944447</c:v>
                </c:pt>
                <c:pt idx="1557">
                  <c:v>511.81640181250191</c:v>
                </c:pt>
                <c:pt idx="1558">
                  <c:v>579.70557111805601</c:v>
                </c:pt>
                <c:pt idx="1559">
                  <c:v>647.6364771944435</c:v>
                </c:pt>
                <c:pt idx="1560">
                  <c:v>664.78962886110924</c:v>
                </c:pt>
                <c:pt idx="1561">
                  <c:v>665.01222497222261</c:v>
                </c:pt>
                <c:pt idx="1562">
                  <c:v>665.23482108333383</c:v>
                </c:pt>
                <c:pt idx="1563">
                  <c:v>682.38797274999956</c:v>
                </c:pt>
                <c:pt idx="1564">
                  <c:v>699.55503667361211</c:v>
                </c:pt>
                <c:pt idx="1565">
                  <c:v>699.79154504166763</c:v>
                </c:pt>
                <c:pt idx="1566">
                  <c:v>716.95860896527779</c:v>
                </c:pt>
                <c:pt idx="1567">
                  <c:v>700.27847403472083</c:v>
                </c:pt>
                <c:pt idx="1568">
                  <c:v>649.70940347916576</c:v>
                </c:pt>
                <c:pt idx="1569">
                  <c:v>616.05697622222317</c:v>
                </c:pt>
                <c:pt idx="1570">
                  <c:v>582.39063670833389</c:v>
                </c:pt>
                <c:pt idx="1571">
                  <c:v>548.71038493749995</c:v>
                </c:pt>
                <c:pt idx="1572">
                  <c:v>515.01622090972171</c:v>
                </c:pt>
                <c:pt idx="1573">
                  <c:v>447.44703351388739</c:v>
                </c:pt>
                <c:pt idx="1574">
                  <c:v>362.90555379166761</c:v>
                </c:pt>
                <c:pt idx="1575">
                  <c:v>295.26680511111113</c:v>
                </c:pt>
                <c:pt idx="1576">
                  <c:v>210.66967636111113</c:v>
                </c:pt>
                <c:pt idx="1577">
                  <c:v>126.03081084027779</c:v>
                </c:pt>
                <c:pt idx="1578">
                  <c:v>58.294676361110163</c:v>
                </c:pt>
                <c:pt idx="1579">
                  <c:v>24.391828479167653</c:v>
                </c:pt>
                <c:pt idx="1580">
                  <c:v>-9.5110194027772899</c:v>
                </c:pt>
                <c:pt idx="1581">
                  <c:v>-26.511136243056484</c:v>
                </c:pt>
                <c:pt idx="1582">
                  <c:v>-43.497340826388893</c:v>
                </c:pt>
                <c:pt idx="1583">
                  <c:v>-94.37248103472173</c:v>
                </c:pt>
                <c:pt idx="1584">
                  <c:v>-128.33097794444441</c:v>
                </c:pt>
                <c:pt idx="1585">
                  <c:v>-162.30338711111159</c:v>
                </c:pt>
                <c:pt idx="1586">
                  <c:v>-196.28970853472319</c:v>
                </c:pt>
                <c:pt idx="1587">
                  <c:v>-213.35938665972225</c:v>
                </c:pt>
                <c:pt idx="1588">
                  <c:v>-196.56795367360962</c:v>
                </c:pt>
                <c:pt idx="1589">
                  <c:v>-145.90149731944351</c:v>
                </c:pt>
                <c:pt idx="1590">
                  <c:v>-95.207216451388405</c:v>
                </c:pt>
                <c:pt idx="1591">
                  <c:v>-44.499023326388894</c:v>
                </c:pt>
                <c:pt idx="1592">
                  <c:v>-10.693561243057459</c:v>
                </c:pt>
                <c:pt idx="1593">
                  <c:v>23.111900840278761</c:v>
                </c:pt>
                <c:pt idx="1594">
                  <c:v>56.94518743750146</c:v>
                </c:pt>
                <c:pt idx="1595">
                  <c:v>23.056251812498569</c:v>
                </c:pt>
                <c:pt idx="1596">
                  <c:v>-10.860508326388405</c:v>
                </c:pt>
                <c:pt idx="1597">
                  <c:v>-61.707824020832355</c:v>
                </c:pt>
                <c:pt idx="1598">
                  <c:v>-129.52743204166666</c:v>
                </c:pt>
                <c:pt idx="1599">
                  <c:v>-163.49984120833381</c:v>
                </c:pt>
                <c:pt idx="1600">
                  <c:v>-197.4861626319454</c:v>
                </c:pt>
                <c:pt idx="1601">
                  <c:v>-214.55584075694446</c:v>
                </c:pt>
                <c:pt idx="1602">
                  <c:v>-180.83385221527732</c:v>
                </c:pt>
                <c:pt idx="1603">
                  <c:v>-113.22292804861208</c:v>
                </c:pt>
                <c:pt idx="1604">
                  <c:v>-62.514734923612522</c:v>
                </c:pt>
                <c:pt idx="1605">
                  <c:v>5.1379260138908229</c:v>
                </c:pt>
                <c:pt idx="1606">
                  <c:v>55.901768166668127</c:v>
                </c:pt>
                <c:pt idx="1607">
                  <c:v>89.735054763888428</c:v>
                </c:pt>
                <c:pt idx="1608">
                  <c:v>123.59616587500001</c:v>
                </c:pt>
                <c:pt idx="1609">
                  <c:v>157.45727698611159</c:v>
                </c:pt>
                <c:pt idx="1610">
                  <c:v>174.4156570555551</c:v>
                </c:pt>
                <c:pt idx="1611">
                  <c:v>191.36012486805413</c:v>
                </c:pt>
                <c:pt idx="1612">
                  <c:v>242.19352830555604</c:v>
                </c:pt>
                <c:pt idx="1613">
                  <c:v>293.04084400000005</c:v>
                </c:pt>
                <c:pt idx="1614">
                  <c:v>343.91598420833287</c:v>
                </c:pt>
                <c:pt idx="1615">
                  <c:v>394.80503667361256</c:v>
                </c:pt>
                <c:pt idx="1616">
                  <c:v>462.65246920833334</c:v>
                </c:pt>
                <c:pt idx="1617">
                  <c:v>513.59717070138834</c:v>
                </c:pt>
                <c:pt idx="1618">
                  <c:v>547.62522889583329</c:v>
                </c:pt>
                <c:pt idx="1619">
                  <c:v>530.87553268055422</c:v>
                </c:pt>
                <c:pt idx="1620">
                  <c:v>480.23690084027675</c:v>
                </c:pt>
                <c:pt idx="1621">
                  <c:v>429.58435674305741</c:v>
                </c:pt>
                <c:pt idx="1622">
                  <c:v>361.97343257638983</c:v>
                </c:pt>
                <c:pt idx="1623">
                  <c:v>260.4735727847218</c:v>
                </c:pt>
                <c:pt idx="1624">
                  <c:v>141.98750840972127</c:v>
                </c:pt>
                <c:pt idx="1625">
                  <c:v>40.390262819444445</c:v>
                </c:pt>
                <c:pt idx="1626">
                  <c:v>-112.04038620833185</c:v>
                </c:pt>
                <c:pt idx="1627">
                  <c:v>-281.48506433333426</c:v>
                </c:pt>
                <c:pt idx="1628">
                  <c:v>-417.12428037500041</c:v>
                </c:pt>
                <c:pt idx="1629">
                  <c:v>-502.02747877777819</c:v>
                </c:pt>
                <c:pt idx="1630">
                  <c:v>-502.29181165972261</c:v>
                </c:pt>
                <c:pt idx="1631">
                  <c:v>-400.95889895138794</c:v>
                </c:pt>
                <c:pt idx="1632">
                  <c:v>-248.76475829166719</c:v>
                </c:pt>
                <c:pt idx="1633">
                  <c:v>-79.584413048611566</c:v>
                </c:pt>
                <c:pt idx="1634">
                  <c:v>55.818294625001457</c:v>
                </c:pt>
                <c:pt idx="1635">
                  <c:v>106.59604903472321</c:v>
                </c:pt>
                <c:pt idx="1636">
                  <c:v>106.59604903472079</c:v>
                </c:pt>
                <c:pt idx="1637">
                  <c:v>55.790470111110167</c:v>
                </c:pt>
                <c:pt idx="1638">
                  <c:v>4.9570666736130455</c:v>
                </c:pt>
                <c:pt idx="1639">
                  <c:v>-28.95969346527631</c:v>
                </c:pt>
                <c:pt idx="1640">
                  <c:v>-29.029254750000923</c:v>
                </c:pt>
                <c:pt idx="1641">
                  <c:v>21.706762888887457</c:v>
                </c:pt>
                <c:pt idx="1642">
                  <c:v>106.33171615277875</c:v>
                </c:pt>
                <c:pt idx="1643">
                  <c:v>224.85951729861256</c:v>
                </c:pt>
                <c:pt idx="1644">
                  <c:v>326.51241191666475</c:v>
                </c:pt>
                <c:pt idx="1645">
                  <c:v>411.26257549305365</c:v>
                </c:pt>
                <c:pt idx="1646">
                  <c:v>479.12392028472368</c:v>
                </c:pt>
                <c:pt idx="1647">
                  <c:v>530.06862177777873</c:v>
                </c:pt>
                <c:pt idx="1648">
                  <c:v>581.04114778472274</c:v>
                </c:pt>
                <c:pt idx="1649">
                  <c:v>598.16647493749963</c:v>
                </c:pt>
                <c:pt idx="1650">
                  <c:v>598.36124653472177</c:v>
                </c:pt>
                <c:pt idx="1651">
                  <c:v>564.69490702083476</c:v>
                </c:pt>
                <c:pt idx="1652">
                  <c:v>514.0701874374995</c:v>
                </c:pt>
                <c:pt idx="1653">
                  <c:v>480.36211115277678</c:v>
                </c:pt>
                <c:pt idx="1654">
                  <c:v>429.70956705555511</c:v>
                </c:pt>
                <c:pt idx="1655">
                  <c:v>395.95975399999907</c:v>
                </c:pt>
                <c:pt idx="1656">
                  <c:v>396.071052055557</c:v>
                </c:pt>
                <c:pt idx="1657">
                  <c:v>396.18235011111256</c:v>
                </c:pt>
                <c:pt idx="1658">
                  <c:v>396.29364816666572</c:v>
                </c:pt>
                <c:pt idx="1659">
                  <c:v>396.40494622222127</c:v>
                </c:pt>
                <c:pt idx="1660">
                  <c:v>396.51624427777682</c:v>
                </c:pt>
                <c:pt idx="1661">
                  <c:v>379.69698677777774</c:v>
                </c:pt>
                <c:pt idx="1662">
                  <c:v>379.79437257638887</c:v>
                </c:pt>
                <c:pt idx="1663">
                  <c:v>379.90567063194442</c:v>
                </c:pt>
                <c:pt idx="1664">
                  <c:v>346.14194531944639</c:v>
                </c:pt>
                <c:pt idx="1665">
                  <c:v>329.29486330555602</c:v>
                </c:pt>
                <c:pt idx="1666">
                  <c:v>295.51722573611113</c:v>
                </c:pt>
                <c:pt idx="1667">
                  <c:v>261.71176365277734</c:v>
                </c:pt>
                <c:pt idx="1668">
                  <c:v>244.83685712499809</c:v>
                </c:pt>
                <c:pt idx="1669">
                  <c:v>227.94803834027923</c:v>
                </c:pt>
                <c:pt idx="1670">
                  <c:v>211.05921955555559</c:v>
                </c:pt>
                <c:pt idx="1671">
                  <c:v>177.22593295833286</c:v>
                </c:pt>
                <c:pt idx="1672">
                  <c:v>160.30928965972271</c:v>
                </c:pt>
                <c:pt idx="1673">
                  <c:v>160.32320191666716</c:v>
                </c:pt>
                <c:pt idx="1674">
                  <c:v>143.40655861805703</c:v>
                </c:pt>
                <c:pt idx="1675">
                  <c:v>126.47600306250001</c:v>
                </c:pt>
                <c:pt idx="1676">
                  <c:v>109.54544750694301</c:v>
                </c:pt>
                <c:pt idx="1677">
                  <c:v>75.670424138886972</c:v>
                </c:pt>
                <c:pt idx="1678">
                  <c:v>41.781488513888888</c:v>
                </c:pt>
                <c:pt idx="1679">
                  <c:v>24.809196187500987</c:v>
                </c:pt>
                <c:pt idx="1680">
                  <c:v>24.767459416667648</c:v>
                </c:pt>
                <c:pt idx="1681">
                  <c:v>58.586833756943506</c:v>
                </c:pt>
                <c:pt idx="1682">
                  <c:v>109.36458816666523</c:v>
                </c:pt>
                <c:pt idx="1683">
                  <c:v>160.1562548333338</c:v>
                </c:pt>
                <c:pt idx="1684">
                  <c:v>227.9063015694459</c:v>
                </c:pt>
                <c:pt idx="1685">
                  <c:v>261.82306170833289</c:v>
                </c:pt>
                <c:pt idx="1686">
                  <c:v>261.87871073611069</c:v>
                </c:pt>
                <c:pt idx="1687">
                  <c:v>261.93435976389082</c:v>
                </c:pt>
                <c:pt idx="1688">
                  <c:v>228.12889768055459</c:v>
                </c:pt>
                <c:pt idx="1689">
                  <c:v>194.29561108333192</c:v>
                </c:pt>
                <c:pt idx="1690">
                  <c:v>177.3928800416686</c:v>
                </c:pt>
                <c:pt idx="1691">
                  <c:v>160.47623674305603</c:v>
                </c:pt>
                <c:pt idx="1692">
                  <c:v>160.4901489999981</c:v>
                </c:pt>
                <c:pt idx="1693">
                  <c:v>160.50406125694255</c:v>
                </c:pt>
                <c:pt idx="1694">
                  <c:v>160.51797351389177</c:v>
                </c:pt>
                <c:pt idx="1695">
                  <c:v>160.53188577083623</c:v>
                </c:pt>
                <c:pt idx="1696">
                  <c:v>160.54579802777587</c:v>
                </c:pt>
                <c:pt idx="1697">
                  <c:v>160.55971028472032</c:v>
                </c:pt>
                <c:pt idx="1698">
                  <c:v>143.64306698611017</c:v>
                </c:pt>
                <c:pt idx="1699">
                  <c:v>109.78195587500097</c:v>
                </c:pt>
                <c:pt idx="1700">
                  <c:v>75.906932506947342</c:v>
                </c:pt>
                <c:pt idx="1701">
                  <c:v>58.94855243749906</c:v>
                </c:pt>
                <c:pt idx="1702">
                  <c:v>58.920727923610166</c:v>
                </c:pt>
                <c:pt idx="1703">
                  <c:v>41.962347854166673</c:v>
                </c:pt>
                <c:pt idx="1704">
                  <c:v>41.920611083333341</c:v>
                </c:pt>
                <c:pt idx="1705">
                  <c:v>58.82334212500146</c:v>
                </c:pt>
                <c:pt idx="1706">
                  <c:v>58.795517611110171</c:v>
                </c:pt>
                <c:pt idx="1707">
                  <c:v>75.698248652778275</c:v>
                </c:pt>
                <c:pt idx="1708">
                  <c:v>92.614891951388429</c:v>
                </c:pt>
                <c:pt idx="1709">
                  <c:v>92.600979694443993</c:v>
                </c:pt>
                <c:pt idx="1710">
                  <c:v>126.44817854861112</c:v>
                </c:pt>
                <c:pt idx="1711">
                  <c:v>160.32320191666716</c:v>
                </c:pt>
                <c:pt idx="1712">
                  <c:v>177.26766972916619</c:v>
                </c:pt>
                <c:pt idx="1713">
                  <c:v>211.15660535416669</c:v>
                </c:pt>
                <c:pt idx="1714">
                  <c:v>228.12889768055703</c:v>
                </c:pt>
                <c:pt idx="1715">
                  <c:v>245.10119000694255</c:v>
                </c:pt>
                <c:pt idx="1716">
                  <c:v>262.08739459027731</c:v>
                </c:pt>
                <c:pt idx="1717">
                  <c:v>279.07359917361208</c:v>
                </c:pt>
                <c:pt idx="1718">
                  <c:v>296.07371601388894</c:v>
                </c:pt>
                <c:pt idx="1719">
                  <c:v>313.07383285416574</c:v>
                </c:pt>
                <c:pt idx="1720">
                  <c:v>313.15730639583239</c:v>
                </c:pt>
                <c:pt idx="1721">
                  <c:v>279.36575656944541</c:v>
                </c:pt>
                <c:pt idx="1722">
                  <c:v>228.62973893055459</c:v>
                </c:pt>
                <c:pt idx="1723">
                  <c:v>177.86589677777974</c:v>
                </c:pt>
                <c:pt idx="1724">
                  <c:v>127.08814236805557</c:v>
                </c:pt>
                <c:pt idx="1725">
                  <c:v>25.490896777773944</c:v>
                </c:pt>
                <c:pt idx="1726">
                  <c:v>-110.02310895138501</c:v>
                </c:pt>
                <c:pt idx="1727">
                  <c:v>-262.52331926388604</c:v>
                </c:pt>
                <c:pt idx="1728">
                  <c:v>-432.02364641666861</c:v>
                </c:pt>
                <c:pt idx="1729">
                  <c:v>-601.59353485416841</c:v>
                </c:pt>
                <c:pt idx="1730">
                  <c:v>-703.51076235416758</c:v>
                </c:pt>
                <c:pt idx="1731">
                  <c:v>-737.71967988888787</c:v>
                </c:pt>
                <c:pt idx="1732">
                  <c:v>-738.08139856944342</c:v>
                </c:pt>
                <c:pt idx="1733">
                  <c:v>-704.5680938819454</c:v>
                </c:pt>
                <c:pt idx="1734">
                  <c:v>-671.04087693750034</c:v>
                </c:pt>
                <c:pt idx="1735">
                  <c:v>-654.43030329166561</c:v>
                </c:pt>
                <c:pt idx="1736">
                  <c:v>-671.6808407569448</c:v>
                </c:pt>
                <c:pt idx="1737">
                  <c:v>-672.01473492361151</c:v>
                </c:pt>
                <c:pt idx="1738">
                  <c:v>-655.40416127777667</c:v>
                </c:pt>
                <c:pt idx="1739">
                  <c:v>-621.86303207638741</c:v>
                </c:pt>
                <c:pt idx="1740">
                  <c:v>-537.5024116944453</c:v>
                </c:pt>
                <c:pt idx="1741">
                  <c:v>-419.23894343055593</c:v>
                </c:pt>
                <c:pt idx="1742">
                  <c:v>-334.78093724999803</c:v>
                </c:pt>
                <c:pt idx="1743">
                  <c:v>-284.17012992361208</c:v>
                </c:pt>
                <c:pt idx="1744">
                  <c:v>-233.53149808333478</c:v>
                </c:pt>
                <c:pt idx="1745">
                  <c:v>-216.74006509722224</c:v>
                </c:pt>
                <c:pt idx="1746">
                  <c:v>-216.8791876666667</c:v>
                </c:pt>
                <c:pt idx="1747">
                  <c:v>-183.15719912499955</c:v>
                </c:pt>
                <c:pt idx="1748">
                  <c:v>-149.4073860694435</c:v>
                </c:pt>
                <c:pt idx="1749">
                  <c:v>-115.65757301388985</c:v>
                </c:pt>
                <c:pt idx="1750">
                  <c:v>-64.949379888890306</c:v>
                </c:pt>
                <c:pt idx="1751">
                  <c:v>-48.088385618055554</c:v>
                </c:pt>
                <c:pt idx="1752">
                  <c:v>-48.15794690277778</c:v>
                </c:pt>
                <c:pt idx="1753">
                  <c:v>-48.227508187500007</c:v>
                </c:pt>
                <c:pt idx="1754">
                  <c:v>-48.297069472222226</c:v>
                </c:pt>
                <c:pt idx="1755">
                  <c:v>-48.366630756944446</c:v>
                </c:pt>
                <c:pt idx="1756">
                  <c:v>-48.436192041666672</c:v>
                </c:pt>
                <c:pt idx="1757">
                  <c:v>-65.436308881943461</c:v>
                </c:pt>
                <c:pt idx="1758">
                  <c:v>-65.519782423610138</c:v>
                </c:pt>
                <c:pt idx="1759">
                  <c:v>-65.589343708332365</c:v>
                </c:pt>
                <c:pt idx="1760">
                  <c:v>-82.60337280555602</c:v>
                </c:pt>
                <c:pt idx="1761">
                  <c:v>-82.686846347222684</c:v>
                </c:pt>
                <c:pt idx="1762">
                  <c:v>-82.770319888889347</c:v>
                </c:pt>
                <c:pt idx="1763">
                  <c:v>-82.85379343055601</c:v>
                </c:pt>
                <c:pt idx="1764">
                  <c:v>-99.867822527777292</c:v>
                </c:pt>
                <c:pt idx="1765">
                  <c:v>-150.75687499305462</c:v>
                </c:pt>
                <c:pt idx="1766">
                  <c:v>-252.46541863888942</c:v>
                </c:pt>
                <c:pt idx="1767">
                  <c:v>-388.09072242361106</c:v>
                </c:pt>
                <c:pt idx="1768">
                  <c:v>-557.63278634722224</c:v>
                </c:pt>
                <c:pt idx="1769">
                  <c:v>-744.18887936805686</c:v>
                </c:pt>
                <c:pt idx="1770">
                  <c:v>-896.9534225624999</c:v>
                </c:pt>
                <c:pt idx="1771">
                  <c:v>-965.12083700694291</c:v>
                </c:pt>
                <c:pt idx="1772">
                  <c:v>-965.56602922916511</c:v>
                </c:pt>
                <c:pt idx="1773">
                  <c:v>-932.15011034027805</c:v>
                </c:pt>
                <c:pt idx="1774">
                  <c:v>-847.91470027083381</c:v>
                </c:pt>
                <c:pt idx="1775">
                  <c:v>-746.70699787500007</c:v>
                </c:pt>
                <c:pt idx="1776">
                  <c:v>-696.24922537499947</c:v>
                </c:pt>
                <c:pt idx="1777">
                  <c:v>-713.51367509722184</c:v>
                </c:pt>
                <c:pt idx="1778">
                  <c:v>-798.51425929861193</c:v>
                </c:pt>
                <c:pt idx="1779">
                  <c:v>-934.36215919444476</c:v>
                </c:pt>
                <c:pt idx="1780">
                  <c:v>-1053.3351525624996</c:v>
                </c:pt>
                <c:pt idx="1781">
                  <c:v>-1087.6971049236113</c:v>
                </c:pt>
                <c:pt idx="1782">
                  <c:v>-1020.4618116944437</c:v>
                </c:pt>
                <c:pt idx="1783">
                  <c:v>-885.46255947222187</c:v>
                </c:pt>
                <c:pt idx="1784">
                  <c:v>-716.53263485416687</c:v>
                </c:pt>
                <c:pt idx="1785">
                  <c:v>-598.32481561805537</c:v>
                </c:pt>
                <c:pt idx="1786">
                  <c:v>-547.8113940902781</c:v>
                </c:pt>
                <c:pt idx="1787">
                  <c:v>-531.14517141666681</c:v>
                </c:pt>
                <c:pt idx="1788">
                  <c:v>-548.34005985416638</c:v>
                </c:pt>
                <c:pt idx="1789">
                  <c:v>-616.34052721527792</c:v>
                </c:pt>
                <c:pt idx="1790">
                  <c:v>-735.17439801388878</c:v>
                </c:pt>
                <c:pt idx="1791">
                  <c:v>-887.92502895138853</c:v>
                </c:pt>
                <c:pt idx="1792">
                  <c:v>-1040.7452211736111</c:v>
                </c:pt>
                <c:pt idx="1793">
                  <c:v>-1092.0377290902779</c:v>
                </c:pt>
                <c:pt idx="1794">
                  <c:v>-1363.4135469722221</c:v>
                </c:pt>
                <c:pt idx="1795">
                  <c:v>-771.56753988888886</c:v>
                </c:pt>
                <c:pt idx="1796">
                  <c:v>108.82134900000001</c:v>
                </c:pt>
                <c:pt idx="1797">
                  <c:v>108.82134900000001</c:v>
                </c:pt>
                <c:pt idx="1798">
                  <c:v>108.82134900000001</c:v>
                </c:pt>
                <c:pt idx="1799">
                  <c:v>108.82134900000001</c:v>
                </c:pt>
                <c:pt idx="1800">
                  <c:v>108.82134900000001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387-4AFB-8D4F-C9567B58B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795695"/>
        <c:axId val="515787055"/>
      </c:lineChart>
      <c:catAx>
        <c:axId val="5157956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787055"/>
        <c:crosses val="autoZero"/>
        <c:auto val="1"/>
        <c:lblAlgn val="ctr"/>
        <c:lblOffset val="100"/>
        <c:noMultiLvlLbl val="0"/>
      </c:catAx>
      <c:valAx>
        <c:axId val="515787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Tarctive</a:t>
                </a:r>
                <a:r>
                  <a:rPr lang="en-GB" u="sng" baseline="0"/>
                  <a:t> Forces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795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73302037418634"/>
          <c:y val="5.917939528093933E-2"/>
          <c:w val="0.27573738724600499"/>
          <c:h val="0.225848476952814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i="0" u="sng"/>
              <a:t>Power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22.037145442129631</c:v>
                </c:pt>
                <c:pt idx="13">
                  <c:v>467.23874128800156</c:v>
                </c:pt>
                <c:pt idx="14">
                  <c:v>2246.8172496458337</c:v>
                </c:pt>
                <c:pt idx="15">
                  <c:v>3888.0914605920143</c:v>
                </c:pt>
                <c:pt idx="16">
                  <c:v>4715.2094279130015</c:v>
                </c:pt>
                <c:pt idx="17">
                  <c:v>7357.1347332231871</c:v>
                </c:pt>
                <c:pt idx="18">
                  <c:v>9961.0285432170149</c:v>
                </c:pt>
                <c:pt idx="19">
                  <c:v>7904.0776968672844</c:v>
                </c:pt>
                <c:pt idx="20">
                  <c:v>3576.442881659917</c:v>
                </c:pt>
                <c:pt idx="21">
                  <c:v>1937.1448244022001</c:v>
                </c:pt>
                <c:pt idx="22">
                  <c:v>1818.0580852494206</c:v>
                </c:pt>
                <c:pt idx="23">
                  <c:v>1986.1801875555566</c:v>
                </c:pt>
                <c:pt idx="24">
                  <c:v>3649.4708256290514</c:v>
                </c:pt>
                <c:pt idx="25">
                  <c:v>5023.4960818302434</c:v>
                </c:pt>
                <c:pt idx="26">
                  <c:v>5954.3803845349166</c:v>
                </c:pt>
                <c:pt idx="27">
                  <c:v>8613.1062513235011</c:v>
                </c:pt>
                <c:pt idx="28">
                  <c:v>9764.4836303310185</c:v>
                </c:pt>
                <c:pt idx="29">
                  <c:v>9883.5801849268828</c:v>
                </c:pt>
                <c:pt idx="30">
                  <c:v>7918.1966111907768</c:v>
                </c:pt>
                <c:pt idx="31">
                  <c:v>5351.9915821614586</c:v>
                </c:pt>
                <c:pt idx="32">
                  <c:v>4232.2518621398503</c:v>
                </c:pt>
                <c:pt idx="33">
                  <c:v>3672.5391405380046</c:v>
                </c:pt>
                <c:pt idx="34">
                  <c:v>2671.1746011388923</c:v>
                </c:pt>
                <c:pt idx="35">
                  <c:v>1003.118903943875</c:v>
                </c:pt>
                <c:pt idx="36">
                  <c:v>-2330.0697104529268</c:v>
                </c:pt>
                <c:pt idx="37">
                  <c:v>-7273.8501843370077</c:v>
                </c:pt>
                <c:pt idx="38">
                  <c:v>-9428.2517091996579</c:v>
                </c:pt>
                <c:pt idx="39">
                  <c:v>-8051.1029816319406</c:v>
                </c:pt>
                <c:pt idx="40">
                  <c:v>-6555.749664946763</c:v>
                </c:pt>
                <c:pt idx="41">
                  <c:v>-7489.9761474203324</c:v>
                </c:pt>
                <c:pt idx="42">
                  <c:v>-8910.6052216936641</c:v>
                </c:pt>
                <c:pt idx="43">
                  <c:v>-7243.8910423184816</c:v>
                </c:pt>
                <c:pt idx="44">
                  <c:v>-3694.9030236319472</c:v>
                </c:pt>
                <c:pt idx="45">
                  <c:v>-1120.5940767613818</c:v>
                </c:pt>
                <c:pt idx="46">
                  <c:v>-710.42052737962842</c:v>
                </c:pt>
                <c:pt idx="47">
                  <c:v>-1229.9997233709494</c:v>
                </c:pt>
                <c:pt idx="48">
                  <c:v>-901.79544974073985</c:v>
                </c:pt>
                <c:pt idx="49">
                  <c:v>48.032298269291971</c:v>
                </c:pt>
                <c:pt idx="50">
                  <c:v>215.45668098533778</c:v>
                </c:pt>
                <c:pt idx="51">
                  <c:v>-1180.7813272986123</c:v>
                </c:pt>
                <c:pt idx="52">
                  <c:v>-2690.8418205869971</c:v>
                </c:pt>
                <c:pt idx="53">
                  <c:v>-1815.282084432677</c:v>
                </c:pt>
                <c:pt idx="54">
                  <c:v>-254.54157948668961</c:v>
                </c:pt>
                <c:pt idx="55">
                  <c:v>311.86754759259281</c:v>
                </c:pt>
                <c:pt idx="56">
                  <c:v>368.30273277777786</c:v>
                </c:pt>
                <c:pt idx="57">
                  <c:v>537.6082883333338</c:v>
                </c:pt>
                <c:pt idx="58">
                  <c:v>724.72929061979164</c:v>
                </c:pt>
                <c:pt idx="59">
                  <c:v>1809.1766934791658</c:v>
                </c:pt>
                <c:pt idx="60">
                  <c:v>2319.298423980903</c:v>
                </c:pt>
                <c:pt idx="61">
                  <c:v>1334.9955116614592</c:v>
                </c:pt>
                <c:pt idx="62">
                  <c:v>1163.3870905225685</c:v>
                </c:pt>
                <c:pt idx="63">
                  <c:v>1414.0881058125008</c:v>
                </c:pt>
                <c:pt idx="64">
                  <c:v>1814.9238606753486</c:v>
                </c:pt>
                <c:pt idx="65">
                  <c:v>1387.4273599976855</c:v>
                </c:pt>
                <c:pt idx="66">
                  <c:v>1070.5285264469505</c:v>
                </c:pt>
                <c:pt idx="67">
                  <c:v>2473.0286243333326</c:v>
                </c:pt>
                <c:pt idx="68">
                  <c:v>5212.0938160210271</c:v>
                </c:pt>
                <c:pt idx="69">
                  <c:v>7486.7910388024684</c:v>
                </c:pt>
                <c:pt idx="70">
                  <c:v>9053.6128443219568</c:v>
                </c:pt>
                <c:pt idx="71">
                  <c:v>9484.107359905096</c:v>
                </c:pt>
                <c:pt idx="72">
                  <c:v>8079.0252751149683</c:v>
                </c:pt>
                <c:pt idx="73">
                  <c:v>5777.2246421111086</c:v>
                </c:pt>
                <c:pt idx="74">
                  <c:v>4460.8837644685573</c:v>
                </c:pt>
                <c:pt idx="75">
                  <c:v>4404.0558792870343</c:v>
                </c:pt>
                <c:pt idx="76">
                  <c:v>4878.2710753248484</c:v>
                </c:pt>
                <c:pt idx="77">
                  <c:v>4661.2604872077518</c:v>
                </c:pt>
                <c:pt idx="78">
                  <c:v>3095.9057684207178</c:v>
                </c:pt>
                <c:pt idx="79">
                  <c:v>697.01067809510585</c:v>
                </c:pt>
                <c:pt idx="80">
                  <c:v>-596.46628542824078</c:v>
                </c:pt>
                <c:pt idx="81">
                  <c:v>-1857.0034016811392</c:v>
                </c:pt>
                <c:pt idx="82">
                  <c:v>-1450.013798886381</c:v>
                </c:pt>
                <c:pt idx="83">
                  <c:v>127.29593812115209</c:v>
                </c:pt>
                <c:pt idx="84">
                  <c:v>-737.14971442187766</c:v>
                </c:pt>
                <c:pt idx="85">
                  <c:v>-1228.6967317768228</c:v>
                </c:pt>
                <c:pt idx="86">
                  <c:v>-1042.9664117181665</c:v>
                </c:pt>
                <c:pt idx="87">
                  <c:v>-697.77744272452776</c:v>
                </c:pt>
                <c:pt idx="88">
                  <c:v>-3263.683761687505</c:v>
                </c:pt>
                <c:pt idx="89">
                  <c:v>-9348.0200784280496</c:v>
                </c:pt>
                <c:pt idx="90">
                  <c:v>-11856.584170144097</c:v>
                </c:pt>
                <c:pt idx="91">
                  <c:v>-9973.1205242438282</c:v>
                </c:pt>
                <c:pt idx="92">
                  <c:v>-5711.040919749229</c:v>
                </c:pt>
                <c:pt idx="93">
                  <c:v>-2902.0496149282408</c:v>
                </c:pt>
                <c:pt idx="94">
                  <c:v>-2509.8917116666662</c:v>
                </c:pt>
                <c:pt idx="95">
                  <c:v>-2375.1178968246527</c:v>
                </c:pt>
                <c:pt idx="96">
                  <c:v>-1323.6120318850308</c:v>
                </c:pt>
                <c:pt idx="97">
                  <c:v>-500.17780974999988</c:v>
                </c:pt>
                <c:pt idx="98">
                  <c:v>-305.78324415663582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23.918318281635806</c:v>
                </c:pt>
                <c:pt idx="139">
                  <c:v>584.77168704263113</c:v>
                </c:pt>
                <c:pt idx="140">
                  <c:v>2997.2425252278163</c:v>
                </c:pt>
                <c:pt idx="141">
                  <c:v>6026.4629921753467</c:v>
                </c:pt>
                <c:pt idx="142">
                  <c:v>6059.3579249660488</c:v>
                </c:pt>
                <c:pt idx="143">
                  <c:v>3696.1061025364584</c:v>
                </c:pt>
                <c:pt idx="144">
                  <c:v>2395.0227303836823</c:v>
                </c:pt>
                <c:pt idx="145">
                  <c:v>3482.2736552098791</c:v>
                </c:pt>
                <c:pt idx="146">
                  <c:v>5641.7263612129618</c:v>
                </c:pt>
                <c:pt idx="147">
                  <c:v>6645.9966738742269</c:v>
                </c:pt>
                <c:pt idx="148">
                  <c:v>5817.2781948296697</c:v>
                </c:pt>
                <c:pt idx="149">
                  <c:v>3799.4504236327175</c:v>
                </c:pt>
                <c:pt idx="150">
                  <c:v>1215.4121438557092</c:v>
                </c:pt>
                <c:pt idx="151">
                  <c:v>-2672.8102838726873</c:v>
                </c:pt>
                <c:pt idx="152">
                  <c:v>-7847.7462280493774</c:v>
                </c:pt>
                <c:pt idx="153">
                  <c:v>-9819.4456302862654</c:v>
                </c:pt>
                <c:pt idx="154">
                  <c:v>-7032.0343060623081</c:v>
                </c:pt>
                <c:pt idx="155">
                  <c:v>-2906.2264661394674</c:v>
                </c:pt>
                <c:pt idx="156">
                  <c:v>-26.743563518519036</c:v>
                </c:pt>
                <c:pt idx="157">
                  <c:v>1631.4058601458332</c:v>
                </c:pt>
                <c:pt idx="158">
                  <c:v>3484.2217534068291</c:v>
                </c:pt>
                <c:pt idx="159">
                  <c:v>5384.7829325216062</c:v>
                </c:pt>
                <c:pt idx="160">
                  <c:v>6483.9928770873839</c:v>
                </c:pt>
                <c:pt idx="161">
                  <c:v>6671.1243113124992</c:v>
                </c:pt>
                <c:pt idx="162">
                  <c:v>5832.7871806336852</c:v>
                </c:pt>
                <c:pt idx="163">
                  <c:v>6055.7723817314827</c:v>
                </c:pt>
                <c:pt idx="164">
                  <c:v>5781.1388396305947</c:v>
                </c:pt>
                <c:pt idx="165">
                  <c:v>4780.2644212540536</c:v>
                </c:pt>
                <c:pt idx="166">
                  <c:v>4180.3905804670167</c:v>
                </c:pt>
                <c:pt idx="167">
                  <c:v>5886.4286182006199</c:v>
                </c:pt>
                <c:pt idx="168">
                  <c:v>7733.6422598518539</c:v>
                </c:pt>
                <c:pt idx="169">
                  <c:v>6076.5400627685149</c:v>
                </c:pt>
                <c:pt idx="170">
                  <c:v>1561.8962429166593</c:v>
                </c:pt>
                <c:pt idx="171">
                  <c:v>-3916.21194936651</c:v>
                </c:pt>
                <c:pt idx="172">
                  <c:v>-9456.0472925885369</c:v>
                </c:pt>
                <c:pt idx="173">
                  <c:v>-10689.06088042824</c:v>
                </c:pt>
                <c:pt idx="174">
                  <c:v>-6417.054889594714</c:v>
                </c:pt>
                <c:pt idx="175">
                  <c:v>-1590.175004426505</c:v>
                </c:pt>
                <c:pt idx="176">
                  <c:v>1491.3350379284313</c:v>
                </c:pt>
                <c:pt idx="177">
                  <c:v>4097.59312497473</c:v>
                </c:pt>
                <c:pt idx="178">
                  <c:v>5184.6790709544775</c:v>
                </c:pt>
                <c:pt idx="179">
                  <c:v>3387.4735717808649</c:v>
                </c:pt>
                <c:pt idx="180">
                  <c:v>1346.233026160495</c:v>
                </c:pt>
                <c:pt idx="181">
                  <c:v>370.41546000096167</c:v>
                </c:pt>
                <c:pt idx="182">
                  <c:v>-732.29494673765316</c:v>
                </c:pt>
                <c:pt idx="183">
                  <c:v>-3239.4750937629215</c:v>
                </c:pt>
                <c:pt idx="184">
                  <c:v>-4953.8065571024299</c:v>
                </c:pt>
                <c:pt idx="185">
                  <c:v>-4925.5408677746927</c:v>
                </c:pt>
                <c:pt idx="186">
                  <c:v>-3989.96026422454</c:v>
                </c:pt>
                <c:pt idx="187">
                  <c:v>-2881.4147307968738</c:v>
                </c:pt>
                <c:pt idx="188">
                  <c:v>-2045.2428059913188</c:v>
                </c:pt>
                <c:pt idx="189">
                  <c:v>-1435.6292434265056</c:v>
                </c:pt>
                <c:pt idx="190">
                  <c:v>-917.416952884838</c:v>
                </c:pt>
                <c:pt idx="191">
                  <c:v>-609.50371706076351</c:v>
                </c:pt>
                <c:pt idx="192">
                  <c:v>-331.63978086631897</c:v>
                </c:pt>
                <c:pt idx="193">
                  <c:v>-27.616346426505171</c:v>
                </c:pt>
                <c:pt idx="194">
                  <c:v>87.656547818672848</c:v>
                </c:pt>
                <c:pt idx="195">
                  <c:v>255.43236240740788</c:v>
                </c:pt>
                <c:pt idx="196">
                  <c:v>368.30273277777786</c:v>
                </c:pt>
                <c:pt idx="197">
                  <c:v>368.30273277777786</c:v>
                </c:pt>
                <c:pt idx="198">
                  <c:v>650.47865870370379</c:v>
                </c:pt>
                <c:pt idx="199">
                  <c:v>971.75672456114978</c:v>
                </c:pt>
                <c:pt idx="200">
                  <c:v>1316.5687734915123</c:v>
                </c:pt>
                <c:pt idx="201">
                  <c:v>1747.5895736574078</c:v>
                </c:pt>
                <c:pt idx="202">
                  <c:v>2225.7169851273147</c:v>
                </c:pt>
                <c:pt idx="203">
                  <c:v>3613.2208457494226</c:v>
                </c:pt>
                <c:pt idx="204">
                  <c:v>4788.0041638001539</c:v>
                </c:pt>
                <c:pt idx="205">
                  <c:v>5443.9092165956799</c:v>
                </c:pt>
                <c:pt idx="206">
                  <c:v>7121.3178780841054</c:v>
                </c:pt>
                <c:pt idx="207">
                  <c:v>8178.6159856537424</c:v>
                </c:pt>
                <c:pt idx="208">
                  <c:v>8028.1589520864227</c:v>
                </c:pt>
                <c:pt idx="209">
                  <c:v>9434.5278429629652</c:v>
                </c:pt>
                <c:pt idx="210">
                  <c:v>10216.790408000001</c:v>
                </c:pt>
                <c:pt idx="211">
                  <c:v>8242.2986205873858</c:v>
                </c:pt>
                <c:pt idx="212">
                  <c:v>6774.9754220123459</c:v>
                </c:pt>
                <c:pt idx="213">
                  <c:v>5858.8778969531222</c:v>
                </c:pt>
                <c:pt idx="214">
                  <c:v>6411.060266962967</c:v>
                </c:pt>
                <c:pt idx="215">
                  <c:v>8266.2977025657765</c:v>
                </c:pt>
                <c:pt idx="216">
                  <c:v>9903.8010855902794</c:v>
                </c:pt>
                <c:pt idx="217">
                  <c:v>10369.80086217998</c:v>
                </c:pt>
                <c:pt idx="218">
                  <c:v>9639.4950466705268</c:v>
                </c:pt>
                <c:pt idx="219">
                  <c:v>8291.6042312260743</c:v>
                </c:pt>
                <c:pt idx="220">
                  <c:v>6785.3620707692944</c:v>
                </c:pt>
                <c:pt idx="221">
                  <c:v>4922.3312289731984</c:v>
                </c:pt>
                <c:pt idx="222">
                  <c:v>3711.8847277586742</c:v>
                </c:pt>
                <c:pt idx="223">
                  <c:v>3489.0663337355222</c:v>
                </c:pt>
                <c:pt idx="224">
                  <c:v>3509.2549245347291</c:v>
                </c:pt>
                <c:pt idx="225">
                  <c:v>4300.8806255038589</c:v>
                </c:pt>
                <c:pt idx="226">
                  <c:v>4607.4831819536894</c:v>
                </c:pt>
                <c:pt idx="227">
                  <c:v>4390.5186556429408</c:v>
                </c:pt>
                <c:pt idx="228">
                  <c:v>4168.8705198125153</c:v>
                </c:pt>
                <c:pt idx="229">
                  <c:v>3671.0140715532484</c:v>
                </c:pt>
                <c:pt idx="230">
                  <c:v>2628.4026131876853</c:v>
                </c:pt>
                <c:pt idx="231">
                  <c:v>1034.1086317062193</c:v>
                </c:pt>
                <c:pt idx="232">
                  <c:v>-2407.9959593109602</c:v>
                </c:pt>
                <c:pt idx="233">
                  <c:v>-6744.2996178802196</c:v>
                </c:pt>
                <c:pt idx="234">
                  <c:v>-7995.404948613228</c:v>
                </c:pt>
                <c:pt idx="235">
                  <c:v>-5793.1838142245406</c:v>
                </c:pt>
                <c:pt idx="236">
                  <c:v>-2614.5048007430491</c:v>
                </c:pt>
                <c:pt idx="237">
                  <c:v>-1658.6085109351823</c:v>
                </c:pt>
                <c:pt idx="238">
                  <c:v>-3681.7328296018622</c:v>
                </c:pt>
                <c:pt idx="239">
                  <c:v>-7540.5635040839161</c:v>
                </c:pt>
                <c:pt idx="240">
                  <c:v>-9835.4062744419334</c:v>
                </c:pt>
                <c:pt idx="241">
                  <c:v>-8047.2157883169311</c:v>
                </c:pt>
                <c:pt idx="242">
                  <c:v>-7105.1536737567512</c:v>
                </c:pt>
                <c:pt idx="243">
                  <c:v>-7355.0690310146583</c:v>
                </c:pt>
                <c:pt idx="244">
                  <c:v>-6555.749664946763</c:v>
                </c:pt>
                <c:pt idx="245">
                  <c:v>-7489.9761474203324</c:v>
                </c:pt>
                <c:pt idx="246">
                  <c:v>-8910.6052216936641</c:v>
                </c:pt>
                <c:pt idx="247">
                  <c:v>-7243.8910423184816</c:v>
                </c:pt>
                <c:pt idx="248">
                  <c:v>-3694.9030236319472</c:v>
                </c:pt>
                <c:pt idx="249">
                  <c:v>-1120.5940767613818</c:v>
                </c:pt>
                <c:pt idx="250">
                  <c:v>-710.42052737962842</c:v>
                </c:pt>
                <c:pt idx="251">
                  <c:v>-1229.9997233709494</c:v>
                </c:pt>
                <c:pt idx="252">
                  <c:v>-901.79544974073985</c:v>
                </c:pt>
                <c:pt idx="253">
                  <c:v>48.032298269291971</c:v>
                </c:pt>
                <c:pt idx="254">
                  <c:v>215.45668098533778</c:v>
                </c:pt>
                <c:pt idx="255">
                  <c:v>-1180.7813272986123</c:v>
                </c:pt>
                <c:pt idx="256">
                  <c:v>-1657.1373452783553</c:v>
                </c:pt>
                <c:pt idx="257">
                  <c:v>241.85580946084181</c:v>
                </c:pt>
                <c:pt idx="258">
                  <c:v>2937.133881127314</c:v>
                </c:pt>
                <c:pt idx="259">
                  <c:v>4930.9554224130025</c:v>
                </c:pt>
                <c:pt idx="260">
                  <c:v>5773.760666256946</c:v>
                </c:pt>
                <c:pt idx="261">
                  <c:v>6286.6027671975289</c:v>
                </c:pt>
                <c:pt idx="262">
                  <c:v>7449.9827813805941</c:v>
                </c:pt>
                <c:pt idx="263">
                  <c:v>10077.62189104109</c:v>
                </c:pt>
                <c:pt idx="264">
                  <c:v>12333.785602107451</c:v>
                </c:pt>
                <c:pt idx="265">
                  <c:v>12177.029231593559</c:v>
                </c:pt>
                <c:pt idx="266">
                  <c:v>9858.1517701273078</c:v>
                </c:pt>
                <c:pt idx="267">
                  <c:v>8780.9444536666651</c:v>
                </c:pt>
                <c:pt idx="268">
                  <c:v>8631.1190111475735</c:v>
                </c:pt>
                <c:pt idx="269">
                  <c:v>7682.619045583333</c:v>
                </c:pt>
                <c:pt idx="270">
                  <c:v>4922.7235387864612</c:v>
                </c:pt>
                <c:pt idx="271">
                  <c:v>823.26354007716691</c:v>
                </c:pt>
                <c:pt idx="272">
                  <c:v>-42.414975814820735</c:v>
                </c:pt>
                <c:pt idx="273">
                  <c:v>-2599.1750065098349</c:v>
                </c:pt>
                <c:pt idx="274">
                  <c:v>-7853.5454358493453</c:v>
                </c:pt>
                <c:pt idx="275">
                  <c:v>-9639.4999907777838</c:v>
                </c:pt>
                <c:pt idx="276">
                  <c:v>-10233.057460787033</c:v>
                </c:pt>
                <c:pt idx="277">
                  <c:v>-10400.861777641976</c:v>
                </c:pt>
                <c:pt idx="278">
                  <c:v>-11962.58486908391</c:v>
                </c:pt>
                <c:pt idx="279">
                  <c:v>-10596.906106403356</c:v>
                </c:pt>
                <c:pt idx="280">
                  <c:v>-4669.4851862800924</c:v>
                </c:pt>
                <c:pt idx="281">
                  <c:v>2051.36587676929</c:v>
                </c:pt>
                <c:pt idx="282">
                  <c:v>7605.1078836012748</c:v>
                </c:pt>
                <c:pt idx="283">
                  <c:v>9963.5661740038595</c:v>
                </c:pt>
                <c:pt idx="284">
                  <c:v>11600.277339269292</c:v>
                </c:pt>
                <c:pt idx="285">
                  <c:v>12622.355865521025</c:v>
                </c:pt>
                <c:pt idx="286">
                  <c:v>12793.305797547073</c:v>
                </c:pt>
                <c:pt idx="287">
                  <c:v>13927.317328525662</c:v>
                </c:pt>
                <c:pt idx="288">
                  <c:v>15062.17055104937</c:v>
                </c:pt>
                <c:pt idx="289">
                  <c:v>13083.583829315787</c:v>
                </c:pt>
                <c:pt idx="290">
                  <c:v>7365.3776001759261</c:v>
                </c:pt>
                <c:pt idx="291">
                  <c:v>1601.203532590278</c:v>
                </c:pt>
                <c:pt idx="292">
                  <c:v>-2352.761288712953</c:v>
                </c:pt>
                <c:pt idx="293">
                  <c:v>-2754.6256853971963</c:v>
                </c:pt>
                <c:pt idx="294">
                  <c:v>-1375.5809083385509</c:v>
                </c:pt>
                <c:pt idx="295">
                  <c:v>178.73637491667944</c:v>
                </c:pt>
                <c:pt idx="296">
                  <c:v>1495.9355607710265</c:v>
                </c:pt>
                <c:pt idx="297">
                  <c:v>2379.708597138886</c:v>
                </c:pt>
                <c:pt idx="298">
                  <c:v>2617.0172973651624</c:v>
                </c:pt>
                <c:pt idx="299">
                  <c:v>1961.149415735523</c:v>
                </c:pt>
                <c:pt idx="300">
                  <c:v>1071.3546626491225</c:v>
                </c:pt>
                <c:pt idx="301">
                  <c:v>-41.0799248570505</c:v>
                </c:pt>
                <c:pt idx="302">
                  <c:v>-1356.4840792368918</c:v>
                </c:pt>
                <c:pt idx="303">
                  <c:v>-2411.5842081196079</c:v>
                </c:pt>
                <c:pt idx="304">
                  <c:v>-3835.5003403456785</c:v>
                </c:pt>
                <c:pt idx="305">
                  <c:v>-4727.7743724280472</c:v>
                </c:pt>
                <c:pt idx="306">
                  <c:v>-3583.5049025331787</c:v>
                </c:pt>
                <c:pt idx="307">
                  <c:v>-1580.5555463333333</c:v>
                </c:pt>
                <c:pt idx="308">
                  <c:v>-45.739384364767943</c:v>
                </c:pt>
                <c:pt idx="309">
                  <c:v>142.76525309048162</c:v>
                </c:pt>
                <c:pt idx="310">
                  <c:v>-419.3917372845267</c:v>
                </c:pt>
                <c:pt idx="311">
                  <c:v>-967.93198539506682</c:v>
                </c:pt>
                <c:pt idx="312">
                  <c:v>-2038.0662874836112</c:v>
                </c:pt>
                <c:pt idx="313">
                  <c:v>-3212.6533073912037</c:v>
                </c:pt>
                <c:pt idx="314">
                  <c:v>-3940.8690516666661</c:v>
                </c:pt>
                <c:pt idx="315">
                  <c:v>-3767.8463455432097</c:v>
                </c:pt>
                <c:pt idx="316">
                  <c:v>-3150.6988902430548</c:v>
                </c:pt>
                <c:pt idx="317">
                  <c:v>-3475.4218586734178</c:v>
                </c:pt>
                <c:pt idx="318">
                  <c:v>-4278.6294122685158</c:v>
                </c:pt>
                <c:pt idx="319">
                  <c:v>-4258.9157778395038</c:v>
                </c:pt>
                <c:pt idx="320">
                  <c:v>-2130.6364182135399</c:v>
                </c:pt>
                <c:pt idx="321">
                  <c:v>-645.57354587654663</c:v>
                </c:pt>
                <c:pt idx="322">
                  <c:v>-43.079683042248604</c:v>
                </c:pt>
                <c:pt idx="323">
                  <c:v>74.023326217016475</c:v>
                </c:pt>
                <c:pt idx="324">
                  <c:v>-385.44881479687507</c:v>
                </c:pt>
                <c:pt idx="325">
                  <c:v>294.92703691145596</c:v>
                </c:pt>
                <c:pt idx="326">
                  <c:v>407.32711407195541</c:v>
                </c:pt>
                <c:pt idx="327">
                  <c:v>68.97302111419998</c:v>
                </c:pt>
                <c:pt idx="328">
                  <c:v>-2671.6318317644686</c:v>
                </c:pt>
                <c:pt idx="329">
                  <c:v>-4955.8685114573691</c:v>
                </c:pt>
                <c:pt idx="330">
                  <c:v>-2422.0194737799011</c:v>
                </c:pt>
                <c:pt idx="331">
                  <c:v>-113.9431988755791</c:v>
                </c:pt>
                <c:pt idx="332">
                  <c:v>-269.80176557928098</c:v>
                </c:pt>
                <c:pt idx="333">
                  <c:v>-332.14531688483771</c:v>
                </c:pt>
                <c:pt idx="334">
                  <c:v>-179.3278019722224</c:v>
                </c:pt>
                <c:pt idx="335">
                  <c:v>-313.86634820601824</c:v>
                </c:pt>
                <c:pt idx="336">
                  <c:v>-30.914252267553493</c:v>
                </c:pt>
                <c:pt idx="337">
                  <c:v>440.16512914602635</c:v>
                </c:pt>
                <c:pt idx="338">
                  <c:v>1196.5510255102236</c:v>
                </c:pt>
                <c:pt idx="339">
                  <c:v>2864.7087268063283</c:v>
                </c:pt>
                <c:pt idx="340">
                  <c:v>5321.9003538248462</c:v>
                </c:pt>
                <c:pt idx="341">
                  <c:v>6906.626867511769</c:v>
                </c:pt>
                <c:pt idx="342">
                  <c:v>5171.2298492015807</c:v>
                </c:pt>
                <c:pt idx="343">
                  <c:v>2190.7366659915115</c:v>
                </c:pt>
                <c:pt idx="344">
                  <c:v>1384.4295480426315</c:v>
                </c:pt>
                <c:pt idx="345">
                  <c:v>2115.1193565596041</c:v>
                </c:pt>
                <c:pt idx="346">
                  <c:v>2190.6888369259277</c:v>
                </c:pt>
                <c:pt idx="347">
                  <c:v>1707.0985814112692</c:v>
                </c:pt>
                <c:pt idx="348">
                  <c:v>2249.5083820102209</c:v>
                </c:pt>
                <c:pt idx="349">
                  <c:v>2169.6840590271995</c:v>
                </c:pt>
                <c:pt idx="350">
                  <c:v>1540.6876484762734</c:v>
                </c:pt>
                <c:pt idx="351">
                  <c:v>883.1660760902779</c:v>
                </c:pt>
                <c:pt idx="352">
                  <c:v>615.62090464911375</c:v>
                </c:pt>
                <c:pt idx="353">
                  <c:v>613.32187648147794</c:v>
                </c:pt>
                <c:pt idx="354">
                  <c:v>742.23542677256762</c:v>
                </c:pt>
                <c:pt idx="355">
                  <c:v>1135.8708434392399</c:v>
                </c:pt>
                <c:pt idx="356">
                  <c:v>1276.3828645256569</c:v>
                </c:pt>
                <c:pt idx="357">
                  <c:v>750.54339090509075</c:v>
                </c:pt>
                <c:pt idx="358">
                  <c:v>-835.18120993827256</c:v>
                </c:pt>
                <c:pt idx="359">
                  <c:v>-2954.1648785437883</c:v>
                </c:pt>
                <c:pt idx="360">
                  <c:v>-3570.3551549961403</c:v>
                </c:pt>
                <c:pt idx="361">
                  <c:v>-2660.2552574938286</c:v>
                </c:pt>
                <c:pt idx="362">
                  <c:v>-1482.3473281579836</c:v>
                </c:pt>
                <c:pt idx="363">
                  <c:v>-535.76317878452858</c:v>
                </c:pt>
                <c:pt idx="364">
                  <c:v>252.87904280034522</c:v>
                </c:pt>
                <c:pt idx="365">
                  <c:v>739.63251502257094</c:v>
                </c:pt>
                <c:pt idx="366">
                  <c:v>1134.5699515061731</c:v>
                </c:pt>
                <c:pt idx="367">
                  <c:v>1954.3335993117294</c:v>
                </c:pt>
                <c:pt idx="368">
                  <c:v>3077.4172377586815</c:v>
                </c:pt>
                <c:pt idx="369">
                  <c:v>3163.1192674160875</c:v>
                </c:pt>
                <c:pt idx="370">
                  <c:v>1900.1761852031257</c:v>
                </c:pt>
                <c:pt idx="371">
                  <c:v>187.67731034818678</c:v>
                </c:pt>
                <c:pt idx="372">
                  <c:v>-2840.4328935208323</c:v>
                </c:pt>
                <c:pt idx="373">
                  <c:v>-5449.1271058616912</c:v>
                </c:pt>
                <c:pt idx="374">
                  <c:v>-5196.5455313663206</c:v>
                </c:pt>
                <c:pt idx="375">
                  <c:v>-3484.5900328888874</c:v>
                </c:pt>
                <c:pt idx="376">
                  <c:v>-1985.3379073632334</c:v>
                </c:pt>
                <c:pt idx="377">
                  <c:v>-1126.7494244652778</c:v>
                </c:pt>
                <c:pt idx="378">
                  <c:v>-648.74246470891183</c:v>
                </c:pt>
                <c:pt idx="379">
                  <c:v>-395.30025530864202</c:v>
                </c:pt>
                <c:pt idx="380">
                  <c:v>-423.71504811111134</c:v>
                </c:pt>
                <c:pt idx="381">
                  <c:v>-473.9916568709491</c:v>
                </c:pt>
                <c:pt idx="382">
                  <c:v>-404.01899731693663</c:v>
                </c:pt>
                <c:pt idx="383">
                  <c:v>-340.04885143576399</c:v>
                </c:pt>
                <c:pt idx="384">
                  <c:v>-233.13964352372682</c:v>
                </c:pt>
                <c:pt idx="385">
                  <c:v>-70.11405461631945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64.504524576581801</c:v>
                </c:pt>
                <c:pt idx="393">
                  <c:v>488.32431391608804</c:v>
                </c:pt>
                <c:pt idx="394">
                  <c:v>1545.5781090370374</c:v>
                </c:pt>
                <c:pt idx="395">
                  <c:v>3181.1311621784344</c:v>
                </c:pt>
                <c:pt idx="396">
                  <c:v>5178.8762813605335</c:v>
                </c:pt>
                <c:pt idx="397">
                  <c:v>7226.3422554853387</c:v>
                </c:pt>
                <c:pt idx="398">
                  <c:v>8118.7863244731834</c:v>
                </c:pt>
                <c:pt idx="399">
                  <c:v>6103.2684100717634</c:v>
                </c:pt>
                <c:pt idx="400">
                  <c:v>2484.6980590617309</c:v>
                </c:pt>
                <c:pt idx="401">
                  <c:v>-43.598237234571229</c:v>
                </c:pt>
                <c:pt idx="402">
                  <c:v>-1916.7278311903942</c:v>
                </c:pt>
                <c:pt idx="403">
                  <c:v>-2890.7884675669334</c:v>
                </c:pt>
                <c:pt idx="404">
                  <c:v>-2478.1249543333347</c:v>
                </c:pt>
                <c:pt idx="405">
                  <c:v>-2128.6001726134282</c:v>
                </c:pt>
                <c:pt idx="406">
                  <c:v>-2235.4542907876148</c:v>
                </c:pt>
                <c:pt idx="407">
                  <c:v>-2193.247709872684</c:v>
                </c:pt>
                <c:pt idx="408">
                  <c:v>-1543.1989327829865</c:v>
                </c:pt>
                <c:pt idx="409">
                  <c:v>-497.91072603935208</c:v>
                </c:pt>
                <c:pt idx="410">
                  <c:v>296.89643841608847</c:v>
                </c:pt>
                <c:pt idx="411">
                  <c:v>628.2917341512341</c:v>
                </c:pt>
                <c:pt idx="412">
                  <c:v>770.94035420756177</c:v>
                </c:pt>
                <c:pt idx="413">
                  <c:v>923.78096378182954</c:v>
                </c:pt>
                <c:pt idx="414">
                  <c:v>1440.0107196197919</c:v>
                </c:pt>
                <c:pt idx="415">
                  <c:v>2359.8130164484946</c:v>
                </c:pt>
                <c:pt idx="416">
                  <c:v>2828.9385801087956</c:v>
                </c:pt>
                <c:pt idx="417">
                  <c:v>2073.8423913111524</c:v>
                </c:pt>
                <c:pt idx="418">
                  <c:v>681.28185599170672</c:v>
                </c:pt>
                <c:pt idx="419">
                  <c:v>-744.27884014506162</c:v>
                </c:pt>
                <c:pt idx="420">
                  <c:v>-1276.9891004444439</c:v>
                </c:pt>
                <c:pt idx="421">
                  <c:v>-580.52502846527932</c:v>
                </c:pt>
                <c:pt idx="422">
                  <c:v>347.46310581249793</c:v>
                </c:pt>
                <c:pt idx="423">
                  <c:v>1277.416566941358</c:v>
                </c:pt>
                <c:pt idx="424">
                  <c:v>2715.398673262348</c:v>
                </c:pt>
                <c:pt idx="425">
                  <c:v>5442.0600195719535</c:v>
                </c:pt>
                <c:pt idx="426">
                  <c:v>9524.6546783557096</c:v>
                </c:pt>
                <c:pt idx="427">
                  <c:v>12454.69517301003</c:v>
                </c:pt>
                <c:pt idx="428">
                  <c:v>9910.5583874104941</c:v>
                </c:pt>
                <c:pt idx="429">
                  <c:v>4037.2119960347204</c:v>
                </c:pt>
                <c:pt idx="430">
                  <c:v>110.72328566454264</c:v>
                </c:pt>
                <c:pt idx="431">
                  <c:v>-1435.0393564567917</c:v>
                </c:pt>
                <c:pt idx="432">
                  <c:v>-1246.7492450947093</c:v>
                </c:pt>
                <c:pt idx="433">
                  <c:v>-193.61274926446339</c:v>
                </c:pt>
                <c:pt idx="434">
                  <c:v>-46.354791708910923</c:v>
                </c:pt>
                <c:pt idx="435">
                  <c:v>-1773.1174754097249</c:v>
                </c:pt>
                <c:pt idx="436">
                  <c:v>-4440.0866134043235</c:v>
                </c:pt>
                <c:pt idx="437">
                  <c:v>-6950.5923777320595</c:v>
                </c:pt>
                <c:pt idx="438">
                  <c:v>-8478.5414569097229</c:v>
                </c:pt>
                <c:pt idx="439">
                  <c:v>-8081.9765862553995</c:v>
                </c:pt>
                <c:pt idx="440">
                  <c:v>-5973.7474197552083</c:v>
                </c:pt>
                <c:pt idx="441">
                  <c:v>-3060.2964759265051</c:v>
                </c:pt>
                <c:pt idx="442">
                  <c:v>-1028.3280708356483</c:v>
                </c:pt>
                <c:pt idx="443">
                  <c:v>-180.73531365489967</c:v>
                </c:pt>
                <c:pt idx="444">
                  <c:v>-6.180447150462963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73.910388774112647</c:v>
                </c:pt>
                <c:pt idx="513">
                  <c:v>793.00905855034705</c:v>
                </c:pt>
                <c:pt idx="514">
                  <c:v>3087.8489118124999</c:v>
                </c:pt>
                <c:pt idx="515">
                  <c:v>6022.5222253989205</c:v>
                </c:pt>
                <c:pt idx="516">
                  <c:v>7392.5457270000006</c:v>
                </c:pt>
                <c:pt idx="517">
                  <c:v>5552.8332632339871</c:v>
                </c:pt>
                <c:pt idx="518">
                  <c:v>2122.4501255457158</c:v>
                </c:pt>
                <c:pt idx="519">
                  <c:v>62.56586628646059</c:v>
                </c:pt>
                <c:pt idx="520">
                  <c:v>-941.36668919502097</c:v>
                </c:pt>
                <c:pt idx="521">
                  <c:v>-1375.303174719716</c:v>
                </c:pt>
                <c:pt idx="522">
                  <c:v>-1662.780728296296</c:v>
                </c:pt>
                <c:pt idx="523">
                  <c:v>-2547.0456338294739</c:v>
                </c:pt>
                <c:pt idx="524">
                  <c:v>-3823.0105413184792</c:v>
                </c:pt>
                <c:pt idx="525">
                  <c:v>-4056.0389104496535</c:v>
                </c:pt>
                <c:pt idx="526">
                  <c:v>-2591.6743287623458</c:v>
                </c:pt>
                <c:pt idx="527">
                  <c:v>-931.92585759259237</c:v>
                </c:pt>
                <c:pt idx="528">
                  <c:v>-221.56504029320985</c:v>
                </c:pt>
                <c:pt idx="529">
                  <c:v>-63.791844317129637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17.334213343364201</c:v>
                </c:pt>
                <c:pt idx="534">
                  <c:v>205.63498758333333</c:v>
                </c:pt>
                <c:pt idx="535">
                  <c:v>699.10112306172857</c:v>
                </c:pt>
                <c:pt idx="536">
                  <c:v>1380.9937037561729</c:v>
                </c:pt>
                <c:pt idx="537">
                  <c:v>3258.4647213063272</c:v>
                </c:pt>
                <c:pt idx="538">
                  <c:v>6880.1374463310194</c:v>
                </c:pt>
                <c:pt idx="539">
                  <c:v>9511.8754808425947</c:v>
                </c:pt>
                <c:pt idx="540">
                  <c:v>6911.2424600503464</c:v>
                </c:pt>
                <c:pt idx="541">
                  <c:v>2376.8922023234941</c:v>
                </c:pt>
                <c:pt idx="542">
                  <c:v>533.34281960744693</c:v>
                </c:pt>
                <c:pt idx="543">
                  <c:v>-271.16756479687342</c:v>
                </c:pt>
                <c:pt idx="544">
                  <c:v>-1484.8757443179015</c:v>
                </c:pt>
                <c:pt idx="545">
                  <c:v>-2977.3328516255788</c:v>
                </c:pt>
                <c:pt idx="546">
                  <c:v>-2968.9006414311352</c:v>
                </c:pt>
                <c:pt idx="547">
                  <c:v>-1950.6759443508895</c:v>
                </c:pt>
                <c:pt idx="548">
                  <c:v>-1248.2324995771601</c:v>
                </c:pt>
                <c:pt idx="549">
                  <c:v>-876.85375995119512</c:v>
                </c:pt>
                <c:pt idx="550">
                  <c:v>-684.12383492206868</c:v>
                </c:pt>
                <c:pt idx="551">
                  <c:v>-307.75944638946731</c:v>
                </c:pt>
                <c:pt idx="552">
                  <c:v>-232.35416097743058</c:v>
                </c:pt>
                <c:pt idx="553">
                  <c:v>-222.92269854224537</c:v>
                </c:pt>
                <c:pt idx="554">
                  <c:v>33.576388798804288</c:v>
                </c:pt>
                <c:pt idx="555">
                  <c:v>279.40387235744538</c:v>
                </c:pt>
                <c:pt idx="556">
                  <c:v>525.8375143327554</c:v>
                </c:pt>
                <c:pt idx="557">
                  <c:v>846.7133486753479</c:v>
                </c:pt>
                <c:pt idx="558">
                  <c:v>1203.3136439791663</c:v>
                </c:pt>
                <c:pt idx="559">
                  <c:v>2287.6312724238037</c:v>
                </c:pt>
                <c:pt idx="560">
                  <c:v>2449.2451513049773</c:v>
                </c:pt>
                <c:pt idx="561">
                  <c:v>924.79627160879647</c:v>
                </c:pt>
                <c:pt idx="562">
                  <c:v>525.0470432137347</c:v>
                </c:pt>
                <c:pt idx="563">
                  <c:v>-754.15048765046254</c:v>
                </c:pt>
                <c:pt idx="564">
                  <c:v>-4522.657013934414</c:v>
                </c:pt>
                <c:pt idx="565">
                  <c:v>-4725.7125721024304</c:v>
                </c:pt>
                <c:pt idx="566">
                  <c:v>-2133.9959650370365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129.02837173225311</c:v>
                </c:pt>
                <c:pt idx="602">
                  <c:v>438.94352687905098</c:v>
                </c:pt>
                <c:pt idx="603">
                  <c:v>1726.1707016296298</c:v>
                </c:pt>
                <c:pt idx="604">
                  <c:v>4301.1645105827538</c:v>
                </c:pt>
                <c:pt idx="605">
                  <c:v>7582.6672060594146</c:v>
                </c:pt>
                <c:pt idx="606">
                  <c:v>11136.008145090278</c:v>
                </c:pt>
                <c:pt idx="607">
                  <c:v>13627.897134337385</c:v>
                </c:pt>
                <c:pt idx="608">
                  <c:v>14297.775207794173</c:v>
                </c:pt>
                <c:pt idx="609">
                  <c:v>14682.689613435181</c:v>
                </c:pt>
                <c:pt idx="610">
                  <c:v>16011.405283929013</c:v>
                </c:pt>
                <c:pt idx="611">
                  <c:v>16701.350492629055</c:v>
                </c:pt>
                <c:pt idx="612">
                  <c:v>13269.454422419753</c:v>
                </c:pt>
                <c:pt idx="613">
                  <c:v>6774.661937332764</c:v>
                </c:pt>
                <c:pt idx="614">
                  <c:v>2021.8309483713415</c:v>
                </c:pt>
                <c:pt idx="615">
                  <c:v>872.69184920620194</c:v>
                </c:pt>
                <c:pt idx="616">
                  <c:v>870.70544200309314</c:v>
                </c:pt>
                <c:pt idx="617">
                  <c:v>186.69096482484272</c:v>
                </c:pt>
                <c:pt idx="618">
                  <c:v>-1164.3981591381234</c:v>
                </c:pt>
                <c:pt idx="619">
                  <c:v>-2693.6280422800896</c:v>
                </c:pt>
                <c:pt idx="620">
                  <c:v>-3064.2660445468782</c:v>
                </c:pt>
                <c:pt idx="621">
                  <c:v>-1732.2716959280476</c:v>
                </c:pt>
                <c:pt idx="622">
                  <c:v>165.45237891666389</c:v>
                </c:pt>
                <c:pt idx="623">
                  <c:v>1623.2877842000419</c:v>
                </c:pt>
                <c:pt idx="624">
                  <c:v>3095.9236878944926</c:v>
                </c:pt>
                <c:pt idx="625">
                  <c:v>3987.1211677895512</c:v>
                </c:pt>
                <c:pt idx="626">
                  <c:v>3396.4525678775053</c:v>
                </c:pt>
                <c:pt idx="627">
                  <c:v>2121.2727993364138</c:v>
                </c:pt>
                <c:pt idx="628">
                  <c:v>1472.2681697067903</c:v>
                </c:pt>
                <c:pt idx="629">
                  <c:v>1688.6030462500034</c:v>
                </c:pt>
                <c:pt idx="630">
                  <c:v>2993.2830951352303</c:v>
                </c:pt>
                <c:pt idx="631">
                  <c:v>5009.9664249685602</c:v>
                </c:pt>
                <c:pt idx="632">
                  <c:v>6465.0687606475603</c:v>
                </c:pt>
                <c:pt idx="633">
                  <c:v>7549.8732163095938</c:v>
                </c:pt>
                <c:pt idx="634">
                  <c:v>8005.3038823404777</c:v>
                </c:pt>
                <c:pt idx="635">
                  <c:v>7244.1075361759367</c:v>
                </c:pt>
                <c:pt idx="636">
                  <c:v>5160.1618968742259</c:v>
                </c:pt>
                <c:pt idx="637">
                  <c:v>2707.6679367631141</c:v>
                </c:pt>
                <c:pt idx="638">
                  <c:v>1461.3909305902746</c:v>
                </c:pt>
                <c:pt idx="639">
                  <c:v>960.85894027566314</c:v>
                </c:pt>
                <c:pt idx="640">
                  <c:v>956.81888329418177</c:v>
                </c:pt>
                <c:pt idx="641">
                  <c:v>2686.4196129236079</c:v>
                </c:pt>
                <c:pt idx="642">
                  <c:v>5959.415977758671</c:v>
                </c:pt>
                <c:pt idx="643">
                  <c:v>7118.0870154114618</c:v>
                </c:pt>
                <c:pt idx="644">
                  <c:v>4901.5695830000077</c:v>
                </c:pt>
                <c:pt idx="645">
                  <c:v>3623.7883326012625</c:v>
                </c:pt>
                <c:pt idx="646">
                  <c:v>3913.6637360472541</c:v>
                </c:pt>
                <c:pt idx="647">
                  <c:v>3942.5387744623963</c:v>
                </c:pt>
                <c:pt idx="648">
                  <c:v>3438.1136793281298</c:v>
                </c:pt>
                <c:pt idx="649">
                  <c:v>2112.6966642416901</c:v>
                </c:pt>
                <c:pt idx="650">
                  <c:v>-562.50127176542833</c:v>
                </c:pt>
                <c:pt idx="651">
                  <c:v>-5033.5013797530719</c:v>
                </c:pt>
                <c:pt idx="652">
                  <c:v>-8189.1664423973734</c:v>
                </c:pt>
                <c:pt idx="653">
                  <c:v>-8366.1477071101508</c:v>
                </c:pt>
                <c:pt idx="654">
                  <c:v>-9933.797835528354</c:v>
                </c:pt>
                <c:pt idx="655">
                  <c:v>-13803.645232061726</c:v>
                </c:pt>
                <c:pt idx="656">
                  <c:v>-14875.356005333335</c:v>
                </c:pt>
                <c:pt idx="657">
                  <c:v>-11107.453590333338</c:v>
                </c:pt>
                <c:pt idx="658">
                  <c:v>-7256.3814804079957</c:v>
                </c:pt>
                <c:pt idx="659">
                  <c:v>-7789.7901314249602</c:v>
                </c:pt>
                <c:pt idx="660">
                  <c:v>-11126.433565613421</c:v>
                </c:pt>
                <c:pt idx="661">
                  <c:v>-11782.396068564814</c:v>
                </c:pt>
                <c:pt idx="662">
                  <c:v>-9676.8917905329854</c:v>
                </c:pt>
                <c:pt idx="663">
                  <c:v>-5029.6330941813267</c:v>
                </c:pt>
                <c:pt idx="664">
                  <c:v>-1692.0652634450232</c:v>
                </c:pt>
                <c:pt idx="665">
                  <c:v>29.691621666666915</c:v>
                </c:pt>
                <c:pt idx="666">
                  <c:v>1559.6232369068289</c:v>
                </c:pt>
                <c:pt idx="667">
                  <c:v>4710.4367958796302</c:v>
                </c:pt>
                <c:pt idx="668">
                  <c:v>8809.0111082445983</c:v>
                </c:pt>
                <c:pt idx="669">
                  <c:v>10541.815730160493</c:v>
                </c:pt>
                <c:pt idx="670">
                  <c:v>12464.710765370372</c:v>
                </c:pt>
                <c:pt idx="671">
                  <c:v>10036.503151604938</c:v>
                </c:pt>
                <c:pt idx="672">
                  <c:v>7468.4186421759268</c:v>
                </c:pt>
                <c:pt idx="673">
                  <c:v>7910.519837222223</c:v>
                </c:pt>
                <c:pt idx="674">
                  <c:v>8352.9301935339518</c:v>
                </c:pt>
                <c:pt idx="675">
                  <c:v>5597.6558839506115</c:v>
                </c:pt>
                <c:pt idx="676">
                  <c:v>2228.598578598187</c:v>
                </c:pt>
                <c:pt idx="677">
                  <c:v>-1188.4658530468696</c:v>
                </c:pt>
                <c:pt idx="678">
                  <c:v>-7566.2116557986055</c:v>
                </c:pt>
                <c:pt idx="679">
                  <c:v>-10960.018754769097</c:v>
                </c:pt>
                <c:pt idx="680">
                  <c:v>-11861.243924446761</c:v>
                </c:pt>
                <c:pt idx="681">
                  <c:v>-10622.887065520641</c:v>
                </c:pt>
                <c:pt idx="682">
                  <c:v>-5724.3199350833329</c:v>
                </c:pt>
                <c:pt idx="683">
                  <c:v>-3215.0235954511982</c:v>
                </c:pt>
                <c:pt idx="684">
                  <c:v>-1370.3626474635444</c:v>
                </c:pt>
                <c:pt idx="685">
                  <c:v>2718.3665192031272</c:v>
                </c:pt>
                <c:pt idx="686">
                  <c:v>5670.0152552494219</c:v>
                </c:pt>
                <c:pt idx="687">
                  <c:v>5914.9308949361475</c:v>
                </c:pt>
                <c:pt idx="688">
                  <c:v>6290.1000694191753</c:v>
                </c:pt>
                <c:pt idx="689">
                  <c:v>6766.4331203981519</c:v>
                </c:pt>
                <c:pt idx="690">
                  <c:v>4513.8638188373843</c:v>
                </c:pt>
                <c:pt idx="691">
                  <c:v>2133.5135105457189</c:v>
                </c:pt>
                <c:pt idx="692">
                  <c:v>2293.8242206367704</c:v>
                </c:pt>
                <c:pt idx="693">
                  <c:v>3393.1866311087979</c:v>
                </c:pt>
                <c:pt idx="694">
                  <c:v>3182.7857827540543</c:v>
                </c:pt>
                <c:pt idx="695">
                  <c:v>577.75886511419105</c:v>
                </c:pt>
                <c:pt idx="696">
                  <c:v>-6446.4147177500026</c:v>
                </c:pt>
                <c:pt idx="697">
                  <c:v>-7897.7293375900817</c:v>
                </c:pt>
                <c:pt idx="698">
                  <c:v>-5503.8436061134244</c:v>
                </c:pt>
                <c:pt idx="699">
                  <c:v>-3626.6174936533571</c:v>
                </c:pt>
                <c:pt idx="700">
                  <c:v>-1270.6150258356504</c:v>
                </c:pt>
                <c:pt idx="701">
                  <c:v>-139.4117710586425</c:v>
                </c:pt>
                <c:pt idx="702">
                  <c:v>454.31056910879715</c:v>
                </c:pt>
                <c:pt idx="703">
                  <c:v>553.07214318286913</c:v>
                </c:pt>
                <c:pt idx="704">
                  <c:v>-432.55511071199987</c:v>
                </c:pt>
                <c:pt idx="705">
                  <c:v>-2190.8063591224918</c:v>
                </c:pt>
                <c:pt idx="706">
                  <c:v>-3487.2930343771213</c:v>
                </c:pt>
                <c:pt idx="707">
                  <c:v>-3156.4714239928608</c:v>
                </c:pt>
                <c:pt idx="708">
                  <c:v>-1472.871482074074</c:v>
                </c:pt>
                <c:pt idx="709">
                  <c:v>594.04347351851777</c:v>
                </c:pt>
                <c:pt idx="710">
                  <c:v>3571.7590342500002</c:v>
                </c:pt>
                <c:pt idx="711">
                  <c:v>6881.3926106753506</c:v>
                </c:pt>
                <c:pt idx="712">
                  <c:v>5318.916990968557</c:v>
                </c:pt>
                <c:pt idx="713">
                  <c:v>779.86336922607825</c:v>
                </c:pt>
                <c:pt idx="714">
                  <c:v>-2631.9657834043219</c:v>
                </c:pt>
                <c:pt idx="715">
                  <c:v>-5778.8626727459468</c:v>
                </c:pt>
                <c:pt idx="716">
                  <c:v>-3821.4612004728006</c:v>
                </c:pt>
                <c:pt idx="717">
                  <c:v>-703.96578574074113</c:v>
                </c:pt>
                <c:pt idx="718">
                  <c:v>932.65458462962977</c:v>
                </c:pt>
                <c:pt idx="719">
                  <c:v>2845.0217055902781</c:v>
                </c:pt>
                <c:pt idx="720">
                  <c:v>4632.1238474074071</c:v>
                </c:pt>
                <c:pt idx="721">
                  <c:v>4574.642342686152</c:v>
                </c:pt>
                <c:pt idx="722">
                  <c:v>4514.3154502075631</c:v>
                </c:pt>
                <c:pt idx="723">
                  <c:v>4297.4405981336786</c:v>
                </c:pt>
                <c:pt idx="724">
                  <c:v>5375.4204562962987</c:v>
                </c:pt>
                <c:pt idx="725">
                  <c:v>8212.1942604236101</c:v>
                </c:pt>
                <c:pt idx="726">
                  <c:v>12469.019837366699</c:v>
                </c:pt>
                <c:pt idx="727">
                  <c:v>14028.041465287035</c:v>
                </c:pt>
                <c:pt idx="728">
                  <c:v>10797.46691231251</c:v>
                </c:pt>
                <c:pt idx="729">
                  <c:v>8461.8229259976943</c:v>
                </c:pt>
                <c:pt idx="730">
                  <c:v>4650.2824891851769</c:v>
                </c:pt>
                <c:pt idx="731">
                  <c:v>2122.6168356537401</c:v>
                </c:pt>
                <c:pt idx="732">
                  <c:v>1930.3219084722311</c:v>
                </c:pt>
                <c:pt idx="733">
                  <c:v>2138.303817263115</c:v>
                </c:pt>
                <c:pt idx="734">
                  <c:v>2348.1699905061732</c:v>
                </c:pt>
                <c:pt idx="735">
                  <c:v>2766.909846527205</c:v>
                </c:pt>
                <c:pt idx="736">
                  <c:v>3401.5847396028171</c:v>
                </c:pt>
                <c:pt idx="737">
                  <c:v>3244.4337308173203</c:v>
                </c:pt>
                <c:pt idx="738">
                  <c:v>2232.5717856172814</c:v>
                </c:pt>
                <c:pt idx="739">
                  <c:v>4104.4099875503425</c:v>
                </c:pt>
                <c:pt idx="740">
                  <c:v>6348.6236046012664</c:v>
                </c:pt>
                <c:pt idx="741">
                  <c:v>5631.8926940247038</c:v>
                </c:pt>
                <c:pt idx="742">
                  <c:v>3510.6695827530839</c:v>
                </c:pt>
                <c:pt idx="743">
                  <c:v>1961.149415735523</c:v>
                </c:pt>
                <c:pt idx="744">
                  <c:v>1742.5598055717626</c:v>
                </c:pt>
                <c:pt idx="745">
                  <c:v>1742.5598055717626</c:v>
                </c:pt>
                <c:pt idx="746">
                  <c:v>2639.976755348187</c:v>
                </c:pt>
                <c:pt idx="747">
                  <c:v>4014.5712649670168</c:v>
                </c:pt>
                <c:pt idx="748">
                  <c:v>4988.8040293125005</c:v>
                </c:pt>
                <c:pt idx="749">
                  <c:v>4375.4769798618727</c:v>
                </c:pt>
                <c:pt idx="750">
                  <c:v>2538.0276066643492</c:v>
                </c:pt>
                <c:pt idx="751">
                  <c:v>1366.9975140717727</c:v>
                </c:pt>
                <c:pt idx="752">
                  <c:v>429.11757147318684</c:v>
                </c:pt>
                <c:pt idx="753">
                  <c:v>-1198.0800408771281</c:v>
                </c:pt>
                <c:pt idx="754">
                  <c:v>-2320.599045855507</c:v>
                </c:pt>
                <c:pt idx="755">
                  <c:v>-3398.4897812314889</c:v>
                </c:pt>
                <c:pt idx="756">
                  <c:v>-7009.6777908539698</c:v>
                </c:pt>
                <c:pt idx="757">
                  <c:v>-12991.49875375058</c:v>
                </c:pt>
                <c:pt idx="758">
                  <c:v>-16495.568768616318</c:v>
                </c:pt>
                <c:pt idx="759">
                  <c:v>-15442.391433861685</c:v>
                </c:pt>
                <c:pt idx="760">
                  <c:v>-13274.926209347996</c:v>
                </c:pt>
                <c:pt idx="761">
                  <c:v>-11076.592205370947</c:v>
                </c:pt>
                <c:pt idx="762">
                  <c:v>-7564.9096472716019</c:v>
                </c:pt>
                <c:pt idx="763">
                  <c:v>-3863.9583276440958</c:v>
                </c:pt>
                <c:pt idx="764">
                  <c:v>-478.22504500000002</c:v>
                </c:pt>
                <c:pt idx="765">
                  <c:v>2801.1532092839516</c:v>
                </c:pt>
                <c:pt idx="766">
                  <c:v>5234.099156049384</c:v>
                </c:pt>
                <c:pt idx="767">
                  <c:v>6340.3200504361484</c:v>
                </c:pt>
                <c:pt idx="768">
                  <c:v>7543.9703463703709</c:v>
                </c:pt>
                <c:pt idx="769">
                  <c:v>10069.586947950622</c:v>
                </c:pt>
                <c:pt idx="770">
                  <c:v>14676.031138777196</c:v>
                </c:pt>
                <c:pt idx="771">
                  <c:v>17384.532430874417</c:v>
                </c:pt>
                <c:pt idx="772">
                  <c:v>18531.149911170723</c:v>
                </c:pt>
                <c:pt idx="773">
                  <c:v>17326.99621875869</c:v>
                </c:pt>
                <c:pt idx="774">
                  <c:v>15819.943962138308</c:v>
                </c:pt>
                <c:pt idx="775">
                  <c:v>17437.765317104364</c:v>
                </c:pt>
                <c:pt idx="776">
                  <c:v>15487.595918993246</c:v>
                </c:pt>
                <c:pt idx="777">
                  <c:v>12415.341243598188</c:v>
                </c:pt>
                <c:pt idx="778">
                  <c:v>11450.119065490164</c:v>
                </c:pt>
                <c:pt idx="779">
                  <c:v>10382.900336139661</c:v>
                </c:pt>
                <c:pt idx="780">
                  <c:v>8600.2410871105458</c:v>
                </c:pt>
                <c:pt idx="781">
                  <c:v>6991.0852613697789</c:v>
                </c:pt>
                <c:pt idx="782">
                  <c:v>5594.8679272623331</c:v>
                </c:pt>
                <c:pt idx="783">
                  <c:v>4449.8537659207304</c:v>
                </c:pt>
                <c:pt idx="784">
                  <c:v>4172.5739883981569</c:v>
                </c:pt>
                <c:pt idx="785">
                  <c:v>5403.7565254321034</c:v>
                </c:pt>
                <c:pt idx="786">
                  <c:v>5768.8900584330722</c:v>
                </c:pt>
                <c:pt idx="787">
                  <c:v>3974.9446932623291</c:v>
                </c:pt>
                <c:pt idx="788">
                  <c:v>2445.78625683891</c:v>
                </c:pt>
                <c:pt idx="789">
                  <c:v>2445.7862568389542</c:v>
                </c:pt>
                <c:pt idx="790">
                  <c:v>3372.4997352939995</c:v>
                </c:pt>
                <c:pt idx="791">
                  <c:v>4006.6968914114409</c:v>
                </c:pt>
                <c:pt idx="792">
                  <c:v>1853.0028555092331</c:v>
                </c:pt>
                <c:pt idx="793">
                  <c:v>-5563.5378100740727</c:v>
                </c:pt>
                <c:pt idx="794">
                  <c:v>-15544.220485207341</c:v>
                </c:pt>
                <c:pt idx="795">
                  <c:v>-23045.733594306137</c:v>
                </c:pt>
                <c:pt idx="796">
                  <c:v>-24939.465103372699</c:v>
                </c:pt>
                <c:pt idx="797">
                  <c:v>-20905.717000753673</c:v>
                </c:pt>
                <c:pt idx="798">
                  <c:v>-13346.162513829284</c:v>
                </c:pt>
                <c:pt idx="799">
                  <c:v>-5614.8927263940977</c:v>
                </c:pt>
                <c:pt idx="800">
                  <c:v>-629.33212007638895</c:v>
                </c:pt>
                <c:pt idx="801">
                  <c:v>2673.9570278574511</c:v>
                </c:pt>
                <c:pt idx="802">
                  <c:v>8072.8772912309141</c:v>
                </c:pt>
                <c:pt idx="803">
                  <c:v>14672.342004189233</c:v>
                </c:pt>
                <c:pt idx="804">
                  <c:v>16804.239392620362</c:v>
                </c:pt>
                <c:pt idx="805">
                  <c:v>12050.246525293993</c:v>
                </c:pt>
                <c:pt idx="806">
                  <c:v>5665.864793788005</c:v>
                </c:pt>
                <c:pt idx="807">
                  <c:v>1212.1355293557033</c:v>
                </c:pt>
                <c:pt idx="808">
                  <c:v>-2503.8731746672524</c:v>
                </c:pt>
                <c:pt idx="809">
                  <c:v>-5102.8853670885346</c:v>
                </c:pt>
                <c:pt idx="810">
                  <c:v>-7517.8970890206365</c:v>
                </c:pt>
                <c:pt idx="811">
                  <c:v>-11855.498064798609</c:v>
                </c:pt>
                <c:pt idx="812">
                  <c:v>-14430.125682762917</c:v>
                </c:pt>
                <c:pt idx="813">
                  <c:v>-14048.959252716635</c:v>
                </c:pt>
                <c:pt idx="814">
                  <c:v>-13236.249723185765</c:v>
                </c:pt>
                <c:pt idx="815">
                  <c:v>-12478.555794795331</c:v>
                </c:pt>
                <c:pt idx="816">
                  <c:v>-10557.483625962002</c:v>
                </c:pt>
                <c:pt idx="817">
                  <c:v>-7867.9885318616907</c:v>
                </c:pt>
                <c:pt idx="818">
                  <c:v>-3591.3583348611091</c:v>
                </c:pt>
                <c:pt idx="819">
                  <c:v>525.0470432137347</c:v>
                </c:pt>
                <c:pt idx="820">
                  <c:v>4281.3499984722221</c:v>
                </c:pt>
                <c:pt idx="821">
                  <c:v>7508.2871902631186</c:v>
                </c:pt>
                <c:pt idx="822">
                  <c:v>8354.5530432962969</c:v>
                </c:pt>
                <c:pt idx="823">
                  <c:v>8746.1555656614582</c:v>
                </c:pt>
                <c:pt idx="824">
                  <c:v>8355.0531805956798</c:v>
                </c:pt>
                <c:pt idx="825">
                  <c:v>7713.0742579050957</c:v>
                </c:pt>
                <c:pt idx="826">
                  <c:v>7876.6089574114621</c:v>
                </c:pt>
                <c:pt idx="827">
                  <c:v>7804.849712758677</c:v>
                </c:pt>
                <c:pt idx="828">
                  <c:v>9100.9478936629966</c:v>
                </c:pt>
                <c:pt idx="829">
                  <c:v>11247.452602145837</c:v>
                </c:pt>
                <c:pt idx="830">
                  <c:v>11544.377341172838</c:v>
                </c:pt>
                <c:pt idx="831">
                  <c:v>9538.9996782818343</c:v>
                </c:pt>
                <c:pt idx="832">
                  <c:v>5792.07917731425</c:v>
                </c:pt>
                <c:pt idx="833">
                  <c:v>3813.5921993927482</c:v>
                </c:pt>
                <c:pt idx="834">
                  <c:v>4083.1260872602115</c:v>
                </c:pt>
                <c:pt idx="835">
                  <c:v>4134.5746659129891</c:v>
                </c:pt>
                <c:pt idx="836">
                  <c:v>3709.0576992569581</c:v>
                </c:pt>
                <c:pt idx="837">
                  <c:v>4211.7997048557136</c:v>
                </c:pt>
                <c:pt idx="838">
                  <c:v>5468.8031257463217</c:v>
                </c:pt>
                <c:pt idx="839">
                  <c:v>5567.3026571890468</c:v>
                </c:pt>
                <c:pt idx="840">
                  <c:v>5397.0527512586805</c:v>
                </c:pt>
                <c:pt idx="841">
                  <c:v>6734.2727889531252</c:v>
                </c:pt>
                <c:pt idx="842">
                  <c:v>7913.6552775164118</c:v>
                </c:pt>
                <c:pt idx="843">
                  <c:v>7042.6706690734964</c:v>
                </c:pt>
                <c:pt idx="844">
                  <c:v>4754.127921829654</c:v>
                </c:pt>
                <c:pt idx="845">
                  <c:v>3177.2703331728403</c:v>
                </c:pt>
                <c:pt idx="846">
                  <c:v>2920.8313299421452</c:v>
                </c:pt>
                <c:pt idx="847">
                  <c:v>3738.5451096821071</c:v>
                </c:pt>
                <c:pt idx="848">
                  <c:v>5943.2130694052848</c:v>
                </c:pt>
                <c:pt idx="849">
                  <c:v>8533.0425275765792</c:v>
                </c:pt>
                <c:pt idx="850">
                  <c:v>8739.807922303431</c:v>
                </c:pt>
                <c:pt idx="851">
                  <c:v>6588.7970284685607</c:v>
                </c:pt>
                <c:pt idx="852">
                  <c:v>5494.245801396014</c:v>
                </c:pt>
                <c:pt idx="853">
                  <c:v>5549.1190037756442</c:v>
                </c:pt>
                <c:pt idx="854">
                  <c:v>5012.391172644483</c:v>
                </c:pt>
                <c:pt idx="855">
                  <c:v>3556.7669603651625</c:v>
                </c:pt>
                <c:pt idx="856">
                  <c:v>2668.1331906334958</c:v>
                </c:pt>
                <c:pt idx="857">
                  <c:v>5360.3126938049818</c:v>
                </c:pt>
                <c:pt idx="858">
                  <c:v>9087.2891240827448</c:v>
                </c:pt>
                <c:pt idx="859">
                  <c:v>9273.7494954297745</c:v>
                </c:pt>
                <c:pt idx="860">
                  <c:v>7218.1783847932375</c:v>
                </c:pt>
                <c:pt idx="861">
                  <c:v>8552.4856264050941</c:v>
                </c:pt>
                <c:pt idx="862">
                  <c:v>14234.405380148111</c:v>
                </c:pt>
                <c:pt idx="863">
                  <c:v>14047.827560605905</c:v>
                </c:pt>
                <c:pt idx="864">
                  <c:v>8167.8787172401708</c:v>
                </c:pt>
                <c:pt idx="865">
                  <c:v>6171.5306818148438</c:v>
                </c:pt>
                <c:pt idx="866">
                  <c:v>8640.4633907878015</c:v>
                </c:pt>
                <c:pt idx="867">
                  <c:v>11591.893763756925</c:v>
                </c:pt>
                <c:pt idx="868">
                  <c:v>9669.0108137654333</c:v>
                </c:pt>
                <c:pt idx="869">
                  <c:v>4343.4522596520064</c:v>
                </c:pt>
                <c:pt idx="870">
                  <c:v>1099.5175709809337</c:v>
                </c:pt>
                <c:pt idx="871">
                  <c:v>19.232031275453089</c:v>
                </c:pt>
                <c:pt idx="872">
                  <c:v>-338.52289855168738</c:v>
                </c:pt>
                <c:pt idx="873">
                  <c:v>-1047.1041964961421</c:v>
                </c:pt>
                <c:pt idx="874">
                  <c:v>-2799.4028019969132</c:v>
                </c:pt>
                <c:pt idx="875">
                  <c:v>-4853.5705300252503</c:v>
                </c:pt>
                <c:pt idx="876">
                  <c:v>-6487.6446982644975</c:v>
                </c:pt>
                <c:pt idx="877">
                  <c:v>-5360.6110713323587</c:v>
                </c:pt>
                <c:pt idx="878">
                  <c:v>-1984.52993362962</c:v>
                </c:pt>
                <c:pt idx="879">
                  <c:v>988.51096242282119</c:v>
                </c:pt>
                <c:pt idx="880">
                  <c:v>-986.72051905864214</c:v>
                </c:pt>
                <c:pt idx="881">
                  <c:v>-4220.3141757060193</c:v>
                </c:pt>
                <c:pt idx="882">
                  <c:v>-963.78424574074086</c:v>
                </c:pt>
                <c:pt idx="883">
                  <c:v>2234.2095814197532</c:v>
                </c:pt>
                <c:pt idx="884">
                  <c:v>2554.0089641357845</c:v>
                </c:pt>
                <c:pt idx="885">
                  <c:v>3518.8370609762915</c:v>
                </c:pt>
                <c:pt idx="886">
                  <c:v>3856.8121000277788</c:v>
                </c:pt>
                <c:pt idx="887">
                  <c:v>3223.3772560100215</c:v>
                </c:pt>
                <c:pt idx="888">
                  <c:v>1935.9758081707364</c:v>
                </c:pt>
                <c:pt idx="889">
                  <c:v>319.05609712285087</c:v>
                </c:pt>
                <c:pt idx="890">
                  <c:v>-1605.4777538385501</c:v>
                </c:pt>
                <c:pt idx="891">
                  <c:v>-3804.2494829527113</c:v>
                </c:pt>
                <c:pt idx="892">
                  <c:v>-5612.888840946759</c:v>
                </c:pt>
                <c:pt idx="893">
                  <c:v>-5802.4431530000038</c:v>
                </c:pt>
                <c:pt idx="894">
                  <c:v>-4501.5139745648021</c:v>
                </c:pt>
                <c:pt idx="895">
                  <c:v>-2372.3297941751543</c:v>
                </c:pt>
                <c:pt idx="896">
                  <c:v>-18.164738630216387</c:v>
                </c:pt>
                <c:pt idx="897">
                  <c:v>1436.9728204531173</c:v>
                </c:pt>
                <c:pt idx="898">
                  <c:v>1728.0843173667015</c:v>
                </c:pt>
                <c:pt idx="899">
                  <c:v>853.13014360880061</c:v>
                </c:pt>
                <c:pt idx="900">
                  <c:v>-597.87588839409318</c:v>
                </c:pt>
                <c:pt idx="901">
                  <c:v>-3171.1321303107566</c:v>
                </c:pt>
                <c:pt idx="902">
                  <c:v>-15745.842390602424</c:v>
                </c:pt>
                <c:pt idx="903">
                  <c:v>-24939.465103372699</c:v>
                </c:pt>
                <c:pt idx="904">
                  <c:v>-20905.717000753673</c:v>
                </c:pt>
                <c:pt idx="905">
                  <c:v>-13346.162513829284</c:v>
                </c:pt>
                <c:pt idx="906">
                  <c:v>-5614.8927263940977</c:v>
                </c:pt>
                <c:pt idx="907">
                  <c:v>-629.33212007638895</c:v>
                </c:pt>
                <c:pt idx="908">
                  <c:v>2673.9570278574511</c:v>
                </c:pt>
                <c:pt idx="909">
                  <c:v>8072.8772912309141</c:v>
                </c:pt>
                <c:pt idx="910">
                  <c:v>14672.342004189233</c:v>
                </c:pt>
                <c:pt idx="911">
                  <c:v>16804.239392620362</c:v>
                </c:pt>
                <c:pt idx="912">
                  <c:v>12050.246525293993</c:v>
                </c:pt>
                <c:pt idx="913">
                  <c:v>8144.3100098373889</c:v>
                </c:pt>
                <c:pt idx="914">
                  <c:v>12665.217849583327</c:v>
                </c:pt>
                <c:pt idx="915">
                  <c:v>12839.315126238433</c:v>
                </c:pt>
                <c:pt idx="916">
                  <c:v>7897.9944512926395</c:v>
                </c:pt>
                <c:pt idx="917">
                  <c:v>4430.6662173827126</c:v>
                </c:pt>
                <c:pt idx="918">
                  <c:v>1640.5117992939777</c:v>
                </c:pt>
                <c:pt idx="919">
                  <c:v>3311.1804428744217</c:v>
                </c:pt>
                <c:pt idx="920">
                  <c:v>5852.9310332648492</c:v>
                </c:pt>
                <c:pt idx="921">
                  <c:v>9937.0211417833671</c:v>
                </c:pt>
                <c:pt idx="922">
                  <c:v>11994.957738343554</c:v>
                </c:pt>
                <c:pt idx="923">
                  <c:v>10503.861352189229</c:v>
                </c:pt>
                <c:pt idx="924">
                  <c:v>2743.9530538234822</c:v>
                </c:pt>
                <c:pt idx="925">
                  <c:v>-5138.5805531132064</c:v>
                </c:pt>
                <c:pt idx="926">
                  <c:v>-4145.1202087968577</c:v>
                </c:pt>
                <c:pt idx="927">
                  <c:v>-2059.447618688288</c:v>
                </c:pt>
                <c:pt idx="928">
                  <c:v>-1172.9848415098422</c:v>
                </c:pt>
                <c:pt idx="929">
                  <c:v>-307.04648216260756</c:v>
                </c:pt>
                <c:pt idx="930">
                  <c:v>-21.437577352418099</c:v>
                </c:pt>
                <c:pt idx="931">
                  <c:v>-22.029206872692964</c:v>
                </c:pt>
                <c:pt idx="932">
                  <c:v>-304.04256509491921</c:v>
                </c:pt>
                <c:pt idx="933">
                  <c:v>-1420.343711187488</c:v>
                </c:pt>
                <c:pt idx="934">
                  <c:v>-3332.1689348850273</c:v>
                </c:pt>
                <c:pt idx="935">
                  <c:v>-3542.4825906008882</c:v>
                </c:pt>
                <c:pt idx="936">
                  <c:v>-2158.073837415895</c:v>
                </c:pt>
                <c:pt idx="937">
                  <c:v>-1083.0384167901273</c:v>
                </c:pt>
                <c:pt idx="938">
                  <c:v>-813.42810258391216</c:v>
                </c:pt>
                <c:pt idx="939">
                  <c:v>-1065.8239287615779</c:v>
                </c:pt>
                <c:pt idx="940">
                  <c:v>-543.77912424690999</c:v>
                </c:pt>
                <c:pt idx="941">
                  <c:v>730.73557948707935</c:v>
                </c:pt>
                <c:pt idx="942">
                  <c:v>1237.0928495833264</c:v>
                </c:pt>
                <c:pt idx="943">
                  <c:v>1488.0816796197882</c:v>
                </c:pt>
                <c:pt idx="944">
                  <c:v>1995.0577598667094</c:v>
                </c:pt>
                <c:pt idx="945">
                  <c:v>2506.8845162500111</c:v>
                </c:pt>
                <c:pt idx="946">
                  <c:v>4300.8806255038589</c:v>
                </c:pt>
                <c:pt idx="947">
                  <c:v>5918.030237905079</c:v>
                </c:pt>
                <c:pt idx="948">
                  <c:v>4956.1413531458411</c:v>
                </c:pt>
                <c:pt idx="949">
                  <c:v>2613.7949357507832</c:v>
                </c:pt>
                <c:pt idx="950">
                  <c:v>-1084.7556146255827</c:v>
                </c:pt>
                <c:pt idx="951">
                  <c:v>-7027.5747043940937</c:v>
                </c:pt>
                <c:pt idx="952">
                  <c:v>-14905.230499421883</c:v>
                </c:pt>
                <c:pt idx="953">
                  <c:v>-20298.132520959876</c:v>
                </c:pt>
                <c:pt idx="954">
                  <c:v>-20111.19458138484</c:v>
                </c:pt>
                <c:pt idx="955">
                  <c:v>-17645.866421020834</c:v>
                </c:pt>
                <c:pt idx="956">
                  <c:v>-15178.36717567033</c:v>
                </c:pt>
                <c:pt idx="957">
                  <c:v>-8615.2647465678965</c:v>
                </c:pt>
                <c:pt idx="958">
                  <c:v>-633.44968429378764</c:v>
                </c:pt>
                <c:pt idx="959">
                  <c:v>5947.6579437808641</c:v>
                </c:pt>
                <c:pt idx="960">
                  <c:v>12769.30965256424</c:v>
                </c:pt>
                <c:pt idx="961">
                  <c:v>19154.239532584103</c:v>
                </c:pt>
                <c:pt idx="962">
                  <c:v>21614.12731891666</c:v>
                </c:pt>
                <c:pt idx="963">
                  <c:v>19770.321521267946</c:v>
                </c:pt>
                <c:pt idx="964">
                  <c:v>14939.699521979177</c:v>
                </c:pt>
                <c:pt idx="965">
                  <c:v>9095.4839538929427</c:v>
                </c:pt>
                <c:pt idx="966">
                  <c:v>4375.0359348651664</c:v>
                </c:pt>
                <c:pt idx="967">
                  <c:v>1683.2114333125003</c:v>
                </c:pt>
                <c:pt idx="968">
                  <c:v>454.67173733429797</c:v>
                </c:pt>
                <c:pt idx="969">
                  <c:v>-1251.6093329789803</c:v>
                </c:pt>
                <c:pt idx="970">
                  <c:v>-4345.7458711672452</c:v>
                </c:pt>
                <c:pt idx="971">
                  <c:v>-9988.4418442685183</c:v>
                </c:pt>
                <c:pt idx="972">
                  <c:v>-17095.463961213543</c:v>
                </c:pt>
                <c:pt idx="973">
                  <c:v>-18948.574455810958</c:v>
                </c:pt>
                <c:pt idx="974">
                  <c:v>-16482.222198755208</c:v>
                </c:pt>
                <c:pt idx="975">
                  <c:v>-14013.698856712959</c:v>
                </c:pt>
                <c:pt idx="976">
                  <c:v>-11659.166852523726</c:v>
                </c:pt>
                <c:pt idx="977">
                  <c:v>-7298.8950088169358</c:v>
                </c:pt>
                <c:pt idx="978">
                  <c:v>-4096.5181279012359</c:v>
                </c:pt>
                <c:pt idx="979">
                  <c:v>-2884.426150935185</c:v>
                </c:pt>
                <c:pt idx="980">
                  <c:v>-1886.2747161888494</c:v>
                </c:pt>
                <c:pt idx="981">
                  <c:v>-1179.5026633703701</c:v>
                </c:pt>
                <c:pt idx="982">
                  <c:v>-897.77060366666694</c:v>
                </c:pt>
                <c:pt idx="983">
                  <c:v>-867.22120694347996</c:v>
                </c:pt>
                <c:pt idx="984">
                  <c:v>-565.04702508641981</c:v>
                </c:pt>
                <c:pt idx="985">
                  <c:v>-132.24548148514663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159.65169934567905</c:v>
                </c:pt>
                <c:pt idx="1028">
                  <c:v>1429.9055235833332</c:v>
                </c:pt>
                <c:pt idx="1029">
                  <c:v>4711.7940728310186</c:v>
                </c:pt>
                <c:pt idx="1030">
                  <c:v>8277.1288136026233</c:v>
                </c:pt>
                <c:pt idx="1031">
                  <c:v>9837.7680268518507</c:v>
                </c:pt>
                <c:pt idx="1032">
                  <c:v>10170.201245583332</c:v>
                </c:pt>
                <c:pt idx="1033">
                  <c:v>10564.622094608798</c:v>
                </c:pt>
                <c:pt idx="1034">
                  <c:v>11134.706999351274</c:v>
                </c:pt>
                <c:pt idx="1035">
                  <c:v>10816.880440219913</c:v>
                </c:pt>
                <c:pt idx="1036">
                  <c:v>9502.2351177654364</c:v>
                </c:pt>
                <c:pt idx="1037">
                  <c:v>8542.5156701228752</c:v>
                </c:pt>
                <c:pt idx="1038">
                  <c:v>8932.7205542756546</c:v>
                </c:pt>
                <c:pt idx="1039">
                  <c:v>10618.563126669755</c:v>
                </c:pt>
                <c:pt idx="1040">
                  <c:v>11856.34224378086</c:v>
                </c:pt>
                <c:pt idx="1041">
                  <c:v>11796.557293854939</c:v>
                </c:pt>
                <c:pt idx="1042">
                  <c:v>9937.5090004639278</c:v>
                </c:pt>
                <c:pt idx="1043">
                  <c:v>6798.6617937170176</c:v>
                </c:pt>
                <c:pt idx="1044">
                  <c:v>3923.2907548989169</c:v>
                </c:pt>
                <c:pt idx="1045">
                  <c:v>2448.7274142222154</c:v>
                </c:pt>
                <c:pt idx="1046">
                  <c:v>2453.5695884238144</c:v>
                </c:pt>
                <c:pt idx="1047">
                  <c:v>2712.9819499809</c:v>
                </c:pt>
                <c:pt idx="1048">
                  <c:v>1720.9471716691746</c:v>
                </c:pt>
                <c:pt idx="1049">
                  <c:v>-783.17777224131964</c:v>
                </c:pt>
                <c:pt idx="1050">
                  <c:v>-4216.4822799048961</c:v>
                </c:pt>
                <c:pt idx="1051">
                  <c:v>-6713.4486848616907</c:v>
                </c:pt>
                <c:pt idx="1052">
                  <c:v>-8071.9646621358079</c:v>
                </c:pt>
                <c:pt idx="1053">
                  <c:v>-9445.1475451070582</c:v>
                </c:pt>
                <c:pt idx="1054">
                  <c:v>-11373.150910650467</c:v>
                </c:pt>
                <c:pt idx="1055">
                  <c:v>-13502.238998562299</c:v>
                </c:pt>
                <c:pt idx="1056">
                  <c:v>-15115.035718333329</c:v>
                </c:pt>
                <c:pt idx="1057">
                  <c:v>-14339.854678920332</c:v>
                </c:pt>
                <c:pt idx="1058">
                  <c:v>-10794.356721187498</c:v>
                </c:pt>
                <c:pt idx="1059">
                  <c:v>-7940.4232271875007</c:v>
                </c:pt>
                <c:pt idx="1060">
                  <c:v>-5453.3735248385419</c:v>
                </c:pt>
                <c:pt idx="1061">
                  <c:v>-2549.910267699845</c:v>
                </c:pt>
                <c:pt idx="1062">
                  <c:v>-365.35467462962998</c:v>
                </c:pt>
                <c:pt idx="1063">
                  <c:v>826.66251001948342</c:v>
                </c:pt>
                <c:pt idx="1064">
                  <c:v>2500.1655549629636</c:v>
                </c:pt>
                <c:pt idx="1065">
                  <c:v>5689.9314572870353</c:v>
                </c:pt>
                <c:pt idx="1066">
                  <c:v>7916.7353075441742</c:v>
                </c:pt>
                <c:pt idx="1067">
                  <c:v>5900.7840335347255</c:v>
                </c:pt>
                <c:pt idx="1068">
                  <c:v>2849.4573887569454</c:v>
                </c:pt>
                <c:pt idx="1069">
                  <c:v>2919.5406642499966</c:v>
                </c:pt>
                <c:pt idx="1070">
                  <c:v>5294.6240221111129</c:v>
                </c:pt>
                <c:pt idx="1071">
                  <c:v>8216.6246320000027</c:v>
                </c:pt>
                <c:pt idx="1072">
                  <c:v>10721.295427405088</c:v>
                </c:pt>
                <c:pt idx="1073">
                  <c:v>13898.248866059606</c:v>
                </c:pt>
                <c:pt idx="1074">
                  <c:v>18344.763378712392</c:v>
                </c:pt>
                <c:pt idx="1075">
                  <c:v>21931.166743450034</c:v>
                </c:pt>
                <c:pt idx="1076">
                  <c:v>21987.375206036453</c:v>
                </c:pt>
                <c:pt idx="1077">
                  <c:v>19518.2531130272</c:v>
                </c:pt>
                <c:pt idx="1078">
                  <c:v>16681.537244101855</c:v>
                </c:pt>
                <c:pt idx="1079">
                  <c:v>15210.635981085854</c:v>
                </c:pt>
                <c:pt idx="1080">
                  <c:v>12644.025498694453</c:v>
                </c:pt>
                <c:pt idx="1081">
                  <c:v>7342.987335454467</c:v>
                </c:pt>
                <c:pt idx="1082">
                  <c:v>1761.4715180902738</c:v>
                </c:pt>
                <c:pt idx="1083">
                  <c:v>-4132.3811992428673</c:v>
                </c:pt>
                <c:pt idx="1084">
                  <c:v>-7180.8520377181776</c:v>
                </c:pt>
                <c:pt idx="1085">
                  <c:v>-4485.9043339712498</c:v>
                </c:pt>
                <c:pt idx="1086">
                  <c:v>-25.067083033166941</c:v>
                </c:pt>
                <c:pt idx="1087">
                  <c:v>2179.66748486806</c:v>
                </c:pt>
                <c:pt idx="1088">
                  <c:v>2459.6760152308912</c:v>
                </c:pt>
                <c:pt idx="1089">
                  <c:v>2187.5610901018363</c:v>
                </c:pt>
                <c:pt idx="1090">
                  <c:v>1911.0286826944446</c:v>
                </c:pt>
                <c:pt idx="1091">
                  <c:v>2740.6259049166783</c:v>
                </c:pt>
                <c:pt idx="1092">
                  <c:v>5534.726739170731</c:v>
                </c:pt>
                <c:pt idx="1093">
                  <c:v>9305.1003605750448</c:v>
                </c:pt>
                <c:pt idx="1094">
                  <c:v>10427.151279791085</c:v>
                </c:pt>
                <c:pt idx="1095">
                  <c:v>7983.4506847569455</c:v>
                </c:pt>
                <c:pt idx="1096">
                  <c:v>4778.534358363615</c:v>
                </c:pt>
                <c:pt idx="1097">
                  <c:v>1488.3405188558945</c:v>
                </c:pt>
                <c:pt idx="1098">
                  <c:v>-2702.8643895283599</c:v>
                </c:pt>
                <c:pt idx="1099">
                  <c:v>-7342.5584653601536</c:v>
                </c:pt>
                <c:pt idx="1100">
                  <c:v>-7678.6765199357587</c:v>
                </c:pt>
                <c:pt idx="1101">
                  <c:v>-3348.5449602721797</c:v>
                </c:pt>
                <c:pt idx="1102">
                  <c:v>1622.4745021111073</c:v>
                </c:pt>
                <c:pt idx="1103">
                  <c:v>6888.6120160277887</c:v>
                </c:pt>
                <c:pt idx="1104">
                  <c:v>11868.864311645837</c:v>
                </c:pt>
                <c:pt idx="1105">
                  <c:v>12873.935747602807</c:v>
                </c:pt>
                <c:pt idx="1106">
                  <c:v>8700.7571855225779</c:v>
                </c:pt>
                <c:pt idx="1107">
                  <c:v>3627.1849574161101</c:v>
                </c:pt>
                <c:pt idx="1108">
                  <c:v>-921.71986737962993</c:v>
                </c:pt>
                <c:pt idx="1109">
                  <c:v>-5091.9538957012128</c:v>
                </c:pt>
                <c:pt idx="1110">
                  <c:v>-4683.6837297993734</c:v>
                </c:pt>
                <c:pt idx="1111">
                  <c:v>-20.03005686111905</c:v>
                </c:pt>
                <c:pt idx="1112">
                  <c:v>6034.2585998481827</c:v>
                </c:pt>
                <c:pt idx="1113">
                  <c:v>13819.865421874232</c:v>
                </c:pt>
                <c:pt idx="1114">
                  <c:v>18722.16395745621</c:v>
                </c:pt>
                <c:pt idx="1115">
                  <c:v>15345.984272777807</c:v>
                </c:pt>
                <c:pt idx="1116">
                  <c:v>7832.482067670534</c:v>
                </c:pt>
                <c:pt idx="1117">
                  <c:v>1966.8495184639</c:v>
                </c:pt>
                <c:pt idx="1118">
                  <c:v>-2934.2071571580141</c:v>
                </c:pt>
                <c:pt idx="1119">
                  <c:v>-5448.7138649496255</c:v>
                </c:pt>
                <c:pt idx="1120">
                  <c:v>-3782.6729320931445</c:v>
                </c:pt>
                <c:pt idx="1121">
                  <c:v>-1565.545476749237</c:v>
                </c:pt>
                <c:pt idx="1122">
                  <c:v>-1863.9732474774216</c:v>
                </c:pt>
                <c:pt idx="1123">
                  <c:v>-5505.9264402953313</c:v>
                </c:pt>
                <c:pt idx="1124">
                  <c:v>-11607.586922925952</c:v>
                </c:pt>
                <c:pt idx="1125">
                  <c:v>-19022.148742157999</c:v>
                </c:pt>
                <c:pt idx="1126">
                  <c:v>-23910.455869076377</c:v>
                </c:pt>
                <c:pt idx="1127">
                  <c:v>-23549.71900879532</c:v>
                </c:pt>
                <c:pt idx="1128">
                  <c:v>-20662.277112910488</c:v>
                </c:pt>
                <c:pt idx="1129">
                  <c:v>-15698.591228391009</c:v>
                </c:pt>
                <c:pt idx="1130">
                  <c:v>-11112.820940638123</c:v>
                </c:pt>
                <c:pt idx="1131">
                  <c:v>-8866.1577042459521</c:v>
                </c:pt>
                <c:pt idx="1132">
                  <c:v>-7894.1673314529289</c:v>
                </c:pt>
                <c:pt idx="1133">
                  <c:v>-7675.250955625771</c:v>
                </c:pt>
                <c:pt idx="1134">
                  <c:v>-7072.364759378861</c:v>
                </c:pt>
                <c:pt idx="1135">
                  <c:v>-5511.9004917430548</c:v>
                </c:pt>
                <c:pt idx="1136">
                  <c:v>-3176.5875562474921</c:v>
                </c:pt>
                <c:pt idx="1137">
                  <c:v>-992.35035306404427</c:v>
                </c:pt>
                <c:pt idx="1138">
                  <c:v>236.68726778780942</c:v>
                </c:pt>
                <c:pt idx="1139">
                  <c:v>709.17284519540931</c:v>
                </c:pt>
                <c:pt idx="1140">
                  <c:v>998.87109755324002</c:v>
                </c:pt>
                <c:pt idx="1141">
                  <c:v>1743.5135297108402</c:v>
                </c:pt>
                <c:pt idx="1142">
                  <c:v>3591.2591595339522</c:v>
                </c:pt>
                <c:pt idx="1143">
                  <c:v>6070.8420411768921</c:v>
                </c:pt>
                <c:pt idx="1144">
                  <c:v>6307.9440703559003</c:v>
                </c:pt>
                <c:pt idx="1145">
                  <c:v>3399.8601962006178</c:v>
                </c:pt>
                <c:pt idx="1146">
                  <c:v>-1209.3296727530853</c:v>
                </c:pt>
                <c:pt idx="1147">
                  <c:v>-7193.8928141981114</c:v>
                </c:pt>
                <c:pt idx="1148">
                  <c:v>-6745.2905865578687</c:v>
                </c:pt>
                <c:pt idx="1149">
                  <c:v>-3080.1169115763878</c:v>
                </c:pt>
                <c:pt idx="1150">
                  <c:v>-647.53060055555602</c:v>
                </c:pt>
                <c:pt idx="1151">
                  <c:v>368.30273277777786</c:v>
                </c:pt>
                <c:pt idx="1152">
                  <c:v>1440.5712512962966</c:v>
                </c:pt>
                <c:pt idx="1153">
                  <c:v>4872.8493705148539</c:v>
                </c:pt>
                <c:pt idx="1154">
                  <c:v>10484.441838867284</c:v>
                </c:pt>
                <c:pt idx="1155">
                  <c:v>13767.868988545719</c:v>
                </c:pt>
                <c:pt idx="1156">
                  <c:v>13127.939150028547</c:v>
                </c:pt>
                <c:pt idx="1157">
                  <c:v>14418.42614382485</c:v>
                </c:pt>
                <c:pt idx="1158">
                  <c:v>18457.700578713739</c:v>
                </c:pt>
                <c:pt idx="1159">
                  <c:v>23224.168372886565</c:v>
                </c:pt>
                <c:pt idx="1160">
                  <c:v>25487.796827420712</c:v>
                </c:pt>
                <c:pt idx="1161">
                  <c:v>24256.710171448303</c:v>
                </c:pt>
                <c:pt idx="1162">
                  <c:v>22807.164103516217</c:v>
                </c:pt>
                <c:pt idx="1163">
                  <c:v>22829.780361605914</c:v>
                </c:pt>
                <c:pt idx="1164">
                  <c:v>23220.756168769312</c:v>
                </c:pt>
                <c:pt idx="1165">
                  <c:v>23479.325988916651</c:v>
                </c:pt>
                <c:pt idx="1166">
                  <c:v>17852.029601608006</c:v>
                </c:pt>
                <c:pt idx="1167">
                  <c:v>11682.074347102634</c:v>
                </c:pt>
                <c:pt idx="1168">
                  <c:v>13640.983298050356</c:v>
                </c:pt>
                <c:pt idx="1169">
                  <c:v>15428.859346090312</c:v>
                </c:pt>
                <c:pt idx="1170">
                  <c:v>14679.11529039139</c:v>
                </c:pt>
                <c:pt idx="1171">
                  <c:v>14237.761342138292</c:v>
                </c:pt>
                <c:pt idx="1172">
                  <c:v>13368.28123531249</c:v>
                </c:pt>
                <c:pt idx="1173">
                  <c:v>12425.814607402197</c:v>
                </c:pt>
                <c:pt idx="1174">
                  <c:v>11825.47553354262</c:v>
                </c:pt>
                <c:pt idx="1175">
                  <c:v>10791.252392923612</c:v>
                </c:pt>
                <c:pt idx="1176">
                  <c:v>9702.724611883692</c:v>
                </c:pt>
                <c:pt idx="1177">
                  <c:v>9390.3153608435332</c:v>
                </c:pt>
                <c:pt idx="1178">
                  <c:v>10299.307041655273</c:v>
                </c:pt>
                <c:pt idx="1179">
                  <c:v>11249.615239448496</c:v>
                </c:pt>
                <c:pt idx="1180">
                  <c:v>11380.749955953126</c:v>
                </c:pt>
                <c:pt idx="1181">
                  <c:v>11088.227780675372</c:v>
                </c:pt>
                <c:pt idx="1182">
                  <c:v>9918.2515681829063</c:v>
                </c:pt>
                <c:pt idx="1183">
                  <c:v>8703.2498233481765</c:v>
                </c:pt>
                <c:pt idx="1184">
                  <c:v>7894.1747452493964</c:v>
                </c:pt>
                <c:pt idx="1185">
                  <c:v>6629.4352611357908</c:v>
                </c:pt>
                <c:pt idx="1186">
                  <c:v>4462.7310924191625</c:v>
                </c:pt>
                <c:pt idx="1187">
                  <c:v>3149.2021572339895</c:v>
                </c:pt>
                <c:pt idx="1188">
                  <c:v>3149.2021572339895</c:v>
                </c:pt>
                <c:pt idx="1189">
                  <c:v>3149.2021572339895</c:v>
                </c:pt>
                <c:pt idx="1190">
                  <c:v>3149.2021572339895</c:v>
                </c:pt>
                <c:pt idx="1191">
                  <c:v>3149.2021572339895</c:v>
                </c:pt>
                <c:pt idx="1192">
                  <c:v>3149.2021572339895</c:v>
                </c:pt>
                <c:pt idx="1193">
                  <c:v>3149.2021572339895</c:v>
                </c:pt>
                <c:pt idx="1194">
                  <c:v>3149.2021572339895</c:v>
                </c:pt>
                <c:pt idx="1195">
                  <c:v>3587.0451356290887</c:v>
                </c:pt>
                <c:pt idx="1196">
                  <c:v>3591.2582033858403</c:v>
                </c:pt>
                <c:pt idx="1197">
                  <c:v>3591.258203385778</c:v>
                </c:pt>
                <c:pt idx="1198">
                  <c:v>5350.6063033049777</c:v>
                </c:pt>
                <c:pt idx="1199">
                  <c:v>7137.6530369516076</c:v>
                </c:pt>
                <c:pt idx="1200">
                  <c:v>8949.625835071749</c:v>
                </c:pt>
                <c:pt idx="1201">
                  <c:v>10368.903830189018</c:v>
                </c:pt>
                <c:pt idx="1202">
                  <c:v>9558.100889874253</c:v>
                </c:pt>
                <c:pt idx="1203">
                  <c:v>7806.748353361113</c:v>
                </c:pt>
                <c:pt idx="1204">
                  <c:v>6019.6625319382465</c:v>
                </c:pt>
                <c:pt idx="1205">
                  <c:v>4664.2963265470553</c:v>
                </c:pt>
                <c:pt idx="1206">
                  <c:v>4212.8254171568415</c:v>
                </c:pt>
                <c:pt idx="1207">
                  <c:v>4217.5396942500138</c:v>
                </c:pt>
                <c:pt idx="1208">
                  <c:v>4222.2547442463483</c:v>
                </c:pt>
                <c:pt idx="1209">
                  <c:v>3768.9049807261199</c:v>
                </c:pt>
                <c:pt idx="1210">
                  <c:v>3310.8393943063279</c:v>
                </c:pt>
                <c:pt idx="1211">
                  <c:v>3310.8393943063279</c:v>
                </c:pt>
                <c:pt idx="1212">
                  <c:v>2852.7738078865355</c:v>
                </c:pt>
                <c:pt idx="1213">
                  <c:v>2849.4688646166665</c:v>
                </c:pt>
                <c:pt idx="1214">
                  <c:v>3307.0641578265822</c:v>
                </c:pt>
                <c:pt idx="1215">
                  <c:v>3307.0641578265822</c:v>
                </c:pt>
                <c:pt idx="1216">
                  <c:v>2849.4688646167319</c:v>
                </c:pt>
                <c:pt idx="1217">
                  <c:v>2389.0396942499883</c:v>
                </c:pt>
                <c:pt idx="1218">
                  <c:v>2386.2065899963222</c:v>
                </c:pt>
                <c:pt idx="1219">
                  <c:v>2383.3742586458861</c:v>
                </c:pt>
                <c:pt idx="1220">
                  <c:v>1924.8285798281383</c:v>
                </c:pt>
                <c:pt idx="1221">
                  <c:v>1010.5613001614587</c:v>
                </c:pt>
                <c:pt idx="1222">
                  <c:v>552.94588422527045</c:v>
                </c:pt>
                <c:pt idx="1223">
                  <c:v>98.159183676877902</c:v>
                </c:pt>
                <c:pt idx="1224">
                  <c:v>546.34187786981795</c:v>
                </c:pt>
                <c:pt idx="1225">
                  <c:v>1442.7220059037172</c:v>
                </c:pt>
                <c:pt idx="1226">
                  <c:v>1887.1534508590025</c:v>
                </c:pt>
                <c:pt idx="1227">
                  <c:v>1884.8053249753218</c:v>
                </c:pt>
                <c:pt idx="1228">
                  <c:v>1880.1113919174513</c:v>
                </c:pt>
                <c:pt idx="1229">
                  <c:v>1877.765584743262</c:v>
                </c:pt>
                <c:pt idx="1230">
                  <c:v>1427.7086193512484</c:v>
                </c:pt>
                <c:pt idx="1231">
                  <c:v>1868.3900850781379</c:v>
                </c:pt>
                <c:pt idx="1232">
                  <c:v>2753.9617226666924</c:v>
                </c:pt>
                <c:pt idx="1233">
                  <c:v>2753.9617226666292</c:v>
                </c:pt>
                <c:pt idx="1234">
                  <c:v>2750.679966491668</c:v>
                </c:pt>
                <c:pt idx="1235">
                  <c:v>2307.1934695781133</c:v>
                </c:pt>
                <c:pt idx="1236">
                  <c:v>1416.4810413698299</c:v>
                </c:pt>
                <c:pt idx="1237">
                  <c:v>87.928726379101391</c:v>
                </c:pt>
                <c:pt idx="1238">
                  <c:v>-1671.3596386875367</c:v>
                </c:pt>
                <c:pt idx="1239">
                  <c:v>-2972.0709117037286</c:v>
                </c:pt>
                <c:pt idx="1240">
                  <c:v>-3381.9636474691351</c:v>
                </c:pt>
                <c:pt idx="1241">
                  <c:v>-2929.3234268107881</c:v>
                </c:pt>
                <c:pt idx="1242">
                  <c:v>-2483.2294388356358</c:v>
                </c:pt>
                <c:pt idx="1243">
                  <c:v>-2468.8710493055432</c:v>
                </c:pt>
                <c:pt idx="1244">
                  <c:v>-2452.0844277598258</c:v>
                </c:pt>
                <c:pt idx="1245">
                  <c:v>-2020.5156746225034</c:v>
                </c:pt>
                <c:pt idx="1246">
                  <c:v>-2423.2192512922334</c:v>
                </c:pt>
                <c:pt idx="1247">
                  <c:v>-2817.3660990578346</c:v>
                </c:pt>
                <c:pt idx="1248">
                  <c:v>-2797.1467566672686</c:v>
                </c:pt>
                <c:pt idx="1249">
                  <c:v>-2776.8895420216281</c:v>
                </c:pt>
                <c:pt idx="1250">
                  <c:v>-2355.4343470962463</c:v>
                </c:pt>
                <c:pt idx="1251">
                  <c:v>-1942.4918255947255</c:v>
                </c:pt>
                <c:pt idx="1252">
                  <c:v>-1930.6815876039843</c:v>
                </c:pt>
                <c:pt idx="1253">
                  <c:v>-1918.8435250992989</c:v>
                </c:pt>
                <c:pt idx="1254">
                  <c:v>-1906.9776380808366</c:v>
                </c:pt>
                <c:pt idx="1255">
                  <c:v>-1895.0839265484287</c:v>
                </c:pt>
                <c:pt idx="1256">
                  <c:v>-1883.1623905021324</c:v>
                </c:pt>
                <c:pt idx="1257">
                  <c:v>-1871.2130299419473</c:v>
                </c:pt>
                <c:pt idx="1258">
                  <c:v>-1859.235844867819</c:v>
                </c:pt>
                <c:pt idx="1259">
                  <c:v>-1471.4665605885202</c:v>
                </c:pt>
                <c:pt idx="1260">
                  <c:v>-716.96697986035986</c:v>
                </c:pt>
                <c:pt idx="1261">
                  <c:v>28.487029077921861</c:v>
                </c:pt>
                <c:pt idx="1262">
                  <c:v>1507.9494629932597</c:v>
                </c:pt>
                <c:pt idx="1263">
                  <c:v>2988.4324876845858</c:v>
                </c:pt>
                <c:pt idx="1264">
                  <c:v>4104.3074055339193</c:v>
                </c:pt>
                <c:pt idx="1265">
                  <c:v>4864.8538489701323</c:v>
                </c:pt>
                <c:pt idx="1266">
                  <c:v>4510.8123411273154</c:v>
                </c:pt>
                <c:pt idx="1267">
                  <c:v>4148.4364246944133</c:v>
                </c:pt>
                <c:pt idx="1268">
                  <c:v>3408.888445553252</c:v>
                </c:pt>
                <c:pt idx="1269">
                  <c:v>1907.7125196273046</c:v>
                </c:pt>
                <c:pt idx="1270">
                  <c:v>779.2558691388889</c:v>
                </c:pt>
                <c:pt idx="1271">
                  <c:v>29.514575982488612</c:v>
                </c:pt>
                <c:pt idx="1272">
                  <c:v>-342.91528334316075</c:v>
                </c:pt>
                <c:pt idx="1273">
                  <c:v>26.78990896700374</c:v>
                </c:pt>
                <c:pt idx="1274">
                  <c:v>393.55020186190421</c:v>
                </c:pt>
                <c:pt idx="1275">
                  <c:v>757.4956916259647</c:v>
                </c:pt>
                <c:pt idx="1276">
                  <c:v>1851.2038281244115</c:v>
                </c:pt>
                <c:pt idx="1277">
                  <c:v>2947.4573003466235</c:v>
                </c:pt>
                <c:pt idx="1278">
                  <c:v>3317.4394583001645</c:v>
                </c:pt>
                <c:pt idx="1279">
                  <c:v>3688.3629755765724</c:v>
                </c:pt>
                <c:pt idx="1280">
                  <c:v>4065.7350911845756</c:v>
                </c:pt>
                <c:pt idx="1281">
                  <c:v>3340.2727212448021</c:v>
                </c:pt>
                <c:pt idx="1282">
                  <c:v>2972.03313791149</c:v>
                </c:pt>
                <c:pt idx="1283">
                  <c:v>2976.1318160000319</c:v>
                </c:pt>
                <c:pt idx="1284">
                  <c:v>2607.4219394567904</c:v>
                </c:pt>
                <c:pt idx="1285">
                  <c:v>1870.0021863703605</c:v>
                </c:pt>
                <c:pt idx="1286">
                  <c:v>1129.0887821087761</c:v>
                </c:pt>
                <c:pt idx="1287">
                  <c:v>758.76951884259279</c:v>
                </c:pt>
                <c:pt idx="1288">
                  <c:v>24.114707754040865</c:v>
                </c:pt>
                <c:pt idx="1289">
                  <c:v>-340.74099441106216</c:v>
                </c:pt>
                <c:pt idx="1290">
                  <c:v>21.488972343547164</c:v>
                </c:pt>
                <c:pt idx="1291">
                  <c:v>20.517074466811053</c:v>
                </c:pt>
                <c:pt idx="1292">
                  <c:v>-697.49482057635794</c:v>
                </c:pt>
                <c:pt idx="1293">
                  <c:v>-1050.3927620221839</c:v>
                </c:pt>
                <c:pt idx="1294">
                  <c:v>-1044.907954962963</c:v>
                </c:pt>
                <c:pt idx="1295">
                  <c:v>-336.78576976908715</c:v>
                </c:pt>
                <c:pt idx="1296">
                  <c:v>1063.2968161851657</c:v>
                </c:pt>
                <c:pt idx="1297">
                  <c:v>2459.2919400256565</c:v>
                </c:pt>
                <c:pt idx="1298">
                  <c:v>3512.5838532222128</c:v>
                </c:pt>
                <c:pt idx="1299">
                  <c:v>4224.2803378310191</c:v>
                </c:pt>
                <c:pt idx="1300">
                  <c:v>4242.136417073496</c:v>
                </c:pt>
                <c:pt idx="1301">
                  <c:v>3900.8541338003174</c:v>
                </c:pt>
                <c:pt idx="1302">
                  <c:v>3911.8245563374048</c:v>
                </c:pt>
                <c:pt idx="1303">
                  <c:v>4277.8694439438659</c:v>
                </c:pt>
                <c:pt idx="1304">
                  <c:v>3939.2641384853605</c:v>
                </c:pt>
                <c:pt idx="1305">
                  <c:v>3230.8492810318394</c:v>
                </c:pt>
                <c:pt idx="1306">
                  <c:v>2877.9768631481279</c:v>
                </c:pt>
                <c:pt idx="1307">
                  <c:v>2520.5540236419756</c:v>
                </c:pt>
                <c:pt idx="1308">
                  <c:v>2163.1311841358233</c:v>
                </c:pt>
                <c:pt idx="1309">
                  <c:v>2159.9916421429607</c:v>
                </c:pt>
                <c:pt idx="1310">
                  <c:v>2159.9916421429098</c:v>
                </c:pt>
                <c:pt idx="1311">
                  <c:v>1800.3706199668115</c:v>
                </c:pt>
                <c:pt idx="1312">
                  <c:v>1441.6909571136293</c:v>
                </c:pt>
                <c:pt idx="1313">
                  <c:v>727.15570937596453</c:v>
                </c:pt>
                <c:pt idx="1314">
                  <c:v>723.39451417283965</c:v>
                </c:pt>
                <c:pt idx="1315">
                  <c:v>720.89091521990758</c:v>
                </c:pt>
                <c:pt idx="1316">
                  <c:v>-688.09479754689414</c:v>
                </c:pt>
                <c:pt idx="1317">
                  <c:v>-1032.7733639542823</c:v>
                </c:pt>
                <c:pt idx="1318">
                  <c:v>-335.12540695272935</c:v>
                </c:pt>
                <c:pt idx="1319">
                  <c:v>1733.9099164994118</c:v>
                </c:pt>
                <c:pt idx="1320">
                  <c:v>4850.1985793373942</c:v>
                </c:pt>
                <c:pt idx="1321">
                  <c:v>7320.7418255092798</c:v>
                </c:pt>
                <c:pt idx="1322">
                  <c:v>9878.1302442339693</c:v>
                </c:pt>
                <c:pt idx="1323">
                  <c:v>12545.172347797254</c:v>
                </c:pt>
                <c:pt idx="1324">
                  <c:v>13909.9920225689</c:v>
                </c:pt>
                <c:pt idx="1325">
                  <c:v>12320.754620777758</c:v>
                </c:pt>
                <c:pt idx="1326">
                  <c:v>8718.8352642463142</c:v>
                </c:pt>
                <c:pt idx="1327">
                  <c:v>5354.7134425555669</c:v>
                </c:pt>
                <c:pt idx="1328">
                  <c:v>3463.9062353125109</c:v>
                </c:pt>
                <c:pt idx="1329">
                  <c:v>2702.0312353125005</c:v>
                </c:pt>
                <c:pt idx="1330">
                  <c:v>2702.0312353125005</c:v>
                </c:pt>
                <c:pt idx="1331">
                  <c:v>2702.0312353125005</c:v>
                </c:pt>
                <c:pt idx="1332">
                  <c:v>2321.0937353125219</c:v>
                </c:pt>
                <c:pt idx="1333">
                  <c:v>1176.5139277910669</c:v>
                </c:pt>
                <c:pt idx="1334">
                  <c:v>413.10398832481366</c:v>
                </c:pt>
                <c:pt idx="1335">
                  <c:v>410.63541856734446</c:v>
                </c:pt>
                <c:pt idx="1336">
                  <c:v>1160.6429407407732</c:v>
                </c:pt>
                <c:pt idx="1337">
                  <c:v>1910.4119116336706</c:v>
                </c:pt>
                <c:pt idx="1338">
                  <c:v>2283.0065011087645</c:v>
                </c:pt>
                <c:pt idx="1339">
                  <c:v>2658.3004825902781</c:v>
                </c:pt>
                <c:pt idx="1340">
                  <c:v>3033.5944640717921</c:v>
                </c:pt>
                <c:pt idx="1341">
                  <c:v>3413.4690103991243</c:v>
                </c:pt>
                <c:pt idx="1342">
                  <c:v>4546.7540518518517</c:v>
                </c:pt>
                <c:pt idx="1343">
                  <c:v>5705.0778726203607</c:v>
                </c:pt>
                <c:pt idx="1344">
                  <c:v>5734.7103561357926</c:v>
                </c:pt>
                <c:pt idx="1345">
                  <c:v>5382.4771196821102</c:v>
                </c:pt>
                <c:pt idx="1346">
                  <c:v>4253.4410948620434</c:v>
                </c:pt>
                <c:pt idx="1347">
                  <c:v>3107.6976077036825</c:v>
                </c:pt>
                <c:pt idx="1348">
                  <c:v>1956.4198299259699</c:v>
                </c:pt>
                <c:pt idx="1349">
                  <c:v>-728.73516976771396</c:v>
                </c:pt>
                <c:pt idx="1350">
                  <c:v>-4140.3910537274724</c:v>
                </c:pt>
                <c:pt idx="1351">
                  <c:v>-6707.8120320956778</c:v>
                </c:pt>
                <c:pt idx="1352">
                  <c:v>-7697.3741808541581</c:v>
                </c:pt>
                <c:pt idx="1353">
                  <c:v>-7924.9098405926125</c:v>
                </c:pt>
                <c:pt idx="1354">
                  <c:v>-8128.6222029218743</c:v>
                </c:pt>
                <c:pt idx="1355">
                  <c:v>-8665.1282546319526</c:v>
                </c:pt>
                <c:pt idx="1356">
                  <c:v>-9826.5873835761777</c:v>
                </c:pt>
                <c:pt idx="1357">
                  <c:v>-10563.226309187472</c:v>
                </c:pt>
                <c:pt idx="1358">
                  <c:v>-10909.03082853938</c:v>
                </c:pt>
                <c:pt idx="1359">
                  <c:v>-11511.078024232078</c:v>
                </c:pt>
                <c:pt idx="1360">
                  <c:v>-11416.259128397352</c:v>
                </c:pt>
                <c:pt idx="1361">
                  <c:v>-8420.5266568024545</c:v>
                </c:pt>
                <c:pt idx="1362">
                  <c:v>-3136.3108426751669</c:v>
                </c:pt>
                <c:pt idx="1363">
                  <c:v>2508.3108299668093</c:v>
                </c:pt>
                <c:pt idx="1364">
                  <c:v>7647.9061065709884</c:v>
                </c:pt>
                <c:pt idx="1365">
                  <c:v>8409.8014399051026</c:v>
                </c:pt>
                <c:pt idx="1366">
                  <c:v>4693.3553910100472</c:v>
                </c:pt>
                <c:pt idx="1367">
                  <c:v>-16.886412500586836</c:v>
                </c:pt>
                <c:pt idx="1368">
                  <c:v>-5840.8146023863901</c:v>
                </c:pt>
                <c:pt idx="1369">
                  <c:v>-7923.3456879629639</c:v>
                </c:pt>
                <c:pt idx="1370">
                  <c:v>-4145.2014238148231</c:v>
                </c:pt>
                <c:pt idx="1371">
                  <c:v>245.31765289891618</c:v>
                </c:pt>
                <c:pt idx="1372">
                  <c:v>1876.2945047507721</c:v>
                </c:pt>
                <c:pt idx="1373">
                  <c:v>517.14712820756188</c:v>
                </c:pt>
                <c:pt idx="1374">
                  <c:v>-2452.6917485005638</c:v>
                </c:pt>
                <c:pt idx="1375">
                  <c:v>-6108.262934619599</c:v>
                </c:pt>
                <c:pt idx="1376">
                  <c:v>-12034.603956810777</c:v>
                </c:pt>
                <c:pt idx="1377">
                  <c:v>-19388.668266317894</c:v>
                </c:pt>
                <c:pt idx="1378">
                  <c:v>-21226.855434875568</c:v>
                </c:pt>
                <c:pt idx="1379">
                  <c:v>-18762.510407335649</c:v>
                </c:pt>
                <c:pt idx="1380">
                  <c:v>-16295.994294809219</c:v>
                </c:pt>
                <c:pt idx="1381">
                  <c:v>-9651.103393592588</c:v>
                </c:pt>
                <c:pt idx="1382">
                  <c:v>468.86027430034642</c:v>
                </c:pt>
                <c:pt idx="1383">
                  <c:v>8635.4323377494184</c:v>
                </c:pt>
                <c:pt idx="1384">
                  <c:v>10784.10348402566</c:v>
                </c:pt>
                <c:pt idx="1385">
                  <c:v>7487.2260998796373</c:v>
                </c:pt>
                <c:pt idx="1386">
                  <c:v>4613.3761343435581</c:v>
                </c:pt>
                <c:pt idx="1387">
                  <c:v>5965.630179493819</c:v>
                </c:pt>
                <c:pt idx="1388">
                  <c:v>10330.461116127313</c:v>
                </c:pt>
                <c:pt idx="1389">
                  <c:v>15545.596906235534</c:v>
                </c:pt>
                <c:pt idx="1390">
                  <c:v>18328.017964152208</c:v>
                </c:pt>
                <c:pt idx="1391">
                  <c:v>16488.33365547299</c:v>
                </c:pt>
                <c:pt idx="1392">
                  <c:v>11884.690377185172</c:v>
                </c:pt>
                <c:pt idx="1393">
                  <c:v>7118.0870154114618</c:v>
                </c:pt>
                <c:pt idx="1394">
                  <c:v>3325.1482987864624</c:v>
                </c:pt>
                <c:pt idx="1395">
                  <c:v>1259.6205210086919</c:v>
                </c:pt>
                <c:pt idx="1396">
                  <c:v>-288.89335333390471</c:v>
                </c:pt>
                <c:pt idx="1397">
                  <c:v>-2067.9793124882326</c:v>
                </c:pt>
                <c:pt idx="1398">
                  <c:v>-3286.4069676018526</c:v>
                </c:pt>
                <c:pt idx="1399">
                  <c:v>-4445.7835095792816</c:v>
                </c:pt>
                <c:pt idx="1400">
                  <c:v>-5521.2553978246524</c:v>
                </c:pt>
                <c:pt idx="1401">
                  <c:v>-6042.7924580900954</c:v>
                </c:pt>
                <c:pt idx="1402">
                  <c:v>-7174.1994536874963</c:v>
                </c:pt>
                <c:pt idx="1403">
                  <c:v>-10458.795631429015</c:v>
                </c:pt>
                <c:pt idx="1404">
                  <c:v>-15771.623729693676</c:v>
                </c:pt>
                <c:pt idx="1405">
                  <c:v>-17040.831711889463</c:v>
                </c:pt>
                <c:pt idx="1406">
                  <c:v>-12078.364751074072</c:v>
                </c:pt>
                <c:pt idx="1407">
                  <c:v>-4717.7044701203713</c:v>
                </c:pt>
                <c:pt idx="1408">
                  <c:v>461.574704789544</c:v>
                </c:pt>
                <c:pt idx="1409">
                  <c:v>1624.3706909670159</c:v>
                </c:pt>
                <c:pt idx="1410">
                  <c:v>989.83022733892483</c:v>
                </c:pt>
                <c:pt idx="1411">
                  <c:v>341.82325942978582</c:v>
                </c:pt>
                <c:pt idx="1412">
                  <c:v>-44.581895767553043</c:v>
                </c:pt>
                <c:pt idx="1413">
                  <c:v>457.93655745312424</c:v>
                </c:pt>
                <c:pt idx="1414">
                  <c:v>2728.4496891141976</c:v>
                </c:pt>
                <c:pt idx="1415">
                  <c:v>6585.9415390532422</c:v>
                </c:pt>
                <c:pt idx="1416">
                  <c:v>10630.711952118247</c:v>
                </c:pt>
                <c:pt idx="1417">
                  <c:v>13046.069243064811</c:v>
                </c:pt>
                <c:pt idx="1418">
                  <c:v>12233.893808592595</c:v>
                </c:pt>
                <c:pt idx="1419">
                  <c:v>7648.5248980071465</c:v>
                </c:pt>
                <c:pt idx="1420">
                  <c:v>1327.713638355903</c:v>
                </c:pt>
                <c:pt idx="1421">
                  <c:v>-5238.9199322397862</c:v>
                </c:pt>
                <c:pt idx="1422">
                  <c:v>-8872.4223286008892</c:v>
                </c:pt>
                <c:pt idx="1423">
                  <c:v>-5525.3309950515049</c:v>
                </c:pt>
                <c:pt idx="1424">
                  <c:v>-46.882724017546963</c:v>
                </c:pt>
                <c:pt idx="1425">
                  <c:v>4346.5875264112665</c:v>
                </c:pt>
                <c:pt idx="1426">
                  <c:v>9513.3095983049734</c:v>
                </c:pt>
                <c:pt idx="1427">
                  <c:v>11471.428116366706</c:v>
                </c:pt>
                <c:pt idx="1428">
                  <c:v>7228.5359925285484</c:v>
                </c:pt>
                <c:pt idx="1429">
                  <c:v>1554.373912408375</c:v>
                </c:pt>
                <c:pt idx="1430">
                  <c:v>-3394.86310261786</c:v>
                </c:pt>
                <c:pt idx="1431">
                  <c:v>-8720.850873452735</c:v>
                </c:pt>
                <c:pt idx="1432">
                  <c:v>-13989.085814113429</c:v>
                </c:pt>
                <c:pt idx="1433">
                  <c:v>-14619.386669017555</c:v>
                </c:pt>
                <c:pt idx="1434">
                  <c:v>-12271.501006836419</c:v>
                </c:pt>
                <c:pt idx="1435">
                  <c:v>-6045.648284360338</c:v>
                </c:pt>
                <c:pt idx="1436">
                  <c:v>-216.97817487249424</c:v>
                </c:pt>
                <c:pt idx="1437">
                  <c:v>2463.4476506012734</c:v>
                </c:pt>
                <c:pt idx="1438">
                  <c:v>2937.3521761537431</c:v>
                </c:pt>
                <c:pt idx="1439">
                  <c:v>1718.3686732870376</c:v>
                </c:pt>
                <c:pt idx="1440">
                  <c:v>63.308055659913748</c:v>
                </c:pt>
                <c:pt idx="1441">
                  <c:v>-1851.4882726998458</c:v>
                </c:pt>
                <c:pt idx="1442">
                  <c:v>-2250.1838302438255</c:v>
                </c:pt>
                <c:pt idx="1443">
                  <c:v>-810.90145074595011</c:v>
                </c:pt>
                <c:pt idx="1444">
                  <c:v>556.62777625000001</c:v>
                </c:pt>
                <c:pt idx="1445">
                  <c:v>996.43535480960668</c:v>
                </c:pt>
                <c:pt idx="1446">
                  <c:v>224.43015132812323</c:v>
                </c:pt>
                <c:pt idx="1447">
                  <c:v>-2392.9207349944058</c:v>
                </c:pt>
                <c:pt idx="1448">
                  <c:v>-5181.4010704282409</c:v>
                </c:pt>
                <c:pt idx="1449">
                  <c:v>-4539.092567185764</c:v>
                </c:pt>
                <c:pt idx="1450">
                  <c:v>-1742.2461928788582</c:v>
                </c:pt>
                <c:pt idx="1451">
                  <c:v>-223.27241982407406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521.93280522608029</c:v>
                </c:pt>
                <c:pt idx="1480">
                  <c:v>982.16099187962959</c:v>
                </c:pt>
                <c:pt idx="1481">
                  <c:v>1228.9677148559028</c:v>
                </c:pt>
                <c:pt idx="1482">
                  <c:v>1318.6559928991126</c:v>
                </c:pt>
                <c:pt idx="1483">
                  <c:v>1363.0443119043209</c:v>
                </c:pt>
                <c:pt idx="1484">
                  <c:v>1443.4940043333338</c:v>
                </c:pt>
                <c:pt idx="1485">
                  <c:v>1704.8275543142361</c:v>
                </c:pt>
                <c:pt idx="1486">
                  <c:v>2337.7444783929395</c:v>
                </c:pt>
                <c:pt idx="1487">
                  <c:v>3287.1618499068281</c:v>
                </c:pt>
                <c:pt idx="1488">
                  <c:v>4602.4891728433658</c:v>
                </c:pt>
                <c:pt idx="1489">
                  <c:v>6293.8692562013903</c:v>
                </c:pt>
                <c:pt idx="1490">
                  <c:v>8214.8952378281228</c:v>
                </c:pt>
                <c:pt idx="1491">
                  <c:v>10126.694659304974</c:v>
                </c:pt>
                <c:pt idx="1492">
                  <c:v>11572.426056559611</c:v>
                </c:pt>
                <c:pt idx="1493">
                  <c:v>12301.615896385227</c:v>
                </c:pt>
                <c:pt idx="1494">
                  <c:v>12651.297463179979</c:v>
                </c:pt>
                <c:pt idx="1495">
                  <c:v>12365.428630608792</c:v>
                </c:pt>
                <c:pt idx="1496">
                  <c:v>11766.819377571954</c:v>
                </c:pt>
                <c:pt idx="1497">
                  <c:v>10918.792459852832</c:v>
                </c:pt>
                <c:pt idx="1498">
                  <c:v>9605.6868162031151</c:v>
                </c:pt>
                <c:pt idx="1499">
                  <c:v>8076.1020578883044</c:v>
                </c:pt>
                <c:pt idx="1500">
                  <c:v>6375.037935649113</c:v>
                </c:pt>
                <c:pt idx="1501">
                  <c:v>5512.5729662447948</c:v>
                </c:pt>
                <c:pt idx="1502">
                  <c:v>5110.1042219022138</c:v>
                </c:pt>
                <c:pt idx="1503">
                  <c:v>4922.3312289731812</c:v>
                </c:pt>
                <c:pt idx="1504">
                  <c:v>4989.1577937199008</c:v>
                </c:pt>
                <c:pt idx="1505">
                  <c:v>4538.5511829166708</c:v>
                </c:pt>
                <c:pt idx="1506">
                  <c:v>4325.3180861583724</c:v>
                </c:pt>
                <c:pt idx="1507">
                  <c:v>4624.723910744603</c:v>
                </c:pt>
                <c:pt idx="1508">
                  <c:v>5199.4306961759194</c:v>
                </c:pt>
                <c:pt idx="1509">
                  <c:v>6060.7393917463378</c:v>
                </c:pt>
                <c:pt idx="1510">
                  <c:v>7773.6608504228489</c:v>
                </c:pt>
                <c:pt idx="1511">
                  <c:v>10154.246147161459</c:v>
                </c:pt>
                <c:pt idx="1512">
                  <c:v>12718.213848682866</c:v>
                </c:pt>
                <c:pt idx="1513">
                  <c:v>15217.877105627511</c:v>
                </c:pt>
                <c:pt idx="1514">
                  <c:v>16722.959502877504</c:v>
                </c:pt>
                <c:pt idx="1515">
                  <c:v>16402.808851608988</c:v>
                </c:pt>
                <c:pt idx="1516">
                  <c:v>13992.790347706821</c:v>
                </c:pt>
                <c:pt idx="1517">
                  <c:v>11307.724901789554</c:v>
                </c:pt>
                <c:pt idx="1518">
                  <c:v>9136.0009189484972</c:v>
                </c:pt>
                <c:pt idx="1519">
                  <c:v>7530.3850085256563</c:v>
                </c:pt>
                <c:pt idx="1520">
                  <c:v>6224.096878442112</c:v>
                </c:pt>
                <c:pt idx="1521">
                  <c:v>4870.8509120346826</c:v>
                </c:pt>
                <c:pt idx="1522">
                  <c:v>3149.0738582679496</c:v>
                </c:pt>
                <c:pt idx="1523">
                  <c:v>708.41929464506188</c:v>
                </c:pt>
                <c:pt idx="1524">
                  <c:v>-2757.9057369876537</c:v>
                </c:pt>
                <c:pt idx="1525">
                  <c:v>-7152.2824915653846</c:v>
                </c:pt>
                <c:pt idx="1526">
                  <c:v>-10651.868648416685</c:v>
                </c:pt>
                <c:pt idx="1527">
                  <c:v>-12585.058700780071</c:v>
                </c:pt>
                <c:pt idx="1528">
                  <c:v>-12150.905044650443</c:v>
                </c:pt>
                <c:pt idx="1529">
                  <c:v>-9946.6138449382725</c:v>
                </c:pt>
                <c:pt idx="1530">
                  <c:v>-7038.4906535702194</c:v>
                </c:pt>
                <c:pt idx="1531">
                  <c:v>-3743.9492599403943</c:v>
                </c:pt>
                <c:pt idx="1532">
                  <c:v>-588.26223156403933</c:v>
                </c:pt>
                <c:pt idx="1533">
                  <c:v>2517.1635712962848</c:v>
                </c:pt>
                <c:pt idx="1534">
                  <c:v>5943.5635139783917</c:v>
                </c:pt>
                <c:pt idx="1535">
                  <c:v>10086.980128226092</c:v>
                </c:pt>
                <c:pt idx="1536">
                  <c:v>14548.24023756789</c:v>
                </c:pt>
                <c:pt idx="1537">
                  <c:v>18191.912807209887</c:v>
                </c:pt>
                <c:pt idx="1538">
                  <c:v>21549.242655583337</c:v>
                </c:pt>
                <c:pt idx="1539">
                  <c:v>24249.89842876852</c:v>
                </c:pt>
                <c:pt idx="1540">
                  <c:v>26433.862111517981</c:v>
                </c:pt>
                <c:pt idx="1541">
                  <c:v>28048.403420938241</c:v>
                </c:pt>
                <c:pt idx="1542">
                  <c:v>27736.736871849538</c:v>
                </c:pt>
                <c:pt idx="1543">
                  <c:v>25204.54520422631</c:v>
                </c:pt>
                <c:pt idx="1544">
                  <c:v>19789.628499707542</c:v>
                </c:pt>
                <c:pt idx="1545">
                  <c:v>13878.998746979143</c:v>
                </c:pt>
                <c:pt idx="1546">
                  <c:v>9805.7817284721987</c:v>
                </c:pt>
                <c:pt idx="1547">
                  <c:v>7316.7404685717611</c:v>
                </c:pt>
                <c:pt idx="1548">
                  <c:v>6922.4838212693139</c:v>
                </c:pt>
                <c:pt idx="1549">
                  <c:v>7392.605749684607</c:v>
                </c:pt>
                <c:pt idx="1550">
                  <c:v>8300.1196858642088</c:v>
                </c:pt>
                <c:pt idx="1551">
                  <c:v>9237.704065855929</c:v>
                </c:pt>
                <c:pt idx="1552">
                  <c:v>9749.2406699544754</c:v>
                </c:pt>
                <c:pt idx="1553">
                  <c:v>9835.6582424791668</c:v>
                </c:pt>
                <c:pt idx="1554">
                  <c:v>9911.3141958543602</c:v>
                </c:pt>
                <c:pt idx="1555">
                  <c:v>10897.965720462335</c:v>
                </c:pt>
                <c:pt idx="1556">
                  <c:v>12366.72395857176</c:v>
                </c:pt>
                <c:pt idx="1557">
                  <c:v>13890.128460300399</c:v>
                </c:pt>
                <c:pt idx="1558">
                  <c:v>15925.800273215486</c:v>
                </c:pt>
                <c:pt idx="1559">
                  <c:v>18061.861752867258</c:v>
                </c:pt>
                <c:pt idx="1560">
                  <c:v>18835.706151064762</c:v>
                </c:pt>
                <c:pt idx="1561">
                  <c:v>19137.574029756186</c:v>
                </c:pt>
                <c:pt idx="1562">
                  <c:v>19439.639771657425</c:v>
                </c:pt>
                <c:pt idx="1563">
                  <c:v>20244.176524916653</c:v>
                </c:pt>
                <c:pt idx="1564">
                  <c:v>21083.811521968586</c:v>
                </c:pt>
                <c:pt idx="1565">
                  <c:v>21421.396739886604</c:v>
                </c:pt>
                <c:pt idx="1566">
                  <c:v>22285.463428670719</c:v>
                </c:pt>
                <c:pt idx="1567">
                  <c:v>22117.128471596599</c:v>
                </c:pt>
                <c:pt idx="1568">
                  <c:v>20808.748394763283</c:v>
                </c:pt>
                <c:pt idx="1569">
                  <c:v>19987.626339654351</c:v>
                </c:pt>
                <c:pt idx="1570">
                  <c:v>19121.825905256963</c:v>
                </c:pt>
                <c:pt idx="1571">
                  <c:v>18214.136388897568</c:v>
                </c:pt>
                <c:pt idx="1572">
                  <c:v>17267.349406612058</c:v>
                </c:pt>
                <c:pt idx="1573">
                  <c:v>15138.624633886524</c:v>
                </c:pt>
                <c:pt idx="1574">
                  <c:v>12358.950248571791</c:v>
                </c:pt>
                <c:pt idx="1575">
                  <c:v>10104.686219358025</c:v>
                </c:pt>
                <c:pt idx="1576">
                  <c:v>7232.9922217314825</c:v>
                </c:pt>
                <c:pt idx="1577">
                  <c:v>4330.558694706212</c:v>
                </c:pt>
                <c:pt idx="1578">
                  <c:v>2001.4505550647823</c:v>
                </c:pt>
                <c:pt idx="1579">
                  <c:v>835.42012541149211</c:v>
                </c:pt>
                <c:pt idx="1580">
                  <c:v>-324.95982959489078</c:v>
                </c:pt>
                <c:pt idx="1581">
                  <c:v>-902.11505271511646</c:v>
                </c:pt>
                <c:pt idx="1582">
                  <c:v>-1475.2848096950231</c:v>
                </c:pt>
                <c:pt idx="1583">
                  <c:v>-3185.0712349218584</c:v>
                </c:pt>
                <c:pt idx="1584">
                  <c:v>-4306.2172599135793</c:v>
                </c:pt>
                <c:pt idx="1585">
                  <c:v>-5410.1129037037199</c:v>
                </c:pt>
                <c:pt idx="1586">
                  <c:v>-6493.9178573570925</c:v>
                </c:pt>
                <c:pt idx="1587">
                  <c:v>-6999.3732123647778</c:v>
                </c:pt>
                <c:pt idx="1588">
                  <c:v>-6393.9187153276907</c:v>
                </c:pt>
                <c:pt idx="1589">
                  <c:v>-4709.3761079220376</c:v>
                </c:pt>
                <c:pt idx="1590">
                  <c:v>-3054.5648611487118</c:v>
                </c:pt>
                <c:pt idx="1591">
                  <c:v>-1420.2604945005792</c:v>
                </c:pt>
                <c:pt idx="1592">
                  <c:v>-340.11465620279978</c:v>
                </c:pt>
                <c:pt idx="1593">
                  <c:v>732.51885718772405</c:v>
                </c:pt>
                <c:pt idx="1594">
                  <c:v>1801.6824580920602</c:v>
                </c:pt>
                <c:pt idx="1595">
                  <c:v>728.19328641141317</c:v>
                </c:pt>
                <c:pt idx="1596">
                  <c:v>-341.80433149439062</c:v>
                </c:pt>
                <c:pt idx="1597">
                  <c:v>-1935.2259255422148</c:v>
                </c:pt>
                <c:pt idx="1598">
                  <c:v>-4036.9382986319442</c:v>
                </c:pt>
                <c:pt idx="1599">
                  <c:v>-5059.411752946774</c:v>
                </c:pt>
                <c:pt idx="1600">
                  <c:v>-6061.7280474527688</c:v>
                </c:pt>
                <c:pt idx="1601">
                  <c:v>-6526.0734896903941</c:v>
                </c:pt>
                <c:pt idx="1602">
                  <c:v>-5450.1313792659967</c:v>
                </c:pt>
                <c:pt idx="1603">
                  <c:v>-3387.2525974543114</c:v>
                </c:pt>
                <c:pt idx="1604">
                  <c:v>-1859.8133639774726</c:v>
                </c:pt>
                <c:pt idx="1605">
                  <c:v>152.13969807798938</c:v>
                </c:pt>
                <c:pt idx="1606">
                  <c:v>1652.2078147037469</c:v>
                </c:pt>
                <c:pt idx="1607">
                  <c:v>2647.1841155347088</c:v>
                </c:pt>
                <c:pt idx="1608">
                  <c:v>3646.0868933125007</c:v>
                </c:pt>
                <c:pt idx="1609">
                  <c:v>4644.9896710902922</c:v>
                </c:pt>
                <c:pt idx="1610">
                  <c:v>5154.9516418641842</c:v>
                </c:pt>
                <c:pt idx="1611">
                  <c:v>5661.0703606799352</c:v>
                </c:pt>
                <c:pt idx="1612">
                  <c:v>7185.0746730648298</c:v>
                </c:pt>
                <c:pt idx="1613">
                  <c:v>8726.105132444447</c:v>
                </c:pt>
                <c:pt idx="1614">
                  <c:v>10298.373082682858</c:v>
                </c:pt>
                <c:pt idx="1615">
                  <c:v>11898.985133079712</c:v>
                </c:pt>
                <c:pt idx="1616">
                  <c:v>14059.494480942132</c:v>
                </c:pt>
                <c:pt idx="1617">
                  <c:v>15764.579822917614</c:v>
                </c:pt>
                <c:pt idx="1618">
                  <c:v>16991.593907684604</c:v>
                </c:pt>
                <c:pt idx="1619">
                  <c:v>16663.59310913962</c:v>
                </c:pt>
                <c:pt idx="1620">
                  <c:v>15220.841773854327</c:v>
                </c:pt>
                <c:pt idx="1621">
                  <c:v>13734.766516979418</c:v>
                </c:pt>
                <c:pt idx="1622">
                  <c:v>11653.533565445441</c:v>
                </c:pt>
                <c:pt idx="1623">
                  <c:v>8429.2142303944693</c:v>
                </c:pt>
                <c:pt idx="1624">
                  <c:v>4602.7617309484649</c:v>
                </c:pt>
                <c:pt idx="1625">
                  <c:v>1308.195734652006</c:v>
                </c:pt>
                <c:pt idx="1626">
                  <c:v>-3616.4146881689339</c:v>
                </c:pt>
                <c:pt idx="1627">
                  <c:v>-9007.5220586666965</c:v>
                </c:pt>
                <c:pt idx="1628">
                  <c:v>-13185.761974076402</c:v>
                </c:pt>
                <c:pt idx="1629">
                  <c:v>-15618.632673086435</c:v>
                </c:pt>
                <c:pt idx="1630">
                  <c:v>-15361.757906593182</c:v>
                </c:pt>
                <c:pt idx="1631">
                  <c:v>-12062.18021012092</c:v>
                </c:pt>
                <c:pt idx="1632">
                  <c:v>-7393.8414270023313</c:v>
                </c:pt>
                <c:pt idx="1633">
                  <c:v>-2345.5295067938018</c:v>
                </c:pt>
                <c:pt idx="1634">
                  <c:v>1640.4376587014317</c:v>
                </c:pt>
                <c:pt idx="1635">
                  <c:v>3129.7784397139567</c:v>
                </c:pt>
                <c:pt idx="1636">
                  <c:v>3129.7784397138857</c:v>
                </c:pt>
                <c:pt idx="1637">
                  <c:v>1636.5204565925649</c:v>
                </c:pt>
                <c:pt idx="1638">
                  <c:v>144.99420020318158</c:v>
                </c:pt>
                <c:pt idx="1639">
                  <c:v>-843.85329014096817</c:v>
                </c:pt>
                <c:pt idx="1640">
                  <c:v>-841.84838775002686</c:v>
                </c:pt>
                <c:pt idx="1641">
                  <c:v>627.08426123452659</c:v>
                </c:pt>
                <c:pt idx="1642">
                  <c:v>3065.897815738454</c:v>
                </c:pt>
                <c:pt idx="1643">
                  <c:v>6489.6955131460691</c:v>
                </c:pt>
                <c:pt idx="1644">
                  <c:v>9468.8599455832791</c:v>
                </c:pt>
                <c:pt idx="1645">
                  <c:v>12006.582412311092</c:v>
                </c:pt>
                <c:pt idx="1646">
                  <c:v>14120.846650613661</c:v>
                </c:pt>
                <c:pt idx="1647">
                  <c:v>15784.265626271634</c:v>
                </c:pt>
                <c:pt idx="1648">
                  <c:v>17511.934592956226</c:v>
                </c:pt>
                <c:pt idx="1649">
                  <c:v>18260.693221008671</c:v>
                </c:pt>
                <c:pt idx="1650">
                  <c:v>18499.335205365151</c:v>
                </c:pt>
                <c:pt idx="1651">
                  <c:v>17678.087783680021</c:v>
                </c:pt>
                <c:pt idx="1652">
                  <c:v>16264.609541425334</c:v>
                </c:pt>
                <c:pt idx="1653">
                  <c:v>15344.900772935925</c:v>
                </c:pt>
                <c:pt idx="1654">
                  <c:v>13846.197160678998</c:v>
                </c:pt>
                <c:pt idx="1655">
                  <c:v>12846.694240888857</c:v>
                </c:pt>
                <c:pt idx="1656">
                  <c:v>12938.321033814862</c:v>
                </c:pt>
                <c:pt idx="1657">
                  <c:v>13029.997292543259</c:v>
                </c:pt>
                <c:pt idx="1658">
                  <c:v>13121.723017074044</c:v>
                </c:pt>
                <c:pt idx="1659">
                  <c:v>13213.498207407376</c:v>
                </c:pt>
                <c:pt idx="1660">
                  <c:v>13305.322863543179</c:v>
                </c:pt>
                <c:pt idx="1661">
                  <c:v>12825.320442271604</c:v>
                </c:pt>
                <c:pt idx="1662">
                  <c:v>12902.458823914543</c:v>
                </c:pt>
                <c:pt idx="1663">
                  <c:v>12990.663348553433</c:v>
                </c:pt>
                <c:pt idx="1664">
                  <c:v>11903.436897374297</c:v>
                </c:pt>
                <c:pt idx="1665">
                  <c:v>11378.966943114214</c:v>
                </c:pt>
                <c:pt idx="1666">
                  <c:v>10261.014782503858</c:v>
                </c:pt>
                <c:pt idx="1667">
                  <c:v>9116.2931005717437</c:v>
                </c:pt>
                <c:pt idx="1668">
                  <c:v>8555.6879517568777</c:v>
                </c:pt>
                <c:pt idx="1669">
                  <c:v>7984.5132318636697</c:v>
                </c:pt>
                <c:pt idx="1670">
                  <c:v>7410.5237088395079</c:v>
                </c:pt>
                <c:pt idx="1671">
                  <c:v>6232.4453090347051</c:v>
                </c:pt>
                <c:pt idx="1672">
                  <c:v>5641.9963888574639</c:v>
                </c:pt>
                <c:pt idx="1673">
                  <c:v>5646.9394452870547</c:v>
                </c:pt>
                <c:pt idx="1674">
                  <c:v>5055.0811912865101</c:v>
                </c:pt>
                <c:pt idx="1675">
                  <c:v>4458.2791079531253</c:v>
                </c:pt>
                <c:pt idx="1676">
                  <c:v>3861.4770246197409</c:v>
                </c:pt>
                <c:pt idx="1677">
                  <c:v>2665.2804946696856</c:v>
                </c:pt>
                <c:pt idx="1678">
                  <c:v>1469.3156794050924</c:v>
                </c:pt>
                <c:pt idx="1679">
                  <c:v>870.38929957815969</c:v>
                </c:pt>
                <c:pt idx="1680">
                  <c:v>866.86107958336765</c:v>
                </c:pt>
                <c:pt idx="1681">
                  <c:v>2045.6569453466111</c:v>
                </c:pt>
                <c:pt idx="1682">
                  <c:v>3815.6089649258756</c:v>
                </c:pt>
                <c:pt idx="1683">
                  <c:v>5587.6737797407568</c:v>
                </c:pt>
                <c:pt idx="1684">
                  <c:v>7964.0590937323041</c:v>
                </c:pt>
                <c:pt idx="1685">
                  <c:v>9178.3528854421147</c:v>
                </c:pt>
                <c:pt idx="1686">
                  <c:v>9209.4013275532252</c:v>
                </c:pt>
                <c:pt idx="1687">
                  <c:v>9240.4621361150384</c:v>
                </c:pt>
                <c:pt idx="1688">
                  <c:v>8073.2282123618497</c:v>
                </c:pt>
                <c:pt idx="1689">
                  <c:v>6886.6999928425421</c:v>
                </c:pt>
                <c:pt idx="1690">
                  <c:v>6297.4472414792353</c:v>
                </c:pt>
                <c:pt idx="1691">
                  <c:v>5701.3640776213524</c:v>
                </c:pt>
                <c:pt idx="1692">
                  <c:v>5706.3164088888216</c:v>
                </c:pt>
                <c:pt idx="1693">
                  <c:v>5711.2695130595393</c:v>
                </c:pt>
                <c:pt idx="1694">
                  <c:v>5716.2233901335894</c:v>
                </c:pt>
                <c:pt idx="1695">
                  <c:v>5721.1780401106362</c:v>
                </c:pt>
                <c:pt idx="1696">
                  <c:v>5726.1334629906733</c:v>
                </c:pt>
                <c:pt idx="1697">
                  <c:v>5731.0896587740444</c:v>
                </c:pt>
                <c:pt idx="1698">
                  <c:v>5131.24955955938</c:v>
                </c:pt>
                <c:pt idx="1699">
                  <c:v>3921.655423756979</c:v>
                </c:pt>
                <c:pt idx="1700">
                  <c:v>2709.455785317426</c:v>
                </c:pt>
                <c:pt idx="1701">
                  <c:v>2100.8609104808697</c:v>
                </c:pt>
                <c:pt idx="1702">
                  <c:v>2096.5959019484617</c:v>
                </c:pt>
                <c:pt idx="1703">
                  <c:v>1490.8289695966437</c:v>
                </c:pt>
                <c:pt idx="1704">
                  <c:v>1485.8527706203706</c:v>
                </c:pt>
                <c:pt idx="1705">
                  <c:v>2081.692718534774</c:v>
                </c:pt>
                <c:pt idx="1706">
                  <c:v>2077.4416222592263</c:v>
                </c:pt>
                <c:pt idx="1707">
                  <c:v>2670.4659941396781</c:v>
                </c:pt>
                <c:pt idx="1708">
                  <c:v>3264.6749412864419</c:v>
                </c:pt>
                <c:pt idx="1709">
                  <c:v>3261.6122847931938</c:v>
                </c:pt>
                <c:pt idx="1710">
                  <c:v>4450.2733950302863</c:v>
                </c:pt>
                <c:pt idx="1711">
                  <c:v>5646.9394452870547</c:v>
                </c:pt>
                <c:pt idx="1712">
                  <c:v>6248.685357953108</c:v>
                </c:pt>
                <c:pt idx="1713">
                  <c:v>7455.0012612540522</c:v>
                </c:pt>
                <c:pt idx="1714">
                  <c:v>8073.2282123619361</c:v>
                </c:pt>
                <c:pt idx="1715">
                  <c:v>8694.283878857379</c:v>
                </c:pt>
                <c:pt idx="1716">
                  <c:v>9325.9431241707025</c:v>
                </c:pt>
                <c:pt idx="1717">
                  <c:v>9961.377081613653</c:v>
                </c:pt>
                <c:pt idx="1718">
                  <c:v>10609.308157164354</c:v>
                </c:pt>
                <c:pt idx="1719">
                  <c:v>11261.961487392906</c:v>
                </c:pt>
                <c:pt idx="1720">
                  <c:v>11317.157100582719</c:v>
                </c:pt>
                <c:pt idx="1721">
                  <c:v>10134.768835547104</c:v>
                </c:pt>
                <c:pt idx="1722">
                  <c:v>8319.5821666396259</c:v>
                </c:pt>
                <c:pt idx="1723">
                  <c:v>6482.2237936790834</c:v>
                </c:pt>
                <c:pt idx="1724">
                  <c:v>4635.1869702571385</c:v>
                </c:pt>
                <c:pt idx="1725">
                  <c:v>929.00157145665037</c:v>
                </c:pt>
                <c:pt idx="1726">
                  <c:v>-3994.4500944294505</c:v>
                </c:pt>
                <c:pt idx="1727">
                  <c:v>-9465.4241223478912</c:v>
                </c:pt>
                <c:pt idx="1728">
                  <c:v>-15408.843388861182</c:v>
                </c:pt>
                <c:pt idx="1729">
                  <c:v>-21139.328377514532</c:v>
                </c:pt>
                <c:pt idx="1730">
                  <c:v>-24251.579335597831</c:v>
                </c:pt>
                <c:pt idx="1731">
                  <c:v>-24918.531409580213</c:v>
                </c:pt>
                <c:pt idx="1732">
                  <c:v>-24397.69067493438</c:v>
                </c:pt>
                <c:pt idx="1733">
                  <c:v>-22800.606371457401</c:v>
                </c:pt>
                <c:pt idx="1734">
                  <c:v>-21268.267794046886</c:v>
                </c:pt>
                <c:pt idx="1735">
                  <c:v>-20323.696641113394</c:v>
                </c:pt>
                <c:pt idx="1736">
                  <c:v>-20430.292239690407</c:v>
                </c:pt>
                <c:pt idx="1737">
                  <c:v>-19992.438363977442</c:v>
                </c:pt>
                <c:pt idx="1738">
                  <c:v>-19079.543361641943</c:v>
                </c:pt>
                <c:pt idx="1739">
                  <c:v>-17705.82244106381</c:v>
                </c:pt>
                <c:pt idx="1740">
                  <c:v>-14990.345037256198</c:v>
                </c:pt>
                <c:pt idx="1741">
                  <c:v>-11482.488839514672</c:v>
                </c:pt>
                <c:pt idx="1742">
                  <c:v>-9039.085305749948</c:v>
                </c:pt>
                <c:pt idx="1743">
                  <c:v>-7569.9765165762228</c:v>
                </c:pt>
                <c:pt idx="1744">
                  <c:v>-6149.662782861149</c:v>
                </c:pt>
                <c:pt idx="1745">
                  <c:v>-5647.2828072554021</c:v>
                </c:pt>
                <c:pt idx="1746">
                  <c:v>-5590.6635042962971</c:v>
                </c:pt>
                <c:pt idx="1747">
                  <c:v>-4670.5085776874885</c:v>
                </c:pt>
                <c:pt idx="1748">
                  <c:v>-3776.686703422044</c:v>
                </c:pt>
                <c:pt idx="1749">
                  <c:v>-2897.86474607024</c:v>
                </c:pt>
                <c:pt idx="1750">
                  <c:v>-1616.5178994568255</c:v>
                </c:pt>
                <c:pt idx="1751">
                  <c:v>-1190.187544046875</c:v>
                </c:pt>
                <c:pt idx="1752">
                  <c:v>-1185.2205821072532</c:v>
                </c:pt>
                <c:pt idx="1753">
                  <c:v>-1180.2342975885417</c:v>
                </c:pt>
                <c:pt idx="1754">
                  <c:v>-1175.2286904907407</c:v>
                </c:pt>
                <c:pt idx="1755">
                  <c:v>-1170.2037608138503</c:v>
                </c:pt>
                <c:pt idx="1756">
                  <c:v>-1165.1595085578704</c:v>
                </c:pt>
                <c:pt idx="1757">
                  <c:v>-1565.0183874264812</c:v>
                </c:pt>
                <c:pt idx="1758">
                  <c:v>-1556.0948325607408</c:v>
                </c:pt>
                <c:pt idx="1759">
                  <c:v>-1548.6372820022918</c:v>
                </c:pt>
                <c:pt idx="1760">
                  <c:v>-1936.5901846635913</c:v>
                </c:pt>
                <c:pt idx="1761">
                  <c:v>-1924.7660344159058</c:v>
                </c:pt>
                <c:pt idx="1762">
                  <c:v>-1912.9140596543318</c:v>
                </c:pt>
                <c:pt idx="1763">
                  <c:v>-1901.0342603788683</c:v>
                </c:pt>
                <c:pt idx="1764">
                  <c:v>-2274.7670686882607</c:v>
                </c:pt>
                <c:pt idx="1765">
                  <c:v>-3404.5927602598167</c:v>
                </c:pt>
                <c:pt idx="1766">
                  <c:v>-5638.3943496018646</c:v>
                </c:pt>
                <c:pt idx="1767">
                  <c:v>-8527.215595474343</c:v>
                </c:pt>
                <c:pt idx="1768">
                  <c:v>-11989.10490646528</c:v>
                </c:pt>
                <c:pt idx="1769">
                  <c:v>-15524.606900150296</c:v>
                </c:pt>
                <c:pt idx="1770">
                  <c:v>-18013.814569796872</c:v>
                </c:pt>
                <c:pt idx="1771">
                  <c:v>-18524.958288105485</c:v>
                </c:pt>
                <c:pt idx="1772">
                  <c:v>-17675.222590611662</c:v>
                </c:pt>
                <c:pt idx="1773">
                  <c:v>-16234.947755093177</c:v>
                </c:pt>
                <c:pt idx="1774">
                  <c:v>-14061.252112824663</c:v>
                </c:pt>
                <c:pt idx="1775">
                  <c:v>-11822.860799687502</c:v>
                </c:pt>
                <c:pt idx="1776">
                  <c:v>-10559.779918187493</c:v>
                </c:pt>
                <c:pt idx="1777">
                  <c:v>-10345.948288909718</c:v>
                </c:pt>
                <c:pt idx="1778">
                  <c:v>-11023.932968650282</c:v>
                </c:pt>
                <c:pt idx="1779">
                  <c:v>-12146.708069527782</c:v>
                </c:pt>
                <c:pt idx="1780">
                  <c:v>-12727.799760130205</c:v>
                </c:pt>
                <c:pt idx="1781">
                  <c:v>-12055.309579570026</c:v>
                </c:pt>
                <c:pt idx="1782">
                  <c:v>-10318.002762688264</c:v>
                </c:pt>
                <c:pt idx="1783">
                  <c:v>-8165.9324929104914</c:v>
                </c:pt>
                <c:pt idx="1784">
                  <c:v>-6070.6237119589141</c:v>
                </c:pt>
                <c:pt idx="1785">
                  <c:v>-4703.4978561086018</c:v>
                </c:pt>
                <c:pt idx="1786">
                  <c:v>-4002.0665734928652</c:v>
                </c:pt>
                <c:pt idx="1787">
                  <c:v>-3599.9839396018529</c:v>
                </c:pt>
                <c:pt idx="1788">
                  <c:v>-3427.12537408854</c:v>
                </c:pt>
                <c:pt idx="1789">
                  <c:v>-3509.7168910869996</c:v>
                </c:pt>
                <c:pt idx="1790">
                  <c:v>-3716.7150121813265</c:v>
                </c:pt>
                <c:pt idx="1791">
                  <c:v>-3823.0105413184783</c:v>
                </c:pt>
                <c:pt idx="1792">
                  <c:v>-3555.8795056765048</c:v>
                </c:pt>
                <c:pt idx="1793">
                  <c:v>-2639.0911786348383</c:v>
                </c:pt>
                <c:pt idx="1794">
                  <c:v>-1969.3751234043211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DC-427E-A14C-8F93DE0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3825871"/>
        <c:axId val="1843820111"/>
      </c:lineChart>
      <c:catAx>
        <c:axId val="18438258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20111"/>
        <c:crossesAt val="500"/>
        <c:auto val="1"/>
        <c:lblAlgn val="ctr"/>
        <c:lblOffset val="100"/>
        <c:noMultiLvlLbl val="0"/>
      </c:catAx>
      <c:valAx>
        <c:axId val="1843820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Power</a:t>
                </a:r>
                <a:r>
                  <a:rPr lang="en-GB" u="sng" baseline="0"/>
                  <a:t> (W)</a:t>
                </a:r>
                <a:endParaRPr lang="en-GB" u="sng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25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Acceleration Resistance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33.861111111111114</c:v>
                </c:pt>
                <c:pt idx="12">
                  <c:v>287.81944444444446</c:v>
                </c:pt>
                <c:pt idx="13">
                  <c:v>880.38888888888891</c:v>
                </c:pt>
                <c:pt idx="14">
                  <c:v>1388.3055555555557</c:v>
                </c:pt>
                <c:pt idx="15">
                  <c:v>1303.6527777777778</c:v>
                </c:pt>
                <c:pt idx="16">
                  <c:v>1185.1388888888887</c:v>
                </c:pt>
                <c:pt idx="17">
                  <c:v>1456.0277777777778</c:v>
                </c:pt>
                <c:pt idx="18">
                  <c:v>1540.6805555555557</c:v>
                </c:pt>
                <c:pt idx="19">
                  <c:v>981.97222222222229</c:v>
                </c:pt>
                <c:pt idx="20">
                  <c:v>355.54166666666691</c:v>
                </c:pt>
                <c:pt idx="21">
                  <c:v>135.44444444444454</c:v>
                </c:pt>
                <c:pt idx="22">
                  <c:v>118.51388888888877</c:v>
                </c:pt>
                <c:pt idx="23">
                  <c:v>135.44444444444454</c:v>
                </c:pt>
                <c:pt idx="24">
                  <c:v>338.61111111111114</c:v>
                </c:pt>
                <c:pt idx="25">
                  <c:v>474.05555555555509</c:v>
                </c:pt>
                <c:pt idx="26">
                  <c:v>558.70833333333348</c:v>
                </c:pt>
                <c:pt idx="27">
                  <c:v>795.73611111111154</c:v>
                </c:pt>
                <c:pt idx="28">
                  <c:v>846.52777777777771</c:v>
                </c:pt>
                <c:pt idx="29">
                  <c:v>795.73611111111029</c:v>
                </c:pt>
                <c:pt idx="30">
                  <c:v>575.63888888888857</c:v>
                </c:pt>
                <c:pt idx="31">
                  <c:v>338.61111111111114</c:v>
                </c:pt>
                <c:pt idx="32">
                  <c:v>237.02777777777754</c:v>
                </c:pt>
                <c:pt idx="33">
                  <c:v>186.23611111111137</c:v>
                </c:pt>
                <c:pt idx="34">
                  <c:v>101.58333333333357</c:v>
                </c:pt>
                <c:pt idx="35">
                  <c:v>-33.86111111111039</c:v>
                </c:pt>
                <c:pt idx="36">
                  <c:v>-304.74999999999955</c:v>
                </c:pt>
                <c:pt idx="37">
                  <c:v>-728.0138888888896</c:v>
                </c:pt>
                <c:pt idx="38">
                  <c:v>-965.0416666666672</c:v>
                </c:pt>
                <c:pt idx="39">
                  <c:v>-897.319444444444</c:v>
                </c:pt>
                <c:pt idx="40">
                  <c:v>-795.73611111111154</c:v>
                </c:pt>
                <c:pt idx="41">
                  <c:v>-948.11111111111131</c:v>
                </c:pt>
                <c:pt idx="42">
                  <c:v>-1218.9999999999991</c:v>
                </c:pt>
                <c:pt idx="43">
                  <c:v>-1151.2777777777778</c:v>
                </c:pt>
                <c:pt idx="44">
                  <c:v>-711.08333333333383</c:v>
                </c:pt>
                <c:pt idx="45">
                  <c:v>-304.75000000000011</c:v>
                </c:pt>
                <c:pt idx="46">
                  <c:v>-237.02777777777754</c:v>
                </c:pt>
                <c:pt idx="47">
                  <c:v>-338.61111111111114</c:v>
                </c:pt>
                <c:pt idx="48">
                  <c:v>-287.81944444444429</c:v>
                </c:pt>
                <c:pt idx="49">
                  <c:v>-101.58333333333297</c:v>
                </c:pt>
                <c:pt idx="50">
                  <c:v>-67.722222222222584</c:v>
                </c:pt>
                <c:pt idx="51">
                  <c:v>-355.54166666666691</c:v>
                </c:pt>
                <c:pt idx="52">
                  <c:v>-728.01388888888869</c:v>
                </c:pt>
                <c:pt idx="53">
                  <c:v>-609.49999999999989</c:v>
                </c:pt>
                <c:pt idx="54">
                  <c:v>-186.23611111111106</c:v>
                </c:pt>
                <c:pt idx="55">
                  <c:v>-16.930555555555497</c:v>
                </c:pt>
                <c:pt idx="56">
                  <c:v>0</c:v>
                </c:pt>
                <c:pt idx="57">
                  <c:v>50.791666666666785</c:v>
                </c:pt>
                <c:pt idx="58">
                  <c:v>101.58333333333327</c:v>
                </c:pt>
                <c:pt idx="59">
                  <c:v>406.33333333333309</c:v>
                </c:pt>
                <c:pt idx="60">
                  <c:v>457.12500000000011</c:v>
                </c:pt>
                <c:pt idx="61">
                  <c:v>203.16666666666686</c:v>
                </c:pt>
                <c:pt idx="62">
                  <c:v>152.37499999999977</c:v>
                </c:pt>
                <c:pt idx="63">
                  <c:v>203.16666666666686</c:v>
                </c:pt>
                <c:pt idx="64">
                  <c:v>270.88888888888908</c:v>
                </c:pt>
                <c:pt idx="65">
                  <c:v>169.30555555555557</c:v>
                </c:pt>
                <c:pt idx="66">
                  <c:v>101.58333333333297</c:v>
                </c:pt>
                <c:pt idx="67">
                  <c:v>372.47222222222211</c:v>
                </c:pt>
                <c:pt idx="68">
                  <c:v>812.66666666666674</c:v>
                </c:pt>
                <c:pt idx="69">
                  <c:v>1049.6944444444443</c:v>
                </c:pt>
                <c:pt idx="70">
                  <c:v>1117.416666666667</c:v>
                </c:pt>
                <c:pt idx="71">
                  <c:v>1032.7638888888891</c:v>
                </c:pt>
                <c:pt idx="72">
                  <c:v>778.8055555555552</c:v>
                </c:pt>
                <c:pt idx="73">
                  <c:v>490.98611111111086</c:v>
                </c:pt>
                <c:pt idx="74">
                  <c:v>338.61111111111114</c:v>
                </c:pt>
                <c:pt idx="75">
                  <c:v>321.68055555555532</c:v>
                </c:pt>
                <c:pt idx="76">
                  <c:v>355.54166666666691</c:v>
                </c:pt>
                <c:pt idx="77">
                  <c:v>321.68055555555532</c:v>
                </c:pt>
                <c:pt idx="78">
                  <c:v>169.30555555555557</c:v>
                </c:pt>
                <c:pt idx="79">
                  <c:v>-50.791666666666181</c:v>
                </c:pt>
                <c:pt idx="80">
                  <c:v>-169.30555555555557</c:v>
                </c:pt>
                <c:pt idx="81">
                  <c:v>-287.81944444444491</c:v>
                </c:pt>
                <c:pt idx="82">
                  <c:v>-253.95833333333331</c:v>
                </c:pt>
                <c:pt idx="83">
                  <c:v>-101.58333333333236</c:v>
                </c:pt>
                <c:pt idx="84">
                  <c:v>-186.23611111111137</c:v>
                </c:pt>
                <c:pt idx="85">
                  <c:v>-237.02777777777874</c:v>
                </c:pt>
                <c:pt idx="86">
                  <c:v>-220.09722222222175</c:v>
                </c:pt>
                <c:pt idx="87">
                  <c:v>-186.23611111111015</c:v>
                </c:pt>
                <c:pt idx="88">
                  <c:v>-457.12500000000045</c:v>
                </c:pt>
                <c:pt idx="89">
                  <c:v>-1168.2083333333337</c:v>
                </c:pt>
                <c:pt idx="90">
                  <c:v>-1676.1249999999998</c:v>
                </c:pt>
                <c:pt idx="91">
                  <c:v>-1743.8472222222222</c:v>
                </c:pt>
                <c:pt idx="92">
                  <c:v>-1320.5833333333335</c:v>
                </c:pt>
                <c:pt idx="93">
                  <c:v>-846.52777777777771</c:v>
                </c:pt>
                <c:pt idx="94">
                  <c:v>-863.45833333333326</c:v>
                </c:pt>
                <c:pt idx="95">
                  <c:v>-1049.6944444444446</c:v>
                </c:pt>
                <c:pt idx="96">
                  <c:v>-931.18055555555554</c:v>
                </c:pt>
                <c:pt idx="97">
                  <c:v>-609.49999999999989</c:v>
                </c:pt>
                <c:pt idx="98">
                  <c:v>-609.5</c:v>
                </c:pt>
                <c:pt idx="99">
                  <c:v>-372.47222222222223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33.861111111111114</c:v>
                </c:pt>
                <c:pt idx="138">
                  <c:v>321.68055555555554</c:v>
                </c:pt>
                <c:pt idx="139">
                  <c:v>998.9027777777776</c:v>
                </c:pt>
                <c:pt idx="140">
                  <c:v>1659.1944444444443</c:v>
                </c:pt>
                <c:pt idx="141">
                  <c:v>1743.8472222222219</c:v>
                </c:pt>
                <c:pt idx="142">
                  <c:v>1218.9999999999998</c:v>
                </c:pt>
                <c:pt idx="143">
                  <c:v>592.56944444444446</c:v>
                </c:pt>
                <c:pt idx="144">
                  <c:v>321.68055555555588</c:v>
                </c:pt>
                <c:pt idx="145">
                  <c:v>490.98611111111148</c:v>
                </c:pt>
                <c:pt idx="146">
                  <c:v>778.8055555555552</c:v>
                </c:pt>
                <c:pt idx="147">
                  <c:v>829.59722222222194</c:v>
                </c:pt>
                <c:pt idx="148">
                  <c:v>643.36111111111131</c:v>
                </c:pt>
                <c:pt idx="149">
                  <c:v>355.54166666666691</c:v>
                </c:pt>
                <c:pt idx="150">
                  <c:v>33.861111111110993</c:v>
                </c:pt>
                <c:pt idx="151">
                  <c:v>-440.19444444444468</c:v>
                </c:pt>
                <c:pt idx="152">
                  <c:v>-1151.2777777777771</c:v>
                </c:pt>
                <c:pt idx="153">
                  <c:v>-1676.1249999999998</c:v>
                </c:pt>
                <c:pt idx="154">
                  <c:v>-1574.5416666666667</c:v>
                </c:pt>
                <c:pt idx="155">
                  <c:v>-897.31944444444446</c:v>
                </c:pt>
                <c:pt idx="156">
                  <c:v>-118.51388888888906</c:v>
                </c:pt>
                <c:pt idx="157">
                  <c:v>355.54166666666663</c:v>
                </c:pt>
                <c:pt idx="158">
                  <c:v>778.80555555555554</c:v>
                </c:pt>
                <c:pt idx="159">
                  <c:v>1015.8333333333336</c:v>
                </c:pt>
                <c:pt idx="160">
                  <c:v>1049.6944444444443</c:v>
                </c:pt>
                <c:pt idx="161">
                  <c:v>914.24999999999977</c:v>
                </c:pt>
                <c:pt idx="162">
                  <c:v>711.08333333333383</c:v>
                </c:pt>
                <c:pt idx="163">
                  <c:v>677.22222222222229</c:v>
                </c:pt>
                <c:pt idx="164">
                  <c:v>592.56944444444446</c:v>
                </c:pt>
                <c:pt idx="165">
                  <c:v>440.19444444444468</c:v>
                </c:pt>
                <c:pt idx="166">
                  <c:v>355.54166666666691</c:v>
                </c:pt>
                <c:pt idx="167">
                  <c:v>524.8472222222224</c:v>
                </c:pt>
                <c:pt idx="168">
                  <c:v>677.22222222222229</c:v>
                </c:pt>
                <c:pt idx="169">
                  <c:v>474.05555555555509</c:v>
                </c:pt>
                <c:pt idx="170">
                  <c:v>33.86111111111039</c:v>
                </c:pt>
                <c:pt idx="171">
                  <c:v>-490.98611111111086</c:v>
                </c:pt>
                <c:pt idx="172">
                  <c:v>-1083.5555555555552</c:v>
                </c:pt>
                <c:pt idx="173">
                  <c:v>-1354.4444444444446</c:v>
                </c:pt>
                <c:pt idx="174">
                  <c:v>-965.04166666666652</c:v>
                </c:pt>
                <c:pt idx="175">
                  <c:v>-338.61111111111114</c:v>
                </c:pt>
                <c:pt idx="176">
                  <c:v>101.58333333333297</c:v>
                </c:pt>
                <c:pt idx="177">
                  <c:v>457.12499999999989</c:v>
                </c:pt>
                <c:pt idx="178">
                  <c:v>558.70833333333348</c:v>
                </c:pt>
                <c:pt idx="179">
                  <c:v>304.75000000000011</c:v>
                </c:pt>
                <c:pt idx="180">
                  <c:v>50.791666666666785</c:v>
                </c:pt>
                <c:pt idx="181">
                  <c:v>-67.722222222222584</c:v>
                </c:pt>
                <c:pt idx="182">
                  <c:v>-203.16666666666654</c:v>
                </c:pt>
                <c:pt idx="183">
                  <c:v>-524.84722222222183</c:v>
                </c:pt>
                <c:pt idx="184">
                  <c:v>-795.73611111111097</c:v>
                </c:pt>
                <c:pt idx="185">
                  <c:v>-863.45833333333348</c:v>
                </c:pt>
                <c:pt idx="186">
                  <c:v>-795.73611111111154</c:v>
                </c:pt>
                <c:pt idx="187">
                  <c:v>-660.2916666666664</c:v>
                </c:pt>
                <c:pt idx="188">
                  <c:v>-541.7777777777776</c:v>
                </c:pt>
                <c:pt idx="189">
                  <c:v>-440.19444444444468</c:v>
                </c:pt>
                <c:pt idx="190">
                  <c:v>-338.61111111111114</c:v>
                </c:pt>
                <c:pt idx="191">
                  <c:v>-270.8888888888888</c:v>
                </c:pt>
                <c:pt idx="192">
                  <c:v>-203.16666666666654</c:v>
                </c:pt>
                <c:pt idx="193">
                  <c:v>-118.51388888888906</c:v>
                </c:pt>
                <c:pt idx="194">
                  <c:v>-84.652777777777786</c:v>
                </c:pt>
                <c:pt idx="195">
                  <c:v>-33.861111111110993</c:v>
                </c:pt>
                <c:pt idx="196">
                  <c:v>0</c:v>
                </c:pt>
                <c:pt idx="197">
                  <c:v>0</c:v>
                </c:pt>
                <c:pt idx="198">
                  <c:v>84.652777777777786</c:v>
                </c:pt>
                <c:pt idx="199">
                  <c:v>169.30555555555557</c:v>
                </c:pt>
                <c:pt idx="200">
                  <c:v>253.95833333333331</c:v>
                </c:pt>
                <c:pt idx="201">
                  <c:v>338.61111111111114</c:v>
                </c:pt>
                <c:pt idx="202">
                  <c:v>423.26388888888886</c:v>
                </c:pt>
                <c:pt idx="203">
                  <c:v>677.22222222222229</c:v>
                </c:pt>
                <c:pt idx="204">
                  <c:v>795.73611111111097</c:v>
                </c:pt>
                <c:pt idx="205">
                  <c:v>812.66666666666674</c:v>
                </c:pt>
                <c:pt idx="206">
                  <c:v>965.04166666666652</c:v>
                </c:pt>
                <c:pt idx="207">
                  <c:v>981.97222222222229</c:v>
                </c:pt>
                <c:pt idx="208">
                  <c:v>863.45833333333348</c:v>
                </c:pt>
                <c:pt idx="209">
                  <c:v>948.11111111111131</c:v>
                </c:pt>
                <c:pt idx="210">
                  <c:v>931.18055555555554</c:v>
                </c:pt>
                <c:pt idx="211">
                  <c:v>677.22222222222229</c:v>
                </c:pt>
                <c:pt idx="212">
                  <c:v>507.91666666666663</c:v>
                </c:pt>
                <c:pt idx="213">
                  <c:v>406.33333333333309</c:v>
                </c:pt>
                <c:pt idx="214">
                  <c:v>440.19444444444468</c:v>
                </c:pt>
                <c:pt idx="215">
                  <c:v>575.63888888888857</c:v>
                </c:pt>
                <c:pt idx="216">
                  <c:v>677.22222222222229</c:v>
                </c:pt>
                <c:pt idx="217">
                  <c:v>677.22222222222229</c:v>
                </c:pt>
                <c:pt idx="218">
                  <c:v>592.56944444444446</c:v>
                </c:pt>
                <c:pt idx="219">
                  <c:v>474.05555555555509</c:v>
                </c:pt>
                <c:pt idx="220">
                  <c:v>355.54166666666691</c:v>
                </c:pt>
                <c:pt idx="221">
                  <c:v>220.09722222222294</c:v>
                </c:pt>
                <c:pt idx="222">
                  <c:v>135.44444444444397</c:v>
                </c:pt>
                <c:pt idx="223">
                  <c:v>118.51388888888816</c:v>
                </c:pt>
                <c:pt idx="224">
                  <c:v>118.51388888888937</c:v>
                </c:pt>
                <c:pt idx="225">
                  <c:v>169.30555555555557</c:v>
                </c:pt>
                <c:pt idx="226">
                  <c:v>186.23611111111015</c:v>
                </c:pt>
                <c:pt idx="227">
                  <c:v>169.30555555555557</c:v>
                </c:pt>
                <c:pt idx="228">
                  <c:v>152.37500000000094</c:v>
                </c:pt>
                <c:pt idx="229">
                  <c:v>118.51388888888937</c:v>
                </c:pt>
                <c:pt idx="230">
                  <c:v>50.791666666666181</c:v>
                </c:pt>
                <c:pt idx="231">
                  <c:v>-50.791666666666181</c:v>
                </c:pt>
                <c:pt idx="232">
                  <c:v>-270.88888888888908</c:v>
                </c:pt>
                <c:pt idx="233">
                  <c:v>-558.70833333333405</c:v>
                </c:pt>
                <c:pt idx="234">
                  <c:v>-660.2916666666664</c:v>
                </c:pt>
                <c:pt idx="235">
                  <c:v>-524.8472222222224</c:v>
                </c:pt>
                <c:pt idx="236">
                  <c:v>-304.74999999999955</c:v>
                </c:pt>
                <c:pt idx="237">
                  <c:v>-237.02777777777754</c:v>
                </c:pt>
                <c:pt idx="238">
                  <c:v>-389.40277777777851</c:v>
                </c:pt>
                <c:pt idx="239">
                  <c:v>-694.15277777777806</c:v>
                </c:pt>
                <c:pt idx="240">
                  <c:v>-914.24999999999977</c:v>
                </c:pt>
                <c:pt idx="241">
                  <c:v>-812.66666666666617</c:v>
                </c:pt>
                <c:pt idx="242">
                  <c:v>-761.875</c:v>
                </c:pt>
                <c:pt idx="243">
                  <c:v>-829.59722222222194</c:v>
                </c:pt>
                <c:pt idx="244">
                  <c:v>-795.73611111111154</c:v>
                </c:pt>
                <c:pt idx="245">
                  <c:v>-948.11111111111131</c:v>
                </c:pt>
                <c:pt idx="246">
                  <c:v>-1218.9999999999991</c:v>
                </c:pt>
                <c:pt idx="247">
                  <c:v>-1151.2777777777778</c:v>
                </c:pt>
                <c:pt idx="248">
                  <c:v>-711.08333333333383</c:v>
                </c:pt>
                <c:pt idx="249">
                  <c:v>-304.75000000000011</c:v>
                </c:pt>
                <c:pt idx="250">
                  <c:v>-237.02777777777754</c:v>
                </c:pt>
                <c:pt idx="251">
                  <c:v>-338.61111111111114</c:v>
                </c:pt>
                <c:pt idx="252">
                  <c:v>-287.81944444444429</c:v>
                </c:pt>
                <c:pt idx="253">
                  <c:v>-101.58333333333297</c:v>
                </c:pt>
                <c:pt idx="254">
                  <c:v>-67.722222222222584</c:v>
                </c:pt>
                <c:pt idx="255">
                  <c:v>-355.54166666666691</c:v>
                </c:pt>
                <c:pt idx="256">
                  <c:v>-490.98611111111086</c:v>
                </c:pt>
                <c:pt idx="257">
                  <c:v>-50.791666666666487</c:v>
                </c:pt>
                <c:pt idx="258">
                  <c:v>575.63888888888857</c:v>
                </c:pt>
                <c:pt idx="259">
                  <c:v>880.38888888888903</c:v>
                </c:pt>
                <c:pt idx="260">
                  <c:v>897.31944444444446</c:v>
                </c:pt>
                <c:pt idx="261">
                  <c:v>863.45833333333292</c:v>
                </c:pt>
                <c:pt idx="262">
                  <c:v>931.18055555555554</c:v>
                </c:pt>
                <c:pt idx="263">
                  <c:v>1151.2777777777778</c:v>
                </c:pt>
                <c:pt idx="264">
                  <c:v>1252.8611111111115</c:v>
                </c:pt>
                <c:pt idx="265">
                  <c:v>1100.4861111111111</c:v>
                </c:pt>
                <c:pt idx="266">
                  <c:v>795.73611111111029</c:v>
                </c:pt>
                <c:pt idx="267">
                  <c:v>660.2916666666664</c:v>
                </c:pt>
                <c:pt idx="268">
                  <c:v>609.50000000000023</c:v>
                </c:pt>
                <c:pt idx="269">
                  <c:v>507.91666666666663</c:v>
                </c:pt>
                <c:pt idx="270">
                  <c:v>270.88888888888908</c:v>
                </c:pt>
                <c:pt idx="271">
                  <c:v>-50.791666666666181</c:v>
                </c:pt>
                <c:pt idx="272">
                  <c:v>-118.51388888888937</c:v>
                </c:pt>
                <c:pt idx="273">
                  <c:v>-321.68055555555532</c:v>
                </c:pt>
                <c:pt idx="274">
                  <c:v>-761.875</c:v>
                </c:pt>
                <c:pt idx="275">
                  <c:v>-965.0416666666672</c:v>
                </c:pt>
                <c:pt idx="276">
                  <c:v>-1083.5555555555552</c:v>
                </c:pt>
                <c:pt idx="277">
                  <c:v>-1202.0694444444446</c:v>
                </c:pt>
                <c:pt idx="278">
                  <c:v>-1506.8194444444443</c:v>
                </c:pt>
                <c:pt idx="279">
                  <c:v>-1608.4027777777778</c:v>
                </c:pt>
                <c:pt idx="280">
                  <c:v>-897.31944444444446</c:v>
                </c:pt>
                <c:pt idx="281">
                  <c:v>253.95833333333331</c:v>
                </c:pt>
                <c:pt idx="282">
                  <c:v>1083.5555555555559</c:v>
                </c:pt>
                <c:pt idx="283">
                  <c:v>1235.9305555555557</c:v>
                </c:pt>
                <c:pt idx="284">
                  <c:v>1269.7916666666667</c:v>
                </c:pt>
                <c:pt idx="285">
                  <c:v>1218.9999999999998</c:v>
                </c:pt>
                <c:pt idx="286">
                  <c:v>1117.416666666667</c:v>
                </c:pt>
                <c:pt idx="287">
                  <c:v>1117.416666666667</c:v>
                </c:pt>
                <c:pt idx="288">
                  <c:v>1117.4166666666656</c:v>
                </c:pt>
                <c:pt idx="289">
                  <c:v>880.38888888888937</c:v>
                </c:pt>
                <c:pt idx="290">
                  <c:v>423.26388888888886</c:v>
                </c:pt>
                <c:pt idx="291">
                  <c:v>0</c:v>
                </c:pt>
                <c:pt idx="292">
                  <c:v>-287.81944444444372</c:v>
                </c:pt>
                <c:pt idx="293">
                  <c:v>-321.68055555555651</c:v>
                </c:pt>
                <c:pt idx="294">
                  <c:v>-220.09722222222294</c:v>
                </c:pt>
                <c:pt idx="295">
                  <c:v>-101.58333333333236</c:v>
                </c:pt>
                <c:pt idx="296">
                  <c:v>0</c:v>
                </c:pt>
                <c:pt idx="297">
                  <c:v>67.722222222221987</c:v>
                </c:pt>
                <c:pt idx="298">
                  <c:v>84.652777777777786</c:v>
                </c:pt>
                <c:pt idx="299">
                  <c:v>33.86111111111039</c:v>
                </c:pt>
                <c:pt idx="300">
                  <c:v>-33.86111111111039</c:v>
                </c:pt>
                <c:pt idx="301">
                  <c:v>-118.51388888888816</c:v>
                </c:pt>
                <c:pt idx="302">
                  <c:v>-220.09722222222294</c:v>
                </c:pt>
                <c:pt idx="303">
                  <c:v>-304.75000000000074</c:v>
                </c:pt>
                <c:pt idx="304">
                  <c:v>-423.26388888888886</c:v>
                </c:pt>
                <c:pt idx="305">
                  <c:v>-507.91666666666663</c:v>
                </c:pt>
                <c:pt idx="306">
                  <c:v>-423.26388888888886</c:v>
                </c:pt>
                <c:pt idx="307">
                  <c:v>-253.95833333333331</c:v>
                </c:pt>
                <c:pt idx="308">
                  <c:v>-118.51388888888816</c:v>
                </c:pt>
                <c:pt idx="309">
                  <c:v>-101.58333333333236</c:v>
                </c:pt>
                <c:pt idx="310">
                  <c:v>-152.37499999999977</c:v>
                </c:pt>
                <c:pt idx="311">
                  <c:v>-203.16666666666714</c:v>
                </c:pt>
                <c:pt idx="312">
                  <c:v>-304.75000000000074</c:v>
                </c:pt>
                <c:pt idx="313">
                  <c:v>-423.26388888888886</c:v>
                </c:pt>
                <c:pt idx="314">
                  <c:v>-507.91666666666663</c:v>
                </c:pt>
                <c:pt idx="315">
                  <c:v>-507.91666666666663</c:v>
                </c:pt>
                <c:pt idx="316">
                  <c:v>-457.12499999999989</c:v>
                </c:pt>
                <c:pt idx="317">
                  <c:v>-507.91666666666663</c:v>
                </c:pt>
                <c:pt idx="318">
                  <c:v>-626.43055555555532</c:v>
                </c:pt>
                <c:pt idx="319">
                  <c:v>-660.2916666666664</c:v>
                </c:pt>
                <c:pt idx="320">
                  <c:v>-406.33333333333309</c:v>
                </c:pt>
                <c:pt idx="321">
                  <c:v>-203.16666666666714</c:v>
                </c:pt>
                <c:pt idx="322">
                  <c:v>-118.51388888888937</c:v>
                </c:pt>
                <c:pt idx="323">
                  <c:v>-101.58333333333297</c:v>
                </c:pt>
                <c:pt idx="324">
                  <c:v>-169.30555555555557</c:v>
                </c:pt>
                <c:pt idx="325">
                  <c:v>-67.722222222222584</c:v>
                </c:pt>
                <c:pt idx="326">
                  <c:v>-50.791666666666181</c:v>
                </c:pt>
                <c:pt idx="327">
                  <c:v>-101.58333333333297</c:v>
                </c:pt>
                <c:pt idx="328">
                  <c:v>-524.8472222222224</c:v>
                </c:pt>
                <c:pt idx="329">
                  <c:v>-981.97222222222229</c:v>
                </c:pt>
                <c:pt idx="330">
                  <c:v>-609.50000000000023</c:v>
                </c:pt>
                <c:pt idx="331">
                  <c:v>-135.44444444444454</c:v>
                </c:pt>
                <c:pt idx="332">
                  <c:v>-169.30555555555526</c:v>
                </c:pt>
                <c:pt idx="333">
                  <c:v>-186.23611111111106</c:v>
                </c:pt>
                <c:pt idx="334">
                  <c:v>-152.37500000000006</c:v>
                </c:pt>
                <c:pt idx="335">
                  <c:v>-186.23611111111106</c:v>
                </c:pt>
                <c:pt idx="336">
                  <c:v>-118.51388888888877</c:v>
                </c:pt>
                <c:pt idx="337">
                  <c:v>0</c:v>
                </c:pt>
                <c:pt idx="338">
                  <c:v>186.23611111111106</c:v>
                </c:pt>
                <c:pt idx="339">
                  <c:v>558.70833333333348</c:v>
                </c:pt>
                <c:pt idx="340">
                  <c:v>965.04166666666674</c:v>
                </c:pt>
                <c:pt idx="341">
                  <c:v>1066.6250000000002</c:v>
                </c:pt>
                <c:pt idx="342">
                  <c:v>660.2916666666664</c:v>
                </c:pt>
                <c:pt idx="343">
                  <c:v>203.16666666666654</c:v>
                </c:pt>
                <c:pt idx="344">
                  <c:v>84.652777777777786</c:v>
                </c:pt>
                <c:pt idx="345">
                  <c:v>186.23611111111074</c:v>
                </c:pt>
                <c:pt idx="346">
                  <c:v>186.23611111111137</c:v>
                </c:pt>
                <c:pt idx="347">
                  <c:v>118.51388888888937</c:v>
                </c:pt>
                <c:pt idx="348">
                  <c:v>186.23611111111074</c:v>
                </c:pt>
                <c:pt idx="349">
                  <c:v>169.30555555555557</c:v>
                </c:pt>
                <c:pt idx="350">
                  <c:v>84.652777777777786</c:v>
                </c:pt>
                <c:pt idx="351">
                  <c:v>0</c:v>
                </c:pt>
                <c:pt idx="352">
                  <c:v>-33.861111111110993</c:v>
                </c:pt>
                <c:pt idx="353">
                  <c:v>-33.86111111111159</c:v>
                </c:pt>
                <c:pt idx="354">
                  <c:v>-16.930555555555795</c:v>
                </c:pt>
                <c:pt idx="355">
                  <c:v>33.86111111111159</c:v>
                </c:pt>
                <c:pt idx="356">
                  <c:v>50.791666666666785</c:v>
                </c:pt>
                <c:pt idx="357">
                  <c:v>-16.930555555555795</c:v>
                </c:pt>
                <c:pt idx="358">
                  <c:v>-220.09722222222234</c:v>
                </c:pt>
                <c:pt idx="359">
                  <c:v>-507.91666666666663</c:v>
                </c:pt>
                <c:pt idx="360">
                  <c:v>-626.43055555555532</c:v>
                </c:pt>
                <c:pt idx="361">
                  <c:v>-524.8472222222224</c:v>
                </c:pt>
                <c:pt idx="362">
                  <c:v>-355.54166666666629</c:v>
                </c:pt>
                <c:pt idx="363">
                  <c:v>-203.16666666666654</c:v>
                </c:pt>
                <c:pt idx="364">
                  <c:v>-67.722222222222584</c:v>
                </c:pt>
                <c:pt idx="365">
                  <c:v>16.930555555555795</c:v>
                </c:pt>
                <c:pt idx="366">
                  <c:v>84.652777777777786</c:v>
                </c:pt>
                <c:pt idx="367">
                  <c:v>220.09722222222234</c:v>
                </c:pt>
                <c:pt idx="368">
                  <c:v>389.40277777777789</c:v>
                </c:pt>
                <c:pt idx="369">
                  <c:v>372.47222222222211</c:v>
                </c:pt>
                <c:pt idx="370">
                  <c:v>169.30555555555557</c:v>
                </c:pt>
                <c:pt idx="371">
                  <c:v>-84.652777777777786</c:v>
                </c:pt>
                <c:pt idx="372">
                  <c:v>-541.7777777777776</c:v>
                </c:pt>
                <c:pt idx="373">
                  <c:v>-1032.7638888888891</c:v>
                </c:pt>
                <c:pt idx="374">
                  <c:v>-1168.2083333333335</c:v>
                </c:pt>
                <c:pt idx="375">
                  <c:v>-981.97222222222194</c:v>
                </c:pt>
                <c:pt idx="376">
                  <c:v>-711.08333333333348</c:v>
                </c:pt>
                <c:pt idx="377">
                  <c:v>-507.91666666666663</c:v>
                </c:pt>
                <c:pt idx="378">
                  <c:v>-372.47222222222211</c:v>
                </c:pt>
                <c:pt idx="379">
                  <c:v>-287.81944444444446</c:v>
                </c:pt>
                <c:pt idx="380">
                  <c:v>-321.68055555555566</c:v>
                </c:pt>
                <c:pt idx="381">
                  <c:v>-389.40277777777777</c:v>
                </c:pt>
                <c:pt idx="382">
                  <c:v>-406.33333333333326</c:v>
                </c:pt>
                <c:pt idx="383">
                  <c:v>-440.19444444444451</c:v>
                </c:pt>
                <c:pt idx="384">
                  <c:v>-474.05555555555554</c:v>
                </c:pt>
                <c:pt idx="385">
                  <c:v>-389.40277777777777</c:v>
                </c:pt>
                <c:pt idx="386">
                  <c:v>-152.375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84.652777777777786</c:v>
                </c:pt>
                <c:pt idx="392">
                  <c:v>355.54166666666669</c:v>
                </c:pt>
                <c:pt idx="393">
                  <c:v>728.01388888888891</c:v>
                </c:pt>
                <c:pt idx="394">
                  <c:v>1049.6944444444446</c:v>
                </c:pt>
                <c:pt idx="395">
                  <c:v>1269.7916666666667</c:v>
                </c:pt>
                <c:pt idx="396">
                  <c:v>1405.2361111111113</c:v>
                </c:pt>
                <c:pt idx="397">
                  <c:v>1456.0277777777774</c:v>
                </c:pt>
                <c:pt idx="398">
                  <c:v>1286.7222222222217</c:v>
                </c:pt>
                <c:pt idx="399">
                  <c:v>795.73611111111154</c:v>
                </c:pt>
                <c:pt idx="400">
                  <c:v>237.02777777777811</c:v>
                </c:pt>
                <c:pt idx="401">
                  <c:v>-118.51388888888937</c:v>
                </c:pt>
                <c:pt idx="402">
                  <c:v>-389.40277777777789</c:v>
                </c:pt>
                <c:pt idx="403">
                  <c:v>-558.7083333333328</c:v>
                </c:pt>
                <c:pt idx="404">
                  <c:v>-524.8472222222224</c:v>
                </c:pt>
                <c:pt idx="405">
                  <c:v>-490.98611111111148</c:v>
                </c:pt>
                <c:pt idx="406">
                  <c:v>-541.7777777777776</c:v>
                </c:pt>
                <c:pt idx="407">
                  <c:v>-575.63888888888857</c:v>
                </c:pt>
                <c:pt idx="408">
                  <c:v>-474.05555555555566</c:v>
                </c:pt>
                <c:pt idx="409">
                  <c:v>-237.02777777777783</c:v>
                </c:pt>
                <c:pt idx="410">
                  <c:v>-33.861111111110993</c:v>
                </c:pt>
                <c:pt idx="411">
                  <c:v>50.791666666666487</c:v>
                </c:pt>
                <c:pt idx="412">
                  <c:v>84.652777777777786</c:v>
                </c:pt>
                <c:pt idx="413">
                  <c:v>118.51388888888906</c:v>
                </c:pt>
                <c:pt idx="414">
                  <c:v>237.02777777777783</c:v>
                </c:pt>
                <c:pt idx="415">
                  <c:v>423.26388888888863</c:v>
                </c:pt>
                <c:pt idx="416">
                  <c:v>474.05555555555537</c:v>
                </c:pt>
                <c:pt idx="417">
                  <c:v>287.81944444444491</c:v>
                </c:pt>
                <c:pt idx="418">
                  <c:v>16.930555555555795</c:v>
                </c:pt>
                <c:pt idx="419">
                  <c:v>-253.95833333333331</c:v>
                </c:pt>
                <c:pt idx="420">
                  <c:v>-372.47222222222211</c:v>
                </c:pt>
                <c:pt idx="421">
                  <c:v>-237.02777777777811</c:v>
                </c:pt>
                <c:pt idx="422">
                  <c:v>-33.86111111111159</c:v>
                </c:pt>
                <c:pt idx="423">
                  <c:v>169.30555555555557</c:v>
                </c:pt>
                <c:pt idx="424">
                  <c:v>457.12500000000045</c:v>
                </c:pt>
                <c:pt idx="425">
                  <c:v>914.25000000000023</c:v>
                </c:pt>
                <c:pt idx="426">
                  <c:v>1405.2361111111106</c:v>
                </c:pt>
                <c:pt idx="427">
                  <c:v>1523.75</c:v>
                </c:pt>
                <c:pt idx="428">
                  <c:v>1015.8333333333333</c:v>
                </c:pt>
                <c:pt idx="429">
                  <c:v>321.68055555555532</c:v>
                </c:pt>
                <c:pt idx="430">
                  <c:v>-101.58333333333357</c:v>
                </c:pt>
                <c:pt idx="431">
                  <c:v>-270.88888888888908</c:v>
                </c:pt>
                <c:pt idx="432">
                  <c:v>-253.95833333333275</c:v>
                </c:pt>
                <c:pt idx="433">
                  <c:v>-135.44444444444397</c:v>
                </c:pt>
                <c:pt idx="434">
                  <c:v>-118.51388888888877</c:v>
                </c:pt>
                <c:pt idx="435">
                  <c:v>-321.68055555555588</c:v>
                </c:pt>
                <c:pt idx="436">
                  <c:v>-660.29166666666708</c:v>
                </c:pt>
                <c:pt idx="437">
                  <c:v>-1049.6944444444443</c:v>
                </c:pt>
                <c:pt idx="438">
                  <c:v>-1439.0972222222222</c:v>
                </c:pt>
                <c:pt idx="439">
                  <c:v>-1709.9861111111111</c:v>
                </c:pt>
                <c:pt idx="440">
                  <c:v>-1777.7083333333333</c:v>
                </c:pt>
                <c:pt idx="441">
                  <c:v>-1540.6805555555557</c:v>
                </c:pt>
                <c:pt idx="442">
                  <c:v>-1083.5555555555557</c:v>
                </c:pt>
                <c:pt idx="443">
                  <c:v>-609.49999999999989</c:v>
                </c:pt>
                <c:pt idx="444">
                  <c:v>-220.09722222222223</c:v>
                </c:pt>
                <c:pt idx="445">
                  <c:v>-33.861111111111114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84.652777777777786</c:v>
                </c:pt>
                <c:pt idx="512">
                  <c:v>423.26388888888886</c:v>
                </c:pt>
                <c:pt idx="513">
                  <c:v>1032.7638888888887</c:v>
                </c:pt>
                <c:pt idx="514">
                  <c:v>1574.5416666666667</c:v>
                </c:pt>
                <c:pt idx="515">
                  <c:v>1726.9166666666667</c:v>
                </c:pt>
                <c:pt idx="516">
                  <c:v>1472.9583333333333</c:v>
                </c:pt>
                <c:pt idx="517">
                  <c:v>863.45833333333292</c:v>
                </c:pt>
                <c:pt idx="518">
                  <c:v>237.02777777777754</c:v>
                </c:pt>
                <c:pt idx="519">
                  <c:v>-101.58333333333297</c:v>
                </c:pt>
                <c:pt idx="520">
                  <c:v>-270.88888888888852</c:v>
                </c:pt>
                <c:pt idx="521">
                  <c:v>-355.54166666666691</c:v>
                </c:pt>
                <c:pt idx="522">
                  <c:v>-423.26388888888886</c:v>
                </c:pt>
                <c:pt idx="523">
                  <c:v>-626.43055555555532</c:v>
                </c:pt>
                <c:pt idx="524">
                  <c:v>-998.90277777777771</c:v>
                </c:pt>
                <c:pt idx="525">
                  <c:v>-1337.5138888888889</c:v>
                </c:pt>
                <c:pt idx="526">
                  <c:v>-1337.5138888888889</c:v>
                </c:pt>
                <c:pt idx="527">
                  <c:v>-948.11111111111097</c:v>
                </c:pt>
                <c:pt idx="528">
                  <c:v>-507.91666666666663</c:v>
                </c:pt>
                <c:pt idx="529">
                  <c:v>-338.61111111111114</c:v>
                </c:pt>
                <c:pt idx="530">
                  <c:v>-169.30555555555557</c:v>
                </c:pt>
                <c:pt idx="531">
                  <c:v>0</c:v>
                </c:pt>
                <c:pt idx="532">
                  <c:v>33.861111111111114</c:v>
                </c:pt>
                <c:pt idx="533">
                  <c:v>203.16666666666666</c:v>
                </c:pt>
                <c:pt idx="534">
                  <c:v>507.91666666666663</c:v>
                </c:pt>
                <c:pt idx="535">
                  <c:v>677.22222222222229</c:v>
                </c:pt>
                <c:pt idx="536">
                  <c:v>846.5277777777776</c:v>
                </c:pt>
                <c:pt idx="537">
                  <c:v>1320.5833333333333</c:v>
                </c:pt>
                <c:pt idx="538">
                  <c:v>1794.6388888888889</c:v>
                </c:pt>
                <c:pt idx="539">
                  <c:v>1709.9861111111113</c:v>
                </c:pt>
                <c:pt idx="540">
                  <c:v>965.04166666666652</c:v>
                </c:pt>
                <c:pt idx="541">
                  <c:v>237.02777777777754</c:v>
                </c:pt>
                <c:pt idx="542">
                  <c:v>-33.861111111110993</c:v>
                </c:pt>
                <c:pt idx="543">
                  <c:v>-152.37499999999977</c:v>
                </c:pt>
                <c:pt idx="544">
                  <c:v>-338.61111111111114</c:v>
                </c:pt>
                <c:pt idx="545">
                  <c:v>-592.56944444444446</c:v>
                </c:pt>
                <c:pt idx="546">
                  <c:v>-643.36111111111131</c:v>
                </c:pt>
                <c:pt idx="547">
                  <c:v>-490.98611111111148</c:v>
                </c:pt>
                <c:pt idx="548">
                  <c:v>-372.47222222222211</c:v>
                </c:pt>
                <c:pt idx="549">
                  <c:v>-304.74999999999977</c:v>
                </c:pt>
                <c:pt idx="550">
                  <c:v>-270.88888888888908</c:v>
                </c:pt>
                <c:pt idx="551">
                  <c:v>-186.23611111111106</c:v>
                </c:pt>
                <c:pt idx="552">
                  <c:v>-169.30555555555557</c:v>
                </c:pt>
                <c:pt idx="553">
                  <c:v>-169.30555555555557</c:v>
                </c:pt>
                <c:pt idx="554">
                  <c:v>-101.58333333333327</c:v>
                </c:pt>
                <c:pt idx="555">
                  <c:v>-33.861111111111292</c:v>
                </c:pt>
                <c:pt idx="556">
                  <c:v>33.861111111111292</c:v>
                </c:pt>
                <c:pt idx="557">
                  <c:v>118.51388888888906</c:v>
                </c:pt>
                <c:pt idx="558">
                  <c:v>203.16666666666654</c:v>
                </c:pt>
                <c:pt idx="559">
                  <c:v>457.12499999999989</c:v>
                </c:pt>
                <c:pt idx="560">
                  <c:v>423.26388888888886</c:v>
                </c:pt>
                <c:pt idx="561">
                  <c:v>84.652777777777786</c:v>
                </c:pt>
                <c:pt idx="562">
                  <c:v>0</c:v>
                </c:pt>
                <c:pt idx="563">
                  <c:v>-270.8888888888888</c:v>
                </c:pt>
                <c:pt idx="564">
                  <c:v>-1168.2083333333335</c:v>
                </c:pt>
                <c:pt idx="565">
                  <c:v>-1794.6388888888889</c:v>
                </c:pt>
                <c:pt idx="566">
                  <c:v>-1709.9861111111111</c:v>
                </c:pt>
                <c:pt idx="567">
                  <c:v>-812.66666666666663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169.30555555555557</c:v>
                </c:pt>
                <c:pt idx="601">
                  <c:v>355.54166666666669</c:v>
                </c:pt>
                <c:pt idx="602">
                  <c:v>643.36111111111109</c:v>
                </c:pt>
                <c:pt idx="603">
                  <c:v>1185.1388888888889</c:v>
                </c:pt>
                <c:pt idx="604">
                  <c:v>1591.4722222222219</c:v>
                </c:pt>
                <c:pt idx="605">
                  <c:v>1811.5694444444446</c:v>
                </c:pt>
                <c:pt idx="606">
                  <c:v>1913.1527777777778</c:v>
                </c:pt>
                <c:pt idx="607">
                  <c:v>1811.5694444444443</c:v>
                </c:pt>
                <c:pt idx="608">
                  <c:v>1574.5416666666663</c:v>
                </c:pt>
                <c:pt idx="609">
                  <c:v>1405.2361111111106</c:v>
                </c:pt>
                <c:pt idx="610">
                  <c:v>1371.3750000000002</c:v>
                </c:pt>
                <c:pt idx="611">
                  <c:v>1286.7222222222226</c:v>
                </c:pt>
                <c:pt idx="612">
                  <c:v>914.24999999999977</c:v>
                </c:pt>
                <c:pt idx="613">
                  <c:v>389.40277777777851</c:v>
                </c:pt>
                <c:pt idx="614">
                  <c:v>33.86111111111159</c:v>
                </c:pt>
                <c:pt idx="615">
                  <c:v>-50.791666666667389</c:v>
                </c:pt>
                <c:pt idx="616">
                  <c:v>-50.791666666666181</c:v>
                </c:pt>
                <c:pt idx="617">
                  <c:v>-101.58333333333357</c:v>
                </c:pt>
                <c:pt idx="618">
                  <c:v>-203.16666666666714</c:v>
                </c:pt>
                <c:pt idx="619">
                  <c:v>-321.68055555555532</c:v>
                </c:pt>
                <c:pt idx="620">
                  <c:v>-355.54166666666691</c:v>
                </c:pt>
                <c:pt idx="621">
                  <c:v>-253.95833333333331</c:v>
                </c:pt>
                <c:pt idx="622">
                  <c:v>-101.58333333333357</c:v>
                </c:pt>
                <c:pt idx="623">
                  <c:v>16.930555555555795</c:v>
                </c:pt>
                <c:pt idx="624">
                  <c:v>135.44444444444517</c:v>
                </c:pt>
                <c:pt idx="625">
                  <c:v>203.16666666666714</c:v>
                </c:pt>
                <c:pt idx="626">
                  <c:v>152.37499999999977</c:v>
                </c:pt>
                <c:pt idx="627">
                  <c:v>50.791666666666181</c:v>
                </c:pt>
                <c:pt idx="628">
                  <c:v>0</c:v>
                </c:pt>
                <c:pt idx="629">
                  <c:v>16.930555555555795</c:v>
                </c:pt>
                <c:pt idx="630">
                  <c:v>118.51388888888937</c:v>
                </c:pt>
                <c:pt idx="631">
                  <c:v>270.88888888888908</c:v>
                </c:pt>
                <c:pt idx="632">
                  <c:v>372.47222222222149</c:v>
                </c:pt>
                <c:pt idx="633">
                  <c:v>440.19444444444349</c:v>
                </c:pt>
                <c:pt idx="634">
                  <c:v>457.12500000000045</c:v>
                </c:pt>
                <c:pt idx="635">
                  <c:v>389.40277777777851</c:v>
                </c:pt>
                <c:pt idx="636">
                  <c:v>237.02777777777754</c:v>
                </c:pt>
                <c:pt idx="637">
                  <c:v>67.722222222221987</c:v>
                </c:pt>
                <c:pt idx="638">
                  <c:v>-16.930555555555795</c:v>
                </c:pt>
                <c:pt idx="639">
                  <c:v>-50.791666666666181</c:v>
                </c:pt>
                <c:pt idx="640">
                  <c:v>-50.791666666666181</c:v>
                </c:pt>
                <c:pt idx="641">
                  <c:v>67.722222222221987</c:v>
                </c:pt>
                <c:pt idx="642">
                  <c:v>287.81944444444372</c:v>
                </c:pt>
                <c:pt idx="643">
                  <c:v>355.54166666666691</c:v>
                </c:pt>
                <c:pt idx="644">
                  <c:v>203.16666666666714</c:v>
                </c:pt>
                <c:pt idx="645">
                  <c:v>118.51388888888816</c:v>
                </c:pt>
                <c:pt idx="646">
                  <c:v>135.44444444444397</c:v>
                </c:pt>
                <c:pt idx="647">
                  <c:v>135.44444444444517</c:v>
                </c:pt>
                <c:pt idx="648">
                  <c:v>101.58333333333357</c:v>
                </c:pt>
                <c:pt idx="649">
                  <c:v>16.930555555554591</c:v>
                </c:pt>
                <c:pt idx="650">
                  <c:v>-152.37499999999977</c:v>
                </c:pt>
                <c:pt idx="651">
                  <c:v>-440.19444444444349</c:v>
                </c:pt>
                <c:pt idx="652">
                  <c:v>-660.2916666666664</c:v>
                </c:pt>
                <c:pt idx="653">
                  <c:v>-694.15277777777806</c:v>
                </c:pt>
                <c:pt idx="654">
                  <c:v>-829.59722222222194</c:v>
                </c:pt>
                <c:pt idx="655">
                  <c:v>-1168.208333333333</c:v>
                </c:pt>
                <c:pt idx="656">
                  <c:v>-1354.4444444444446</c:v>
                </c:pt>
                <c:pt idx="657">
                  <c:v>-1134.3472222222226</c:v>
                </c:pt>
                <c:pt idx="658">
                  <c:v>-829.59722222222319</c:v>
                </c:pt>
                <c:pt idx="659">
                  <c:v>-931.18055555555554</c:v>
                </c:pt>
                <c:pt idx="660">
                  <c:v>-1405.2361111111106</c:v>
                </c:pt>
                <c:pt idx="661">
                  <c:v>-1743.8472222222222</c:v>
                </c:pt>
                <c:pt idx="662">
                  <c:v>-1794.6388888888887</c:v>
                </c:pt>
                <c:pt idx="663">
                  <c:v>-1286.7222222222222</c:v>
                </c:pt>
                <c:pt idx="664">
                  <c:v>-575.63888888888891</c:v>
                </c:pt>
                <c:pt idx="665">
                  <c:v>-101.58333333333327</c:v>
                </c:pt>
                <c:pt idx="666">
                  <c:v>338.61111111111114</c:v>
                </c:pt>
                <c:pt idx="667">
                  <c:v>1100.4861111111111</c:v>
                </c:pt>
                <c:pt idx="668">
                  <c:v>1557.6111111111111</c:v>
                </c:pt>
                <c:pt idx="669">
                  <c:v>1523.75</c:v>
                </c:pt>
                <c:pt idx="670">
                  <c:v>1489.8888888888889</c:v>
                </c:pt>
                <c:pt idx="671">
                  <c:v>1015.8333333333333</c:v>
                </c:pt>
                <c:pt idx="672">
                  <c:v>677.22222222222229</c:v>
                </c:pt>
                <c:pt idx="673">
                  <c:v>677.22222222222229</c:v>
                </c:pt>
                <c:pt idx="674">
                  <c:v>677.22222222222229</c:v>
                </c:pt>
                <c:pt idx="675">
                  <c:v>389.40277777777726</c:v>
                </c:pt>
                <c:pt idx="676">
                  <c:v>84.652777777777786</c:v>
                </c:pt>
                <c:pt idx="677">
                  <c:v>-220.09722222222175</c:v>
                </c:pt>
                <c:pt idx="678">
                  <c:v>-812.66666666666617</c:v>
                </c:pt>
                <c:pt idx="679">
                  <c:v>-1218.9999999999998</c:v>
                </c:pt>
                <c:pt idx="680">
                  <c:v>-1456.0277777777781</c:v>
                </c:pt>
                <c:pt idx="681">
                  <c:v>-1523.75</c:v>
                </c:pt>
                <c:pt idx="682">
                  <c:v>-1015.8333333333333</c:v>
                </c:pt>
                <c:pt idx="683">
                  <c:v>-660.29166666666708</c:v>
                </c:pt>
                <c:pt idx="684">
                  <c:v>-372.47222222222274</c:v>
                </c:pt>
                <c:pt idx="685">
                  <c:v>406.33333333333371</c:v>
                </c:pt>
                <c:pt idx="686">
                  <c:v>846.52777777777771</c:v>
                </c:pt>
                <c:pt idx="687">
                  <c:v>778.8055555555552</c:v>
                </c:pt>
                <c:pt idx="688">
                  <c:v>761.875</c:v>
                </c:pt>
                <c:pt idx="689">
                  <c:v>744.9444444444448</c:v>
                </c:pt>
                <c:pt idx="690">
                  <c:v>423.26388888888886</c:v>
                </c:pt>
                <c:pt idx="691">
                  <c:v>135.44444444444454</c:v>
                </c:pt>
                <c:pt idx="692">
                  <c:v>152.37500000000037</c:v>
                </c:pt>
                <c:pt idx="693">
                  <c:v>270.88888888888908</c:v>
                </c:pt>
                <c:pt idx="694">
                  <c:v>237.02777777777811</c:v>
                </c:pt>
                <c:pt idx="695">
                  <c:v>-50.791666666667389</c:v>
                </c:pt>
                <c:pt idx="696">
                  <c:v>-829.59722222222251</c:v>
                </c:pt>
                <c:pt idx="697">
                  <c:v>-1117.4166666666663</c:v>
                </c:pt>
                <c:pt idx="698">
                  <c:v>-880.38888888888869</c:v>
                </c:pt>
                <c:pt idx="699">
                  <c:v>-677.22222222222229</c:v>
                </c:pt>
                <c:pt idx="700">
                  <c:v>-321.68055555555588</c:v>
                </c:pt>
                <c:pt idx="701">
                  <c:v>-135.44444444444454</c:v>
                </c:pt>
                <c:pt idx="702">
                  <c:v>-33.861111111110993</c:v>
                </c:pt>
                <c:pt idx="703">
                  <c:v>-16.930555555555795</c:v>
                </c:pt>
                <c:pt idx="704">
                  <c:v>-186.23611111111137</c:v>
                </c:pt>
                <c:pt idx="705">
                  <c:v>-507.91666666666663</c:v>
                </c:pt>
                <c:pt idx="706">
                  <c:v>-812.66666666666652</c:v>
                </c:pt>
                <c:pt idx="707">
                  <c:v>-863.45833333333292</c:v>
                </c:pt>
                <c:pt idx="708">
                  <c:v>-524.84722222222217</c:v>
                </c:pt>
                <c:pt idx="709">
                  <c:v>67.722222222221987</c:v>
                </c:pt>
                <c:pt idx="710">
                  <c:v>863.45833333333348</c:v>
                </c:pt>
                <c:pt idx="711">
                  <c:v>1337.5138888888894</c:v>
                </c:pt>
                <c:pt idx="712">
                  <c:v>795.73611111111097</c:v>
                </c:pt>
                <c:pt idx="713">
                  <c:v>16.930555555555195</c:v>
                </c:pt>
                <c:pt idx="714">
                  <c:v>-558.70833333333348</c:v>
                </c:pt>
                <c:pt idx="715">
                  <c:v>-1235.9305555555552</c:v>
                </c:pt>
                <c:pt idx="716">
                  <c:v>-1100.4861111111111</c:v>
                </c:pt>
                <c:pt idx="717">
                  <c:v>-321.68055555555566</c:v>
                </c:pt>
                <c:pt idx="718">
                  <c:v>169.30555555555557</c:v>
                </c:pt>
                <c:pt idx="719">
                  <c:v>677.22222222222229</c:v>
                </c:pt>
                <c:pt idx="720">
                  <c:v>931.18055555555554</c:v>
                </c:pt>
                <c:pt idx="721">
                  <c:v>778.80555555555577</c:v>
                </c:pt>
                <c:pt idx="722">
                  <c:v>677.22222222222229</c:v>
                </c:pt>
                <c:pt idx="723">
                  <c:v>575.63888888888857</c:v>
                </c:pt>
                <c:pt idx="724">
                  <c:v>694.15277777777806</c:v>
                </c:pt>
                <c:pt idx="725">
                  <c:v>998.90277777777749</c:v>
                </c:pt>
                <c:pt idx="726">
                  <c:v>1388.3055555555547</c:v>
                </c:pt>
                <c:pt idx="727">
                  <c:v>1337.5138888888887</c:v>
                </c:pt>
                <c:pt idx="728">
                  <c:v>914.25000000000091</c:v>
                </c:pt>
                <c:pt idx="729">
                  <c:v>643.36111111111177</c:v>
                </c:pt>
                <c:pt idx="730">
                  <c:v>287.81944444444372</c:v>
                </c:pt>
                <c:pt idx="731">
                  <c:v>67.722222222221987</c:v>
                </c:pt>
                <c:pt idx="732">
                  <c:v>50.791666666667389</c:v>
                </c:pt>
                <c:pt idx="733">
                  <c:v>67.722222222221987</c:v>
                </c:pt>
                <c:pt idx="734">
                  <c:v>84.652777777777786</c:v>
                </c:pt>
                <c:pt idx="735">
                  <c:v>118.51388888888937</c:v>
                </c:pt>
                <c:pt idx="736">
                  <c:v>169.30555555555557</c:v>
                </c:pt>
                <c:pt idx="737">
                  <c:v>152.37499999999977</c:v>
                </c:pt>
                <c:pt idx="738">
                  <c:v>67.722222222221987</c:v>
                </c:pt>
                <c:pt idx="739">
                  <c:v>220.09722222222175</c:v>
                </c:pt>
                <c:pt idx="740">
                  <c:v>389.40277777777726</c:v>
                </c:pt>
                <c:pt idx="741">
                  <c:v>321.68055555555651</c:v>
                </c:pt>
                <c:pt idx="742">
                  <c:v>152.37499999999977</c:v>
                </c:pt>
                <c:pt idx="743">
                  <c:v>33.86111111111039</c:v>
                </c:pt>
                <c:pt idx="744">
                  <c:v>16.930555555555795</c:v>
                </c:pt>
                <c:pt idx="745">
                  <c:v>16.930555555555795</c:v>
                </c:pt>
                <c:pt idx="746">
                  <c:v>84.652777777777786</c:v>
                </c:pt>
                <c:pt idx="747">
                  <c:v>186.23611111111137</c:v>
                </c:pt>
                <c:pt idx="748">
                  <c:v>253.95833333333331</c:v>
                </c:pt>
                <c:pt idx="749">
                  <c:v>203.16666666666595</c:v>
                </c:pt>
                <c:pt idx="750">
                  <c:v>67.722222222221987</c:v>
                </c:pt>
                <c:pt idx="751">
                  <c:v>-16.930555555554591</c:v>
                </c:pt>
                <c:pt idx="752">
                  <c:v>-84.652777777777786</c:v>
                </c:pt>
                <c:pt idx="753">
                  <c:v>-203.16666666666714</c:v>
                </c:pt>
                <c:pt idx="754">
                  <c:v>-287.81944444444372</c:v>
                </c:pt>
                <c:pt idx="755">
                  <c:v>-372.47222222222274</c:v>
                </c:pt>
                <c:pt idx="756">
                  <c:v>-660.2916666666664</c:v>
                </c:pt>
                <c:pt idx="757">
                  <c:v>-1185.1388888888889</c:v>
                </c:pt>
                <c:pt idx="758">
                  <c:v>-1625.3333333333335</c:v>
                </c:pt>
                <c:pt idx="759">
                  <c:v>-1743.8472222222217</c:v>
                </c:pt>
                <c:pt idx="760">
                  <c:v>-1760.7777777777781</c:v>
                </c:pt>
                <c:pt idx="761">
                  <c:v>-1794.6388888888889</c:v>
                </c:pt>
                <c:pt idx="762">
                  <c:v>-1591.4722222222219</c:v>
                </c:pt>
                <c:pt idx="763">
                  <c:v>-1083.5555555555552</c:v>
                </c:pt>
                <c:pt idx="764">
                  <c:v>-253.95833333333331</c:v>
                </c:pt>
                <c:pt idx="765">
                  <c:v>677.22222222222229</c:v>
                </c:pt>
                <c:pt idx="766">
                  <c:v>1066.6250000000002</c:v>
                </c:pt>
                <c:pt idx="767">
                  <c:v>1083.5555555555552</c:v>
                </c:pt>
                <c:pt idx="768">
                  <c:v>1100.4861111111111</c:v>
                </c:pt>
                <c:pt idx="769">
                  <c:v>1303.6527777777783</c:v>
                </c:pt>
                <c:pt idx="770">
                  <c:v>1642.2638888888882</c:v>
                </c:pt>
                <c:pt idx="771">
                  <c:v>1659.1944444444439</c:v>
                </c:pt>
                <c:pt idx="772">
                  <c:v>1557.6111111111115</c:v>
                </c:pt>
                <c:pt idx="773">
                  <c:v>1286.7222222222226</c:v>
                </c:pt>
                <c:pt idx="774">
                  <c:v>1083.5555555555552</c:v>
                </c:pt>
                <c:pt idx="775">
                  <c:v>1117.416666666667</c:v>
                </c:pt>
                <c:pt idx="776">
                  <c:v>914.24999999999977</c:v>
                </c:pt>
                <c:pt idx="777">
                  <c:v>677.22222222222229</c:v>
                </c:pt>
                <c:pt idx="778">
                  <c:v>592.56944444444446</c:v>
                </c:pt>
                <c:pt idx="779">
                  <c:v>507.91666666666663</c:v>
                </c:pt>
                <c:pt idx="780">
                  <c:v>389.40277777777851</c:v>
                </c:pt>
                <c:pt idx="781">
                  <c:v>287.81944444444372</c:v>
                </c:pt>
                <c:pt idx="782">
                  <c:v>203.16666666666595</c:v>
                </c:pt>
                <c:pt idx="783">
                  <c:v>135.44444444444517</c:v>
                </c:pt>
                <c:pt idx="784">
                  <c:v>118.51388888888937</c:v>
                </c:pt>
                <c:pt idx="785">
                  <c:v>186.23611111111137</c:v>
                </c:pt>
                <c:pt idx="786">
                  <c:v>203.16666666666714</c:v>
                </c:pt>
                <c:pt idx="787">
                  <c:v>101.58333333333236</c:v>
                </c:pt>
                <c:pt idx="788">
                  <c:v>16.930555555554591</c:v>
                </c:pt>
                <c:pt idx="789">
                  <c:v>16.930555555557</c:v>
                </c:pt>
                <c:pt idx="790">
                  <c:v>67.722222222223181</c:v>
                </c:pt>
                <c:pt idx="791">
                  <c:v>101.58333333333236</c:v>
                </c:pt>
                <c:pt idx="792">
                  <c:v>-16.930555555557</c:v>
                </c:pt>
                <c:pt idx="793">
                  <c:v>-423.26388888888886</c:v>
                </c:pt>
                <c:pt idx="794">
                  <c:v>-998.90277777777624</c:v>
                </c:pt>
                <c:pt idx="795">
                  <c:v>-1506.8194444444443</c:v>
                </c:pt>
                <c:pt idx="796">
                  <c:v>-1760.7777777777787</c:v>
                </c:pt>
                <c:pt idx="797">
                  <c:v>-1642.2638888888894</c:v>
                </c:pt>
                <c:pt idx="798">
                  <c:v>-1185.1388888888889</c:v>
                </c:pt>
                <c:pt idx="799">
                  <c:v>-592.56944444444446</c:v>
                </c:pt>
                <c:pt idx="800">
                  <c:v>-169.30555555555557</c:v>
                </c:pt>
                <c:pt idx="801">
                  <c:v>118.51388888888937</c:v>
                </c:pt>
                <c:pt idx="802">
                  <c:v>575.63888888888982</c:v>
                </c:pt>
                <c:pt idx="803">
                  <c:v>1066.6249999999995</c:v>
                </c:pt>
                <c:pt idx="804">
                  <c:v>1134.3472222222215</c:v>
                </c:pt>
                <c:pt idx="805">
                  <c:v>728.0138888888896</c:v>
                </c:pt>
                <c:pt idx="806">
                  <c:v>270.88888888888908</c:v>
                </c:pt>
                <c:pt idx="807">
                  <c:v>-33.86111111111159</c:v>
                </c:pt>
                <c:pt idx="808">
                  <c:v>-287.81944444444491</c:v>
                </c:pt>
                <c:pt idx="809">
                  <c:v>-474.05555555555509</c:v>
                </c:pt>
                <c:pt idx="810">
                  <c:v>-660.2916666666664</c:v>
                </c:pt>
                <c:pt idx="811">
                  <c:v>-1015.8333333333333</c:v>
                </c:pt>
                <c:pt idx="812">
                  <c:v>-1303.6527777777769</c:v>
                </c:pt>
                <c:pt idx="813">
                  <c:v>-1388.3055555555561</c:v>
                </c:pt>
                <c:pt idx="814">
                  <c:v>-1456.0277777777781</c:v>
                </c:pt>
                <c:pt idx="815">
                  <c:v>-1557.6111111111111</c:v>
                </c:pt>
                <c:pt idx="816">
                  <c:v>-1557.6111111111115</c:v>
                </c:pt>
                <c:pt idx="817">
                  <c:v>-1405.2361111111113</c:v>
                </c:pt>
                <c:pt idx="818">
                  <c:v>-829.59722222222194</c:v>
                </c:pt>
                <c:pt idx="819">
                  <c:v>0</c:v>
                </c:pt>
                <c:pt idx="820">
                  <c:v>744.94444444444423</c:v>
                </c:pt>
                <c:pt idx="821">
                  <c:v>1151.2777777777778</c:v>
                </c:pt>
                <c:pt idx="822">
                  <c:v>1100.4861111111111</c:v>
                </c:pt>
                <c:pt idx="823">
                  <c:v>1015.8333333333333</c:v>
                </c:pt>
                <c:pt idx="824">
                  <c:v>863.45833333333348</c:v>
                </c:pt>
                <c:pt idx="825">
                  <c:v>728.01388888888903</c:v>
                </c:pt>
                <c:pt idx="826">
                  <c:v>694.15277777777806</c:v>
                </c:pt>
                <c:pt idx="827">
                  <c:v>643.36111111111063</c:v>
                </c:pt>
                <c:pt idx="828">
                  <c:v>728.01388888888835</c:v>
                </c:pt>
                <c:pt idx="829">
                  <c:v>863.45833333333348</c:v>
                </c:pt>
                <c:pt idx="830">
                  <c:v>829.59722222222194</c:v>
                </c:pt>
                <c:pt idx="831">
                  <c:v>626.430555555556</c:v>
                </c:pt>
                <c:pt idx="832">
                  <c:v>321.68055555555651</c:v>
                </c:pt>
                <c:pt idx="833">
                  <c:v>169.30555555555557</c:v>
                </c:pt>
                <c:pt idx="834">
                  <c:v>186.23611111111015</c:v>
                </c:pt>
                <c:pt idx="835">
                  <c:v>186.23611111111015</c:v>
                </c:pt>
                <c:pt idx="836">
                  <c:v>152.37500000000094</c:v>
                </c:pt>
                <c:pt idx="837">
                  <c:v>186.23611111111137</c:v>
                </c:pt>
                <c:pt idx="838">
                  <c:v>270.88888888888795</c:v>
                </c:pt>
                <c:pt idx="839">
                  <c:v>270.88888888888908</c:v>
                </c:pt>
                <c:pt idx="840">
                  <c:v>253.95833333333331</c:v>
                </c:pt>
                <c:pt idx="841">
                  <c:v>338.61111111111114</c:v>
                </c:pt>
                <c:pt idx="842">
                  <c:v>406.33333333333428</c:v>
                </c:pt>
                <c:pt idx="843">
                  <c:v>338.61111111111114</c:v>
                </c:pt>
                <c:pt idx="844">
                  <c:v>186.23611111111015</c:v>
                </c:pt>
                <c:pt idx="845">
                  <c:v>84.652777777777786</c:v>
                </c:pt>
                <c:pt idx="846">
                  <c:v>67.722222222223181</c:v>
                </c:pt>
                <c:pt idx="847">
                  <c:v>118.51388888888937</c:v>
                </c:pt>
                <c:pt idx="848">
                  <c:v>253.95833333333331</c:v>
                </c:pt>
                <c:pt idx="849">
                  <c:v>406.33333333333309</c:v>
                </c:pt>
                <c:pt idx="850">
                  <c:v>406.33333333333309</c:v>
                </c:pt>
                <c:pt idx="851">
                  <c:v>270.88888888888908</c:v>
                </c:pt>
                <c:pt idx="852">
                  <c:v>203.16666666666595</c:v>
                </c:pt>
                <c:pt idx="853">
                  <c:v>203.16666666666595</c:v>
                </c:pt>
                <c:pt idx="854">
                  <c:v>169.30555555555557</c:v>
                </c:pt>
                <c:pt idx="855">
                  <c:v>84.652777777777786</c:v>
                </c:pt>
                <c:pt idx="856">
                  <c:v>33.86111111111159</c:v>
                </c:pt>
                <c:pt idx="857">
                  <c:v>186.23611111111137</c:v>
                </c:pt>
                <c:pt idx="858">
                  <c:v>389.40277777777726</c:v>
                </c:pt>
                <c:pt idx="859">
                  <c:v>389.40277777777726</c:v>
                </c:pt>
                <c:pt idx="860">
                  <c:v>270.88888888889034</c:v>
                </c:pt>
                <c:pt idx="861">
                  <c:v>338.61111111111114</c:v>
                </c:pt>
                <c:pt idx="862">
                  <c:v>626.43055555555361</c:v>
                </c:pt>
                <c:pt idx="863">
                  <c:v>592.56944444444446</c:v>
                </c:pt>
                <c:pt idx="864">
                  <c:v>287.81944444444491</c:v>
                </c:pt>
                <c:pt idx="865">
                  <c:v>186.23611111111254</c:v>
                </c:pt>
                <c:pt idx="866">
                  <c:v>304.74999999999955</c:v>
                </c:pt>
                <c:pt idx="867">
                  <c:v>440.19444444444349</c:v>
                </c:pt>
                <c:pt idx="868">
                  <c:v>338.61111111111114</c:v>
                </c:pt>
                <c:pt idx="869">
                  <c:v>84.652777777777786</c:v>
                </c:pt>
                <c:pt idx="870">
                  <c:v>-67.722222222220779</c:v>
                </c:pt>
                <c:pt idx="871">
                  <c:v>-118.51388888888937</c:v>
                </c:pt>
                <c:pt idx="872">
                  <c:v>-135.44444444444397</c:v>
                </c:pt>
                <c:pt idx="873">
                  <c:v>-169.30555555555557</c:v>
                </c:pt>
                <c:pt idx="874">
                  <c:v>-253.95833333333331</c:v>
                </c:pt>
                <c:pt idx="875">
                  <c:v>-355.54166666666566</c:v>
                </c:pt>
                <c:pt idx="876">
                  <c:v>-440.19444444444588</c:v>
                </c:pt>
                <c:pt idx="877">
                  <c:v>-389.40277777777726</c:v>
                </c:pt>
                <c:pt idx="878">
                  <c:v>-220.09722222222175</c:v>
                </c:pt>
                <c:pt idx="879">
                  <c:v>-67.722222222223181</c:v>
                </c:pt>
                <c:pt idx="880">
                  <c:v>-169.30555555555557</c:v>
                </c:pt>
                <c:pt idx="881">
                  <c:v>-338.61111111111114</c:v>
                </c:pt>
                <c:pt idx="882">
                  <c:v>-169.30555555555557</c:v>
                </c:pt>
                <c:pt idx="883">
                  <c:v>0</c:v>
                </c:pt>
                <c:pt idx="884">
                  <c:v>16.930555555554591</c:v>
                </c:pt>
                <c:pt idx="885">
                  <c:v>67.722222222223181</c:v>
                </c:pt>
                <c:pt idx="886">
                  <c:v>84.652777777777786</c:v>
                </c:pt>
                <c:pt idx="887">
                  <c:v>50.791666666666181</c:v>
                </c:pt>
                <c:pt idx="888">
                  <c:v>-16.930555555554591</c:v>
                </c:pt>
                <c:pt idx="889">
                  <c:v>-101.58333333333478</c:v>
                </c:pt>
                <c:pt idx="890">
                  <c:v>-203.16666666666714</c:v>
                </c:pt>
                <c:pt idx="891">
                  <c:v>-321.68055555555406</c:v>
                </c:pt>
                <c:pt idx="892">
                  <c:v>-423.26388888888886</c:v>
                </c:pt>
                <c:pt idx="893">
                  <c:v>-440.19444444444468</c:v>
                </c:pt>
                <c:pt idx="894">
                  <c:v>-372.47222222222149</c:v>
                </c:pt>
                <c:pt idx="895">
                  <c:v>-253.95833333333331</c:v>
                </c:pt>
                <c:pt idx="896">
                  <c:v>-118.51388888888937</c:v>
                </c:pt>
                <c:pt idx="897">
                  <c:v>-33.86111111111159</c:v>
                </c:pt>
                <c:pt idx="898">
                  <c:v>-16.930555555555795</c:v>
                </c:pt>
                <c:pt idx="899">
                  <c:v>-67.722222222221987</c:v>
                </c:pt>
                <c:pt idx="900">
                  <c:v>-152.37499999999977</c:v>
                </c:pt>
                <c:pt idx="901">
                  <c:v>-304.74999999999955</c:v>
                </c:pt>
                <c:pt idx="902">
                  <c:v>-1066.6249999999995</c:v>
                </c:pt>
                <c:pt idx="903">
                  <c:v>-1760.7777777777787</c:v>
                </c:pt>
                <c:pt idx="904">
                  <c:v>-1642.2638888888894</c:v>
                </c:pt>
                <c:pt idx="905">
                  <c:v>-1185.1388888888889</c:v>
                </c:pt>
                <c:pt idx="906">
                  <c:v>-592.56944444444446</c:v>
                </c:pt>
                <c:pt idx="907">
                  <c:v>-169.30555555555557</c:v>
                </c:pt>
                <c:pt idx="908">
                  <c:v>118.51388888888937</c:v>
                </c:pt>
                <c:pt idx="909">
                  <c:v>575.63888888888982</c:v>
                </c:pt>
                <c:pt idx="910">
                  <c:v>1066.6249999999995</c:v>
                </c:pt>
                <c:pt idx="911">
                  <c:v>1134.3472222222215</c:v>
                </c:pt>
                <c:pt idx="912">
                  <c:v>728.0138888888896</c:v>
                </c:pt>
                <c:pt idx="913">
                  <c:v>440.19444444444468</c:v>
                </c:pt>
                <c:pt idx="914">
                  <c:v>728.01388888888835</c:v>
                </c:pt>
                <c:pt idx="915">
                  <c:v>694.15277777777806</c:v>
                </c:pt>
                <c:pt idx="916">
                  <c:v>372.47222222222274</c:v>
                </c:pt>
                <c:pt idx="917">
                  <c:v>152.37499999999977</c:v>
                </c:pt>
                <c:pt idx="918">
                  <c:v>-16.930555555555795</c:v>
                </c:pt>
                <c:pt idx="919">
                  <c:v>84.652777777777786</c:v>
                </c:pt>
                <c:pt idx="920">
                  <c:v>237.02777777777754</c:v>
                </c:pt>
                <c:pt idx="921">
                  <c:v>474.05555555555509</c:v>
                </c:pt>
                <c:pt idx="922">
                  <c:v>575.63888888888857</c:v>
                </c:pt>
                <c:pt idx="923">
                  <c:v>474.05555555555509</c:v>
                </c:pt>
                <c:pt idx="924">
                  <c:v>33.86111111111039</c:v>
                </c:pt>
                <c:pt idx="925">
                  <c:v>-406.33333333333189</c:v>
                </c:pt>
                <c:pt idx="926">
                  <c:v>-355.54166666666566</c:v>
                </c:pt>
                <c:pt idx="927">
                  <c:v>-237.02777777777874</c:v>
                </c:pt>
                <c:pt idx="928">
                  <c:v>-186.23611111111137</c:v>
                </c:pt>
                <c:pt idx="929">
                  <c:v>-135.44444444444397</c:v>
                </c:pt>
                <c:pt idx="930">
                  <c:v>-118.51388888888816</c:v>
                </c:pt>
                <c:pt idx="931">
                  <c:v>-118.51388888888937</c:v>
                </c:pt>
                <c:pt idx="932">
                  <c:v>-135.44444444444517</c:v>
                </c:pt>
                <c:pt idx="933">
                  <c:v>-203.16666666666595</c:v>
                </c:pt>
                <c:pt idx="934">
                  <c:v>-321.68055555555532</c:v>
                </c:pt>
                <c:pt idx="935">
                  <c:v>-338.61111111111114</c:v>
                </c:pt>
                <c:pt idx="936">
                  <c:v>-253.95833333333331</c:v>
                </c:pt>
                <c:pt idx="937">
                  <c:v>-186.23611111111137</c:v>
                </c:pt>
                <c:pt idx="938">
                  <c:v>-169.30555555555557</c:v>
                </c:pt>
                <c:pt idx="939">
                  <c:v>-186.23611111111137</c:v>
                </c:pt>
                <c:pt idx="940">
                  <c:v>-152.37499999999977</c:v>
                </c:pt>
                <c:pt idx="941">
                  <c:v>-67.722222222221987</c:v>
                </c:pt>
                <c:pt idx="942">
                  <c:v>-33.86111111111159</c:v>
                </c:pt>
                <c:pt idx="943">
                  <c:v>-16.930555555555795</c:v>
                </c:pt>
                <c:pt idx="944">
                  <c:v>16.930555555555795</c:v>
                </c:pt>
                <c:pt idx="945">
                  <c:v>50.791666666667389</c:v>
                </c:pt>
                <c:pt idx="946">
                  <c:v>169.30555555555557</c:v>
                </c:pt>
                <c:pt idx="947">
                  <c:v>270.88888888888795</c:v>
                </c:pt>
                <c:pt idx="948">
                  <c:v>203.16666666666714</c:v>
                </c:pt>
                <c:pt idx="949">
                  <c:v>50.791666666667389</c:v>
                </c:pt>
                <c:pt idx="950">
                  <c:v>-186.23611111111137</c:v>
                </c:pt>
                <c:pt idx="951">
                  <c:v>-575.63888888888857</c:v>
                </c:pt>
                <c:pt idx="952">
                  <c:v>-1134.3472222222226</c:v>
                </c:pt>
                <c:pt idx="953">
                  <c:v>-1625.3333333333335</c:v>
                </c:pt>
                <c:pt idx="954">
                  <c:v>-1794.6388888888889</c:v>
                </c:pt>
                <c:pt idx="955">
                  <c:v>-1794.6388888888889</c:v>
                </c:pt>
                <c:pt idx="956">
                  <c:v>-1794.6388888888885</c:v>
                </c:pt>
                <c:pt idx="957">
                  <c:v>-1252.8611111111106</c:v>
                </c:pt>
                <c:pt idx="958">
                  <c:v>-203.16666666666654</c:v>
                </c:pt>
                <c:pt idx="959">
                  <c:v>711.08333333333326</c:v>
                </c:pt>
                <c:pt idx="960">
                  <c:v>1456.0277777777781</c:v>
                </c:pt>
                <c:pt idx="961">
                  <c:v>1879.2916666666663</c:v>
                </c:pt>
                <c:pt idx="962">
                  <c:v>1811.5694444444437</c:v>
                </c:pt>
                <c:pt idx="963">
                  <c:v>1456.0277777777781</c:v>
                </c:pt>
                <c:pt idx="964">
                  <c:v>981.97222222222297</c:v>
                </c:pt>
                <c:pt idx="965">
                  <c:v>524.8472222222224</c:v>
                </c:pt>
                <c:pt idx="966">
                  <c:v>186.23611111111137</c:v>
                </c:pt>
                <c:pt idx="967">
                  <c:v>0</c:v>
                </c:pt>
                <c:pt idx="968">
                  <c:v>-84.652777777777786</c:v>
                </c:pt>
                <c:pt idx="969">
                  <c:v>-203.16666666666714</c:v>
                </c:pt>
                <c:pt idx="970">
                  <c:v>-423.26388888888886</c:v>
                </c:pt>
                <c:pt idx="971">
                  <c:v>-846.52777777777771</c:v>
                </c:pt>
                <c:pt idx="972">
                  <c:v>-1456.0277777777781</c:v>
                </c:pt>
                <c:pt idx="973">
                  <c:v>-1794.6388888888889</c:v>
                </c:pt>
                <c:pt idx="974">
                  <c:v>-1794.6388888888889</c:v>
                </c:pt>
                <c:pt idx="975">
                  <c:v>-1794.6388888888885</c:v>
                </c:pt>
                <c:pt idx="976">
                  <c:v>-1811.5694444444443</c:v>
                </c:pt>
                <c:pt idx="977">
                  <c:v>-1472.9583333333333</c:v>
                </c:pt>
                <c:pt idx="978">
                  <c:v>-1032.7638888888891</c:v>
                </c:pt>
                <c:pt idx="979">
                  <c:v>-897.31944444444446</c:v>
                </c:pt>
                <c:pt idx="980">
                  <c:v>-744.94444444444423</c:v>
                </c:pt>
                <c:pt idx="981">
                  <c:v>-592.56944444444434</c:v>
                </c:pt>
                <c:pt idx="982">
                  <c:v>-558.70833333333348</c:v>
                </c:pt>
                <c:pt idx="983">
                  <c:v>-677.22222222222229</c:v>
                </c:pt>
                <c:pt idx="984">
                  <c:v>-744.94444444444446</c:v>
                </c:pt>
                <c:pt idx="985">
                  <c:v>-541.77777777777783</c:v>
                </c:pt>
                <c:pt idx="986">
                  <c:v>-186.23611111111111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135.44444444444446</c:v>
                </c:pt>
                <c:pt idx="1027">
                  <c:v>609.5</c:v>
                </c:pt>
                <c:pt idx="1028">
                  <c:v>1320.5833333333333</c:v>
                </c:pt>
                <c:pt idx="1029">
                  <c:v>1862.3611111111111</c:v>
                </c:pt>
                <c:pt idx="1030">
                  <c:v>1930.0833333333333</c:v>
                </c:pt>
                <c:pt idx="1031">
                  <c:v>1659.1944444444443</c:v>
                </c:pt>
                <c:pt idx="1032">
                  <c:v>1388.3055555555554</c:v>
                </c:pt>
                <c:pt idx="1033">
                  <c:v>1235.9305555555557</c:v>
                </c:pt>
                <c:pt idx="1034">
                  <c:v>1151.2777777777778</c:v>
                </c:pt>
                <c:pt idx="1035">
                  <c:v>998.90277777777817</c:v>
                </c:pt>
                <c:pt idx="1036">
                  <c:v>795.73611111111154</c:v>
                </c:pt>
                <c:pt idx="1037">
                  <c:v>660.2916666666664</c:v>
                </c:pt>
                <c:pt idx="1038">
                  <c:v>660.2916666666664</c:v>
                </c:pt>
                <c:pt idx="1039">
                  <c:v>761.875</c:v>
                </c:pt>
                <c:pt idx="1040">
                  <c:v>812.66666666666617</c:v>
                </c:pt>
                <c:pt idx="1041">
                  <c:v>761.875</c:v>
                </c:pt>
                <c:pt idx="1042">
                  <c:v>592.56944444444446</c:v>
                </c:pt>
                <c:pt idx="1043">
                  <c:v>355.54166666666691</c:v>
                </c:pt>
                <c:pt idx="1044">
                  <c:v>152.37499999999977</c:v>
                </c:pt>
                <c:pt idx="1045">
                  <c:v>50.791666666666181</c:v>
                </c:pt>
                <c:pt idx="1046">
                  <c:v>50.791666666667389</c:v>
                </c:pt>
                <c:pt idx="1047">
                  <c:v>67.722222222221987</c:v>
                </c:pt>
                <c:pt idx="1048">
                  <c:v>0</c:v>
                </c:pt>
                <c:pt idx="1049">
                  <c:v>-169.30555555555557</c:v>
                </c:pt>
                <c:pt idx="1050">
                  <c:v>-406.33333333333309</c:v>
                </c:pt>
                <c:pt idx="1051">
                  <c:v>-592.56944444444446</c:v>
                </c:pt>
                <c:pt idx="1052">
                  <c:v>-711.08333333333383</c:v>
                </c:pt>
                <c:pt idx="1053">
                  <c:v>-846.52777777777771</c:v>
                </c:pt>
                <c:pt idx="1054">
                  <c:v>-1049.6944444444448</c:v>
                </c:pt>
                <c:pt idx="1055">
                  <c:v>-1320.5833333333328</c:v>
                </c:pt>
                <c:pt idx="1056">
                  <c:v>-1625.333333333333</c:v>
                </c:pt>
                <c:pt idx="1057">
                  <c:v>-1794.6388888888889</c:v>
                </c:pt>
                <c:pt idx="1058">
                  <c:v>-1642.2638888888887</c:v>
                </c:pt>
                <c:pt idx="1059">
                  <c:v>-1472.9583333333333</c:v>
                </c:pt>
                <c:pt idx="1060">
                  <c:v>-1286.7222222222222</c:v>
                </c:pt>
                <c:pt idx="1061">
                  <c:v>-795.73611111111097</c:v>
                </c:pt>
                <c:pt idx="1062">
                  <c:v>-220.09722222222234</c:v>
                </c:pt>
                <c:pt idx="1063">
                  <c:v>135.44444444444454</c:v>
                </c:pt>
                <c:pt idx="1064">
                  <c:v>592.56944444444446</c:v>
                </c:pt>
                <c:pt idx="1065">
                  <c:v>1202.0694444444441</c:v>
                </c:pt>
                <c:pt idx="1066">
                  <c:v>1320.5833333333333</c:v>
                </c:pt>
                <c:pt idx="1067">
                  <c:v>795.73611111111154</c:v>
                </c:pt>
                <c:pt idx="1068">
                  <c:v>304.75000000000011</c:v>
                </c:pt>
                <c:pt idx="1069">
                  <c:v>304.74999999999955</c:v>
                </c:pt>
                <c:pt idx="1070">
                  <c:v>609.50000000000023</c:v>
                </c:pt>
                <c:pt idx="1071">
                  <c:v>914.25000000000023</c:v>
                </c:pt>
                <c:pt idx="1072">
                  <c:v>1100.4861111111104</c:v>
                </c:pt>
                <c:pt idx="1073">
                  <c:v>1303.6527777777778</c:v>
                </c:pt>
                <c:pt idx="1074">
                  <c:v>1557.6111111111115</c:v>
                </c:pt>
                <c:pt idx="1075">
                  <c:v>1659.1944444444439</c:v>
                </c:pt>
                <c:pt idx="1076">
                  <c:v>1489.8888888888885</c:v>
                </c:pt>
                <c:pt idx="1077">
                  <c:v>1202.0694444444446</c:v>
                </c:pt>
                <c:pt idx="1078">
                  <c:v>948.11111111111131</c:v>
                </c:pt>
                <c:pt idx="1079">
                  <c:v>812.66666666666742</c:v>
                </c:pt>
                <c:pt idx="1080">
                  <c:v>626.430555555556</c:v>
                </c:pt>
                <c:pt idx="1081">
                  <c:v>304.74999999999955</c:v>
                </c:pt>
                <c:pt idx="1082">
                  <c:v>-16.930555555555795</c:v>
                </c:pt>
                <c:pt idx="1083">
                  <c:v>-355.54166666666691</c:v>
                </c:pt>
                <c:pt idx="1084">
                  <c:v>-541.77777777777817</c:v>
                </c:pt>
                <c:pt idx="1085">
                  <c:v>-389.40277777777726</c:v>
                </c:pt>
                <c:pt idx="1086">
                  <c:v>-118.51388888888816</c:v>
                </c:pt>
                <c:pt idx="1087">
                  <c:v>16.930555555555795</c:v>
                </c:pt>
                <c:pt idx="1088">
                  <c:v>33.86111111111039</c:v>
                </c:pt>
                <c:pt idx="1089">
                  <c:v>16.930555555554591</c:v>
                </c:pt>
                <c:pt idx="1090">
                  <c:v>0</c:v>
                </c:pt>
                <c:pt idx="1091">
                  <c:v>50.791666666667389</c:v>
                </c:pt>
                <c:pt idx="1092">
                  <c:v>220.09722222222294</c:v>
                </c:pt>
                <c:pt idx="1093">
                  <c:v>440.19444444444468</c:v>
                </c:pt>
                <c:pt idx="1094">
                  <c:v>490.98611111111086</c:v>
                </c:pt>
                <c:pt idx="1095">
                  <c:v>338.61111111111114</c:v>
                </c:pt>
                <c:pt idx="1096">
                  <c:v>152.37499999999977</c:v>
                </c:pt>
                <c:pt idx="1097">
                  <c:v>-33.86111111111159</c:v>
                </c:pt>
                <c:pt idx="1098">
                  <c:v>-270.88888888888908</c:v>
                </c:pt>
                <c:pt idx="1099">
                  <c:v>-541.77777777777817</c:v>
                </c:pt>
                <c:pt idx="1100">
                  <c:v>-575.63888888888857</c:v>
                </c:pt>
                <c:pt idx="1101">
                  <c:v>-321.68055555555532</c:v>
                </c:pt>
                <c:pt idx="1102">
                  <c:v>-16.930555555555795</c:v>
                </c:pt>
                <c:pt idx="1103">
                  <c:v>304.75000000000074</c:v>
                </c:pt>
                <c:pt idx="1104">
                  <c:v>592.56944444444446</c:v>
                </c:pt>
                <c:pt idx="1105">
                  <c:v>626.43055555555486</c:v>
                </c:pt>
                <c:pt idx="1106">
                  <c:v>372.47222222222274</c:v>
                </c:pt>
                <c:pt idx="1107">
                  <c:v>84.652777777778979</c:v>
                </c:pt>
                <c:pt idx="1108">
                  <c:v>-169.30555555555557</c:v>
                </c:pt>
                <c:pt idx="1109">
                  <c:v>-406.33333333333428</c:v>
                </c:pt>
                <c:pt idx="1110">
                  <c:v>-389.40277777777726</c:v>
                </c:pt>
                <c:pt idx="1111">
                  <c:v>-118.51388888888937</c:v>
                </c:pt>
                <c:pt idx="1112">
                  <c:v>237.02777777777754</c:v>
                </c:pt>
                <c:pt idx="1113">
                  <c:v>677.22222222222229</c:v>
                </c:pt>
                <c:pt idx="1114">
                  <c:v>914.24999999999977</c:v>
                </c:pt>
                <c:pt idx="1115">
                  <c:v>694.15277777777919</c:v>
                </c:pt>
                <c:pt idx="1116">
                  <c:v>287.81944444444491</c:v>
                </c:pt>
                <c:pt idx="1117">
                  <c:v>-16.930555555557</c:v>
                </c:pt>
                <c:pt idx="1118">
                  <c:v>-270.88888888889034</c:v>
                </c:pt>
                <c:pt idx="1119">
                  <c:v>-406.33333333333189</c:v>
                </c:pt>
                <c:pt idx="1120">
                  <c:v>-321.68055555555406</c:v>
                </c:pt>
                <c:pt idx="1121">
                  <c:v>-203.16666666666714</c:v>
                </c:pt>
                <c:pt idx="1122">
                  <c:v>-220.09722222222175</c:v>
                </c:pt>
                <c:pt idx="1123">
                  <c:v>-423.26388888888886</c:v>
                </c:pt>
                <c:pt idx="1124">
                  <c:v>-778.80555555555702</c:v>
                </c:pt>
                <c:pt idx="1125">
                  <c:v>-1252.861111111112</c:v>
                </c:pt>
                <c:pt idx="1126">
                  <c:v>-1659.1944444444439</c:v>
                </c:pt>
                <c:pt idx="1127">
                  <c:v>-1794.638888888888</c:v>
                </c:pt>
                <c:pt idx="1128">
                  <c:v>-1760.7777777777774</c:v>
                </c:pt>
                <c:pt idx="1129">
                  <c:v>-1523.75</c:v>
                </c:pt>
                <c:pt idx="1130">
                  <c:v>-1219.0000000000005</c:v>
                </c:pt>
                <c:pt idx="1131">
                  <c:v>-1083.5555555555559</c:v>
                </c:pt>
                <c:pt idx="1132">
                  <c:v>-1066.6249999999995</c:v>
                </c:pt>
                <c:pt idx="1133">
                  <c:v>-1151.2777777777778</c:v>
                </c:pt>
                <c:pt idx="1134">
                  <c:v>-1219.0000000000005</c:v>
                </c:pt>
                <c:pt idx="1135">
                  <c:v>-1134.3472222222222</c:v>
                </c:pt>
                <c:pt idx="1136">
                  <c:v>-812.66666666666652</c:v>
                </c:pt>
                <c:pt idx="1137">
                  <c:v>-355.54166666666691</c:v>
                </c:pt>
                <c:pt idx="1138">
                  <c:v>-50.791666666666487</c:v>
                </c:pt>
                <c:pt idx="1139">
                  <c:v>67.722222222222271</c:v>
                </c:pt>
                <c:pt idx="1140">
                  <c:v>135.44444444444426</c:v>
                </c:pt>
                <c:pt idx="1141">
                  <c:v>304.74999999999977</c:v>
                </c:pt>
                <c:pt idx="1142">
                  <c:v>677.22222222222251</c:v>
                </c:pt>
                <c:pt idx="1143">
                  <c:v>1032.7638888888891</c:v>
                </c:pt>
                <c:pt idx="1144">
                  <c:v>897.319444444444</c:v>
                </c:pt>
                <c:pt idx="1145">
                  <c:v>389.40277777777789</c:v>
                </c:pt>
                <c:pt idx="1146">
                  <c:v>-287.81944444444429</c:v>
                </c:pt>
                <c:pt idx="1147">
                  <c:v>-1252.8611111111115</c:v>
                </c:pt>
                <c:pt idx="1148">
                  <c:v>-1506.8194444444443</c:v>
                </c:pt>
                <c:pt idx="1149">
                  <c:v>-914.24999999999977</c:v>
                </c:pt>
                <c:pt idx="1150">
                  <c:v>-304.75000000000011</c:v>
                </c:pt>
                <c:pt idx="1151">
                  <c:v>0</c:v>
                </c:pt>
                <c:pt idx="1152">
                  <c:v>321.68055555555566</c:v>
                </c:pt>
                <c:pt idx="1153">
                  <c:v>1151.2777777777778</c:v>
                </c:pt>
                <c:pt idx="1154">
                  <c:v>1896.2222222222222</c:v>
                </c:pt>
                <c:pt idx="1155">
                  <c:v>1862.3611111111111</c:v>
                </c:pt>
                <c:pt idx="1156">
                  <c:v>1472.9583333333328</c:v>
                </c:pt>
                <c:pt idx="1157">
                  <c:v>1422.166666666667</c:v>
                </c:pt>
                <c:pt idx="1158">
                  <c:v>1625.3333333333335</c:v>
                </c:pt>
                <c:pt idx="1159">
                  <c:v>1811.5694444444437</c:v>
                </c:pt>
                <c:pt idx="1160">
                  <c:v>1760.7777777777774</c:v>
                </c:pt>
                <c:pt idx="1161">
                  <c:v>1506.8194444444443</c:v>
                </c:pt>
                <c:pt idx="1162">
                  <c:v>1303.6527777777783</c:v>
                </c:pt>
                <c:pt idx="1163">
                  <c:v>1219.0000000000005</c:v>
                </c:pt>
                <c:pt idx="1164">
                  <c:v>1168.2083333333344</c:v>
                </c:pt>
                <c:pt idx="1165">
                  <c:v>1117.4166666666656</c:v>
                </c:pt>
                <c:pt idx="1166">
                  <c:v>778.80555555555452</c:v>
                </c:pt>
                <c:pt idx="1167">
                  <c:v>457.12500000000045</c:v>
                </c:pt>
                <c:pt idx="1168">
                  <c:v>541.77777777777817</c:v>
                </c:pt>
                <c:pt idx="1169">
                  <c:v>609.50000000000148</c:v>
                </c:pt>
                <c:pt idx="1170">
                  <c:v>558.7083333333328</c:v>
                </c:pt>
                <c:pt idx="1171">
                  <c:v>524.84722222222126</c:v>
                </c:pt>
                <c:pt idx="1172">
                  <c:v>474.05555555555509</c:v>
                </c:pt>
                <c:pt idx="1173">
                  <c:v>423.26388888888886</c:v>
                </c:pt>
                <c:pt idx="1174">
                  <c:v>389.40277777777726</c:v>
                </c:pt>
                <c:pt idx="1175">
                  <c:v>338.61111111111114</c:v>
                </c:pt>
                <c:pt idx="1176">
                  <c:v>287.81944444444491</c:v>
                </c:pt>
                <c:pt idx="1177">
                  <c:v>270.88888888888795</c:v>
                </c:pt>
                <c:pt idx="1178">
                  <c:v>304.74999999999955</c:v>
                </c:pt>
                <c:pt idx="1179">
                  <c:v>338.61111111111114</c:v>
                </c:pt>
                <c:pt idx="1180">
                  <c:v>338.61111111111114</c:v>
                </c:pt>
                <c:pt idx="1181">
                  <c:v>321.68055555555651</c:v>
                </c:pt>
                <c:pt idx="1182">
                  <c:v>270.88888888889034</c:v>
                </c:pt>
                <c:pt idx="1183">
                  <c:v>220.09722222222175</c:v>
                </c:pt>
                <c:pt idx="1184">
                  <c:v>186.23611111111015</c:v>
                </c:pt>
                <c:pt idx="1185">
                  <c:v>135.44444444444397</c:v>
                </c:pt>
                <c:pt idx="1186">
                  <c:v>50.791666666666181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16.930555555557</c:v>
                </c:pt>
                <c:pt idx="1196">
                  <c:v>16.930555555557</c:v>
                </c:pt>
                <c:pt idx="1197">
                  <c:v>16.930555555554591</c:v>
                </c:pt>
                <c:pt idx="1198">
                  <c:v>84.652777777777786</c:v>
                </c:pt>
                <c:pt idx="1199">
                  <c:v>152.37500000000094</c:v>
                </c:pt>
                <c:pt idx="1200">
                  <c:v>220.09722222222175</c:v>
                </c:pt>
                <c:pt idx="1201">
                  <c:v>270.88888888888795</c:v>
                </c:pt>
                <c:pt idx="1202">
                  <c:v>237.02777777777874</c:v>
                </c:pt>
                <c:pt idx="1203">
                  <c:v>169.30555555555557</c:v>
                </c:pt>
                <c:pt idx="1204">
                  <c:v>101.58333333333236</c:v>
                </c:pt>
                <c:pt idx="1205">
                  <c:v>50.791666666666181</c:v>
                </c:pt>
                <c:pt idx="1206">
                  <c:v>33.86111111111159</c:v>
                </c:pt>
                <c:pt idx="1207">
                  <c:v>33.86111111111159</c:v>
                </c:pt>
                <c:pt idx="1208">
                  <c:v>33.86111111111159</c:v>
                </c:pt>
                <c:pt idx="1209">
                  <c:v>16.930555555557</c:v>
                </c:pt>
                <c:pt idx="1210">
                  <c:v>0</c:v>
                </c:pt>
                <c:pt idx="1211">
                  <c:v>0</c:v>
                </c:pt>
                <c:pt idx="1212">
                  <c:v>-16.930555555557</c:v>
                </c:pt>
                <c:pt idx="1213">
                  <c:v>-16.930555555557</c:v>
                </c:pt>
                <c:pt idx="1214">
                  <c:v>0</c:v>
                </c:pt>
                <c:pt idx="1215">
                  <c:v>0</c:v>
                </c:pt>
                <c:pt idx="1216">
                  <c:v>-16.930555555554591</c:v>
                </c:pt>
                <c:pt idx="1217">
                  <c:v>-33.86111111111159</c:v>
                </c:pt>
                <c:pt idx="1218">
                  <c:v>-33.86111111111159</c:v>
                </c:pt>
                <c:pt idx="1219">
                  <c:v>-33.861111111109182</c:v>
                </c:pt>
                <c:pt idx="1220">
                  <c:v>-50.791666666666181</c:v>
                </c:pt>
                <c:pt idx="1221">
                  <c:v>-84.652777777777786</c:v>
                </c:pt>
                <c:pt idx="1222">
                  <c:v>-101.58333333333478</c:v>
                </c:pt>
                <c:pt idx="1223">
                  <c:v>-118.51388888888937</c:v>
                </c:pt>
                <c:pt idx="1224">
                  <c:v>-101.58333333333236</c:v>
                </c:pt>
                <c:pt idx="1225">
                  <c:v>-67.722222222223181</c:v>
                </c:pt>
                <c:pt idx="1226">
                  <c:v>-50.791666666666181</c:v>
                </c:pt>
                <c:pt idx="1227">
                  <c:v>-50.791666666666181</c:v>
                </c:pt>
                <c:pt idx="1228">
                  <c:v>-50.791666666666181</c:v>
                </c:pt>
                <c:pt idx="1229">
                  <c:v>-50.791666666666181</c:v>
                </c:pt>
                <c:pt idx="1230">
                  <c:v>-67.722222222223181</c:v>
                </c:pt>
                <c:pt idx="1231">
                  <c:v>-50.791666666666181</c:v>
                </c:pt>
                <c:pt idx="1232">
                  <c:v>-16.930555555554591</c:v>
                </c:pt>
                <c:pt idx="1233">
                  <c:v>-16.930555555557</c:v>
                </c:pt>
                <c:pt idx="1234">
                  <c:v>-16.930555555557</c:v>
                </c:pt>
                <c:pt idx="1235">
                  <c:v>-33.86111111111159</c:v>
                </c:pt>
                <c:pt idx="1236">
                  <c:v>-67.722222222220779</c:v>
                </c:pt>
                <c:pt idx="1237">
                  <c:v>-118.51388888888697</c:v>
                </c:pt>
                <c:pt idx="1238">
                  <c:v>-186.23611111111254</c:v>
                </c:pt>
                <c:pt idx="1239">
                  <c:v>-237.02777777777874</c:v>
                </c:pt>
                <c:pt idx="1240">
                  <c:v>-253.95833333333331</c:v>
                </c:pt>
                <c:pt idx="1241">
                  <c:v>-237.02777777777874</c:v>
                </c:pt>
                <c:pt idx="1242">
                  <c:v>-220.09722222222175</c:v>
                </c:pt>
                <c:pt idx="1243">
                  <c:v>-220.09722222222175</c:v>
                </c:pt>
                <c:pt idx="1244">
                  <c:v>-220.09722222222175</c:v>
                </c:pt>
                <c:pt idx="1245">
                  <c:v>-203.16666666666714</c:v>
                </c:pt>
                <c:pt idx="1246">
                  <c:v>-220.09722222222175</c:v>
                </c:pt>
                <c:pt idx="1247">
                  <c:v>-237.02777777777632</c:v>
                </c:pt>
                <c:pt idx="1248">
                  <c:v>-237.02777777777874</c:v>
                </c:pt>
                <c:pt idx="1249">
                  <c:v>-237.02777777777874</c:v>
                </c:pt>
                <c:pt idx="1250">
                  <c:v>-220.09722222222175</c:v>
                </c:pt>
                <c:pt idx="1251">
                  <c:v>-203.16666666666714</c:v>
                </c:pt>
                <c:pt idx="1252">
                  <c:v>-203.16666666666714</c:v>
                </c:pt>
                <c:pt idx="1253">
                  <c:v>-203.16666666666472</c:v>
                </c:pt>
                <c:pt idx="1254">
                  <c:v>-203.16666666666714</c:v>
                </c:pt>
                <c:pt idx="1255">
                  <c:v>-203.16666666666714</c:v>
                </c:pt>
                <c:pt idx="1256">
                  <c:v>-203.16666666666714</c:v>
                </c:pt>
                <c:pt idx="1257">
                  <c:v>-203.16666666666714</c:v>
                </c:pt>
                <c:pt idx="1258">
                  <c:v>-203.16666666666472</c:v>
                </c:pt>
                <c:pt idx="1259">
                  <c:v>-186.23611111111015</c:v>
                </c:pt>
                <c:pt idx="1260">
                  <c:v>-152.37500000000094</c:v>
                </c:pt>
                <c:pt idx="1261">
                  <c:v>-118.51388888888937</c:v>
                </c:pt>
                <c:pt idx="1262">
                  <c:v>-50.791666666666181</c:v>
                </c:pt>
                <c:pt idx="1263">
                  <c:v>16.930555555554591</c:v>
                </c:pt>
                <c:pt idx="1264">
                  <c:v>67.722222222220779</c:v>
                </c:pt>
                <c:pt idx="1265">
                  <c:v>101.58333333333478</c:v>
                </c:pt>
                <c:pt idx="1266">
                  <c:v>84.652777777777786</c:v>
                </c:pt>
                <c:pt idx="1267">
                  <c:v>67.722222222220779</c:v>
                </c:pt>
                <c:pt idx="1268">
                  <c:v>33.86111111111159</c:v>
                </c:pt>
                <c:pt idx="1269">
                  <c:v>-33.86111111111159</c:v>
                </c:pt>
                <c:pt idx="1270">
                  <c:v>-84.652777777777786</c:v>
                </c:pt>
                <c:pt idx="1271">
                  <c:v>-118.51388888888697</c:v>
                </c:pt>
                <c:pt idx="1272">
                  <c:v>-135.44444444444397</c:v>
                </c:pt>
                <c:pt idx="1273">
                  <c:v>-118.51388888888937</c:v>
                </c:pt>
                <c:pt idx="1274">
                  <c:v>-101.58333333333236</c:v>
                </c:pt>
                <c:pt idx="1275">
                  <c:v>-84.652777777777786</c:v>
                </c:pt>
                <c:pt idx="1276">
                  <c:v>-33.86111111111159</c:v>
                </c:pt>
                <c:pt idx="1277">
                  <c:v>16.930555555554591</c:v>
                </c:pt>
                <c:pt idx="1278">
                  <c:v>33.86111111111159</c:v>
                </c:pt>
                <c:pt idx="1279">
                  <c:v>50.791666666666181</c:v>
                </c:pt>
                <c:pt idx="1280">
                  <c:v>67.722222222220779</c:v>
                </c:pt>
                <c:pt idx="1281">
                  <c:v>33.86111111111159</c:v>
                </c:pt>
                <c:pt idx="1282">
                  <c:v>16.930555555557</c:v>
                </c:pt>
                <c:pt idx="1283">
                  <c:v>16.930555555557</c:v>
                </c:pt>
                <c:pt idx="1284">
                  <c:v>0</c:v>
                </c:pt>
                <c:pt idx="1285">
                  <c:v>-33.86111111111159</c:v>
                </c:pt>
                <c:pt idx="1286">
                  <c:v>-67.722222222223181</c:v>
                </c:pt>
                <c:pt idx="1287">
                  <c:v>-84.652777777777786</c:v>
                </c:pt>
                <c:pt idx="1288">
                  <c:v>-118.51388888888937</c:v>
                </c:pt>
                <c:pt idx="1289">
                  <c:v>-135.44444444444397</c:v>
                </c:pt>
                <c:pt idx="1290">
                  <c:v>-118.51388888888937</c:v>
                </c:pt>
                <c:pt idx="1291">
                  <c:v>-118.51388888888937</c:v>
                </c:pt>
                <c:pt idx="1292">
                  <c:v>-152.37499999999855</c:v>
                </c:pt>
                <c:pt idx="1293">
                  <c:v>-169.30555555555557</c:v>
                </c:pt>
                <c:pt idx="1294">
                  <c:v>-169.30555555555557</c:v>
                </c:pt>
                <c:pt idx="1295">
                  <c:v>-135.44444444444397</c:v>
                </c:pt>
                <c:pt idx="1296">
                  <c:v>-67.722222222223181</c:v>
                </c:pt>
                <c:pt idx="1297">
                  <c:v>0</c:v>
                </c:pt>
                <c:pt idx="1298">
                  <c:v>50.791666666666181</c:v>
                </c:pt>
                <c:pt idx="1299">
                  <c:v>84.652777777777786</c:v>
                </c:pt>
                <c:pt idx="1300">
                  <c:v>84.652777777777786</c:v>
                </c:pt>
                <c:pt idx="1301">
                  <c:v>67.722222222220779</c:v>
                </c:pt>
                <c:pt idx="1302">
                  <c:v>67.722222222223181</c:v>
                </c:pt>
                <c:pt idx="1303">
                  <c:v>84.652777777777786</c:v>
                </c:pt>
                <c:pt idx="1304">
                  <c:v>67.722222222223181</c:v>
                </c:pt>
                <c:pt idx="1305">
                  <c:v>33.86111111111159</c:v>
                </c:pt>
                <c:pt idx="1306">
                  <c:v>16.930555555554591</c:v>
                </c:pt>
                <c:pt idx="1307">
                  <c:v>0</c:v>
                </c:pt>
                <c:pt idx="1308">
                  <c:v>-16.930555555554591</c:v>
                </c:pt>
                <c:pt idx="1309">
                  <c:v>-16.930555555554591</c:v>
                </c:pt>
                <c:pt idx="1310">
                  <c:v>-16.930555555557</c:v>
                </c:pt>
                <c:pt idx="1311">
                  <c:v>-33.86111111111159</c:v>
                </c:pt>
                <c:pt idx="1312">
                  <c:v>-50.791666666666181</c:v>
                </c:pt>
                <c:pt idx="1313">
                  <c:v>-84.652777777777786</c:v>
                </c:pt>
                <c:pt idx="1314">
                  <c:v>-84.652777777777786</c:v>
                </c:pt>
                <c:pt idx="1315">
                  <c:v>-84.652777777777786</c:v>
                </c:pt>
                <c:pt idx="1316">
                  <c:v>-152.37500000000094</c:v>
                </c:pt>
                <c:pt idx="1317">
                  <c:v>-169.30555555555557</c:v>
                </c:pt>
                <c:pt idx="1318">
                  <c:v>-135.44444444444397</c:v>
                </c:pt>
                <c:pt idx="1319">
                  <c:v>-33.86111111111159</c:v>
                </c:pt>
                <c:pt idx="1320">
                  <c:v>118.51388888888937</c:v>
                </c:pt>
                <c:pt idx="1321">
                  <c:v>237.02777777777874</c:v>
                </c:pt>
                <c:pt idx="1322">
                  <c:v>355.54166666666566</c:v>
                </c:pt>
                <c:pt idx="1323">
                  <c:v>474.05555555555509</c:v>
                </c:pt>
                <c:pt idx="1324">
                  <c:v>524.84722222222365</c:v>
                </c:pt>
                <c:pt idx="1325">
                  <c:v>440.19444444444349</c:v>
                </c:pt>
                <c:pt idx="1326">
                  <c:v>270.88888888888795</c:v>
                </c:pt>
                <c:pt idx="1327">
                  <c:v>118.51388888888937</c:v>
                </c:pt>
                <c:pt idx="1328">
                  <c:v>33.86111111111159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-16.930555555554591</c:v>
                </c:pt>
                <c:pt idx="1333">
                  <c:v>-67.722222222223181</c:v>
                </c:pt>
                <c:pt idx="1334">
                  <c:v>-101.58333333333478</c:v>
                </c:pt>
                <c:pt idx="1335">
                  <c:v>-101.58333333333236</c:v>
                </c:pt>
                <c:pt idx="1336">
                  <c:v>-67.722222222220779</c:v>
                </c:pt>
                <c:pt idx="1337">
                  <c:v>-33.86111111111159</c:v>
                </c:pt>
                <c:pt idx="1338">
                  <c:v>-16.930555555557</c:v>
                </c:pt>
                <c:pt idx="1339">
                  <c:v>0</c:v>
                </c:pt>
                <c:pt idx="1340">
                  <c:v>16.930555555557</c:v>
                </c:pt>
                <c:pt idx="1341">
                  <c:v>33.86111111111159</c:v>
                </c:pt>
                <c:pt idx="1342">
                  <c:v>84.652777777777786</c:v>
                </c:pt>
                <c:pt idx="1343">
                  <c:v>135.44444444444397</c:v>
                </c:pt>
                <c:pt idx="1344">
                  <c:v>135.44444444444397</c:v>
                </c:pt>
                <c:pt idx="1345">
                  <c:v>118.51388888888937</c:v>
                </c:pt>
                <c:pt idx="1346">
                  <c:v>67.722222222220779</c:v>
                </c:pt>
                <c:pt idx="1347">
                  <c:v>16.930555555554591</c:v>
                </c:pt>
                <c:pt idx="1348">
                  <c:v>-33.861111111109182</c:v>
                </c:pt>
                <c:pt idx="1349">
                  <c:v>-152.37499999999855</c:v>
                </c:pt>
                <c:pt idx="1350">
                  <c:v>-304.75000000000188</c:v>
                </c:pt>
                <c:pt idx="1351">
                  <c:v>-423.26388888888886</c:v>
                </c:pt>
                <c:pt idx="1352">
                  <c:v>-474.05555555555509</c:v>
                </c:pt>
                <c:pt idx="1353">
                  <c:v>-490.98611111111205</c:v>
                </c:pt>
                <c:pt idx="1354">
                  <c:v>-507.91666666666663</c:v>
                </c:pt>
                <c:pt idx="1355">
                  <c:v>-541.77777777777817</c:v>
                </c:pt>
                <c:pt idx="1356">
                  <c:v>-609.49999999999909</c:v>
                </c:pt>
                <c:pt idx="1357">
                  <c:v>-660.29166666666526</c:v>
                </c:pt>
                <c:pt idx="1358">
                  <c:v>-694.15277777777919</c:v>
                </c:pt>
                <c:pt idx="1359">
                  <c:v>-744.94444444444548</c:v>
                </c:pt>
                <c:pt idx="1360">
                  <c:v>-761.87499999999875</c:v>
                </c:pt>
                <c:pt idx="1361">
                  <c:v>-609.49999999999909</c:v>
                </c:pt>
                <c:pt idx="1362">
                  <c:v>-304.75000000000074</c:v>
                </c:pt>
                <c:pt idx="1363">
                  <c:v>33.86111111111039</c:v>
                </c:pt>
                <c:pt idx="1364">
                  <c:v>338.61111111111114</c:v>
                </c:pt>
                <c:pt idx="1365">
                  <c:v>372.47222222222274</c:v>
                </c:pt>
                <c:pt idx="1366">
                  <c:v>152.37500000000094</c:v>
                </c:pt>
                <c:pt idx="1367">
                  <c:v>-118.51388888888937</c:v>
                </c:pt>
                <c:pt idx="1368">
                  <c:v>-457.12500000000045</c:v>
                </c:pt>
                <c:pt idx="1369">
                  <c:v>-592.56944444444446</c:v>
                </c:pt>
                <c:pt idx="1370">
                  <c:v>-372.47222222222274</c:v>
                </c:pt>
                <c:pt idx="1371">
                  <c:v>-101.58333333333357</c:v>
                </c:pt>
                <c:pt idx="1372">
                  <c:v>0</c:v>
                </c:pt>
                <c:pt idx="1373">
                  <c:v>-84.652777777777786</c:v>
                </c:pt>
                <c:pt idx="1374">
                  <c:v>-270.88888888888795</c:v>
                </c:pt>
                <c:pt idx="1375">
                  <c:v>-507.91666666666663</c:v>
                </c:pt>
                <c:pt idx="1376">
                  <c:v>-914.25000000000091</c:v>
                </c:pt>
                <c:pt idx="1377">
                  <c:v>-1489.8888888888885</c:v>
                </c:pt>
                <c:pt idx="1378">
                  <c:v>-1794.638888888888</c:v>
                </c:pt>
                <c:pt idx="1379">
                  <c:v>-1794.6388888888889</c:v>
                </c:pt>
                <c:pt idx="1380">
                  <c:v>-1794.6388888888889</c:v>
                </c:pt>
                <c:pt idx="1381">
                  <c:v>-1286.7222222222217</c:v>
                </c:pt>
                <c:pt idx="1382">
                  <c:v>-50.791666666666785</c:v>
                </c:pt>
                <c:pt idx="1383">
                  <c:v>948.11111111111074</c:v>
                </c:pt>
                <c:pt idx="1384">
                  <c:v>1066.6250000000002</c:v>
                </c:pt>
                <c:pt idx="1385">
                  <c:v>643.36111111111177</c:v>
                </c:pt>
                <c:pt idx="1386">
                  <c:v>338.61111111111114</c:v>
                </c:pt>
                <c:pt idx="1387">
                  <c:v>457.12499999999926</c:v>
                </c:pt>
                <c:pt idx="1388">
                  <c:v>829.59722222222194</c:v>
                </c:pt>
                <c:pt idx="1389">
                  <c:v>1202.0694444444446</c:v>
                </c:pt>
                <c:pt idx="1390">
                  <c:v>1303.6527777777783</c:v>
                </c:pt>
                <c:pt idx="1391">
                  <c:v>1066.6249999999995</c:v>
                </c:pt>
                <c:pt idx="1392">
                  <c:v>694.15277777777681</c:v>
                </c:pt>
                <c:pt idx="1393">
                  <c:v>355.54166666666691</c:v>
                </c:pt>
                <c:pt idx="1394">
                  <c:v>101.58333333333357</c:v>
                </c:pt>
                <c:pt idx="1395">
                  <c:v>-33.86111111111039</c:v>
                </c:pt>
                <c:pt idx="1396">
                  <c:v>-135.44444444444397</c:v>
                </c:pt>
                <c:pt idx="1397">
                  <c:v>-253.95833333333331</c:v>
                </c:pt>
                <c:pt idx="1398">
                  <c:v>-338.61111111111114</c:v>
                </c:pt>
                <c:pt idx="1399">
                  <c:v>-423.26388888888886</c:v>
                </c:pt>
                <c:pt idx="1400">
                  <c:v>-507.91666666666663</c:v>
                </c:pt>
                <c:pt idx="1401">
                  <c:v>-558.70833333333405</c:v>
                </c:pt>
                <c:pt idx="1402">
                  <c:v>-660.2916666666664</c:v>
                </c:pt>
                <c:pt idx="1403">
                  <c:v>-948.11111111111131</c:v>
                </c:pt>
                <c:pt idx="1404">
                  <c:v>-1472.9583333333337</c:v>
                </c:pt>
                <c:pt idx="1405">
                  <c:v>-1794.6388888888885</c:v>
                </c:pt>
                <c:pt idx="1406">
                  <c:v>-1506.8194444444443</c:v>
                </c:pt>
                <c:pt idx="1407">
                  <c:v>-728.01388888888903</c:v>
                </c:pt>
                <c:pt idx="1408">
                  <c:v>-50.791666666666785</c:v>
                </c:pt>
                <c:pt idx="1409">
                  <c:v>101.58333333333357</c:v>
                </c:pt>
                <c:pt idx="1410">
                  <c:v>16.930555555555195</c:v>
                </c:pt>
                <c:pt idx="1411">
                  <c:v>-67.722222222221987</c:v>
                </c:pt>
                <c:pt idx="1412">
                  <c:v>-118.51388888888877</c:v>
                </c:pt>
                <c:pt idx="1413">
                  <c:v>-50.791666666666785</c:v>
                </c:pt>
                <c:pt idx="1414">
                  <c:v>253.95833333333331</c:v>
                </c:pt>
                <c:pt idx="1415">
                  <c:v>728.01388888888903</c:v>
                </c:pt>
                <c:pt idx="1416">
                  <c:v>1117.4166666666663</c:v>
                </c:pt>
                <c:pt idx="1417">
                  <c:v>1235.930555555555</c:v>
                </c:pt>
                <c:pt idx="1418">
                  <c:v>1032.7638888888891</c:v>
                </c:pt>
                <c:pt idx="1419">
                  <c:v>558.70833333333405</c:v>
                </c:pt>
                <c:pt idx="1420">
                  <c:v>0</c:v>
                </c:pt>
                <c:pt idx="1421">
                  <c:v>-575.63888888888982</c:v>
                </c:pt>
                <c:pt idx="1422">
                  <c:v>-948.11111111111131</c:v>
                </c:pt>
                <c:pt idx="1423">
                  <c:v>-677.22222222222229</c:v>
                </c:pt>
                <c:pt idx="1424">
                  <c:v>-118.51388888888816</c:v>
                </c:pt>
                <c:pt idx="1425">
                  <c:v>338.61111111111114</c:v>
                </c:pt>
                <c:pt idx="1426">
                  <c:v>829.59722222222194</c:v>
                </c:pt>
                <c:pt idx="1427">
                  <c:v>931.18055555555554</c:v>
                </c:pt>
                <c:pt idx="1428">
                  <c:v>507.91666666666663</c:v>
                </c:pt>
                <c:pt idx="1429">
                  <c:v>16.930555555555795</c:v>
                </c:pt>
                <c:pt idx="1430">
                  <c:v>-406.33333333333309</c:v>
                </c:pt>
                <c:pt idx="1431">
                  <c:v>-897.319444444444</c:v>
                </c:pt>
                <c:pt idx="1432">
                  <c:v>-1489.8888888888889</c:v>
                </c:pt>
                <c:pt idx="1433">
                  <c:v>-1794.6388888888889</c:v>
                </c:pt>
                <c:pt idx="1434">
                  <c:v>-1811.5694444444443</c:v>
                </c:pt>
                <c:pt idx="1435">
                  <c:v>-1168.208333333333</c:v>
                </c:pt>
                <c:pt idx="1436">
                  <c:v>-152.37500000000037</c:v>
                </c:pt>
                <c:pt idx="1437">
                  <c:v>338.61111111111114</c:v>
                </c:pt>
                <c:pt idx="1438">
                  <c:v>389.40277777777789</c:v>
                </c:pt>
                <c:pt idx="1439">
                  <c:v>169.30555555555557</c:v>
                </c:pt>
                <c:pt idx="1440">
                  <c:v>-101.58333333333357</c:v>
                </c:pt>
                <c:pt idx="1441">
                  <c:v>-423.26388888888886</c:v>
                </c:pt>
                <c:pt idx="1442">
                  <c:v>-524.84722222222183</c:v>
                </c:pt>
                <c:pt idx="1443">
                  <c:v>-270.88888888888908</c:v>
                </c:pt>
                <c:pt idx="1444">
                  <c:v>0</c:v>
                </c:pt>
                <c:pt idx="1445">
                  <c:v>84.652777777777786</c:v>
                </c:pt>
                <c:pt idx="1446">
                  <c:v>-67.722222222222584</c:v>
                </c:pt>
                <c:pt idx="1447">
                  <c:v>-592.56944444444446</c:v>
                </c:pt>
                <c:pt idx="1448">
                  <c:v>-1354.4444444444443</c:v>
                </c:pt>
                <c:pt idx="1449">
                  <c:v>-1760.7777777777778</c:v>
                </c:pt>
                <c:pt idx="1450">
                  <c:v>-1472.9583333333335</c:v>
                </c:pt>
                <c:pt idx="1451">
                  <c:v>-778.80555555555554</c:v>
                </c:pt>
                <c:pt idx="1452">
                  <c:v>-203.16666666666666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372.47222222222223</c:v>
                </c:pt>
                <c:pt idx="1479">
                  <c:v>744.94444444444446</c:v>
                </c:pt>
                <c:pt idx="1480">
                  <c:v>694.15277777777771</c:v>
                </c:pt>
                <c:pt idx="1481">
                  <c:v>592.56944444444446</c:v>
                </c:pt>
                <c:pt idx="1482">
                  <c:v>490.98611111111097</c:v>
                </c:pt>
                <c:pt idx="1483">
                  <c:v>423.26388888888886</c:v>
                </c:pt>
                <c:pt idx="1484">
                  <c:v>389.40277777777789</c:v>
                </c:pt>
                <c:pt idx="1485">
                  <c:v>423.26388888888886</c:v>
                </c:pt>
                <c:pt idx="1486">
                  <c:v>541.7777777777776</c:v>
                </c:pt>
                <c:pt idx="1487">
                  <c:v>694.15277777777771</c:v>
                </c:pt>
                <c:pt idx="1488">
                  <c:v>863.45833333333348</c:v>
                </c:pt>
                <c:pt idx="1489">
                  <c:v>1032.7638888888891</c:v>
                </c:pt>
                <c:pt idx="1490">
                  <c:v>1168.208333333333</c:v>
                </c:pt>
                <c:pt idx="1491">
                  <c:v>1252.8611111111106</c:v>
                </c:pt>
                <c:pt idx="1492">
                  <c:v>1252.8611111111115</c:v>
                </c:pt>
                <c:pt idx="1493">
                  <c:v>1185.1388888888889</c:v>
                </c:pt>
                <c:pt idx="1494">
                  <c:v>1100.4861111111111</c:v>
                </c:pt>
                <c:pt idx="1495">
                  <c:v>981.97222222222172</c:v>
                </c:pt>
                <c:pt idx="1496">
                  <c:v>863.45833333333348</c:v>
                </c:pt>
                <c:pt idx="1497">
                  <c:v>744.94444444444548</c:v>
                </c:pt>
                <c:pt idx="1498">
                  <c:v>609.49999999999909</c:v>
                </c:pt>
                <c:pt idx="1499">
                  <c:v>474.05555555555509</c:v>
                </c:pt>
                <c:pt idx="1500">
                  <c:v>338.61111111111114</c:v>
                </c:pt>
                <c:pt idx="1501">
                  <c:v>270.88888888888908</c:v>
                </c:pt>
                <c:pt idx="1502">
                  <c:v>237.02777777777874</c:v>
                </c:pt>
                <c:pt idx="1503">
                  <c:v>220.09722222222175</c:v>
                </c:pt>
                <c:pt idx="1504">
                  <c:v>220.09722222222175</c:v>
                </c:pt>
                <c:pt idx="1505">
                  <c:v>186.23611111111137</c:v>
                </c:pt>
                <c:pt idx="1506">
                  <c:v>169.30555555555557</c:v>
                </c:pt>
                <c:pt idx="1507">
                  <c:v>186.23611111111137</c:v>
                </c:pt>
                <c:pt idx="1508">
                  <c:v>220.09722222222175</c:v>
                </c:pt>
                <c:pt idx="1509">
                  <c:v>270.88888888888908</c:v>
                </c:pt>
                <c:pt idx="1510">
                  <c:v>372.47222222222274</c:v>
                </c:pt>
                <c:pt idx="1511">
                  <c:v>507.91666666666663</c:v>
                </c:pt>
                <c:pt idx="1512">
                  <c:v>643.36111111111063</c:v>
                </c:pt>
                <c:pt idx="1513">
                  <c:v>761.875</c:v>
                </c:pt>
                <c:pt idx="1514">
                  <c:v>812.66666666666617</c:v>
                </c:pt>
                <c:pt idx="1515">
                  <c:v>761.875</c:v>
                </c:pt>
                <c:pt idx="1516">
                  <c:v>609.50000000000148</c:v>
                </c:pt>
                <c:pt idx="1517">
                  <c:v>457.12500000000045</c:v>
                </c:pt>
                <c:pt idx="1518">
                  <c:v>338.61111111111114</c:v>
                </c:pt>
                <c:pt idx="1519">
                  <c:v>253.95833333333331</c:v>
                </c:pt>
                <c:pt idx="1520">
                  <c:v>186.23611111111015</c:v>
                </c:pt>
                <c:pt idx="1521">
                  <c:v>118.51388888888697</c:v>
                </c:pt>
                <c:pt idx="1522">
                  <c:v>33.86111111111159</c:v>
                </c:pt>
                <c:pt idx="1523">
                  <c:v>-84.652777777777786</c:v>
                </c:pt>
                <c:pt idx="1524">
                  <c:v>-253.95833333333331</c:v>
                </c:pt>
                <c:pt idx="1525">
                  <c:v>-474.05555555555509</c:v>
                </c:pt>
                <c:pt idx="1526">
                  <c:v>-660.29166666666754</c:v>
                </c:pt>
                <c:pt idx="1527">
                  <c:v>-778.80555555555452</c:v>
                </c:pt>
                <c:pt idx="1528">
                  <c:v>-778.80555555555452</c:v>
                </c:pt>
                <c:pt idx="1529">
                  <c:v>-677.22222222222229</c:v>
                </c:pt>
                <c:pt idx="1530">
                  <c:v>-524.8472222222224</c:v>
                </c:pt>
                <c:pt idx="1531">
                  <c:v>-338.61111111111114</c:v>
                </c:pt>
                <c:pt idx="1532">
                  <c:v>-152.37499999999977</c:v>
                </c:pt>
                <c:pt idx="1533">
                  <c:v>33.86111111111039</c:v>
                </c:pt>
                <c:pt idx="1534">
                  <c:v>237.02777777777754</c:v>
                </c:pt>
                <c:pt idx="1535">
                  <c:v>474.05555555555623</c:v>
                </c:pt>
                <c:pt idx="1536">
                  <c:v>711.08333333333258</c:v>
                </c:pt>
                <c:pt idx="1537">
                  <c:v>880.38888888888937</c:v>
                </c:pt>
                <c:pt idx="1538">
                  <c:v>1015.8333333333333</c:v>
                </c:pt>
                <c:pt idx="1539">
                  <c:v>1100.4861111111111</c:v>
                </c:pt>
                <c:pt idx="1540">
                  <c:v>1151.2777777777796</c:v>
                </c:pt>
                <c:pt idx="1541">
                  <c:v>1168.2083333333319</c:v>
                </c:pt>
                <c:pt idx="1542">
                  <c:v>1100.4861111111111</c:v>
                </c:pt>
                <c:pt idx="1543">
                  <c:v>948.11111111111245</c:v>
                </c:pt>
                <c:pt idx="1544">
                  <c:v>694.15277777777681</c:v>
                </c:pt>
                <c:pt idx="1545">
                  <c:v>440.19444444444349</c:v>
                </c:pt>
                <c:pt idx="1546">
                  <c:v>270.88888888888795</c:v>
                </c:pt>
                <c:pt idx="1547">
                  <c:v>169.30555555555557</c:v>
                </c:pt>
                <c:pt idx="1548">
                  <c:v>152.37500000000094</c:v>
                </c:pt>
                <c:pt idx="1549">
                  <c:v>169.30555555555557</c:v>
                </c:pt>
                <c:pt idx="1550">
                  <c:v>203.16666666666714</c:v>
                </c:pt>
                <c:pt idx="1551">
                  <c:v>237.02777777777874</c:v>
                </c:pt>
                <c:pt idx="1552">
                  <c:v>253.95833333333331</c:v>
                </c:pt>
                <c:pt idx="1553">
                  <c:v>253.95833333333331</c:v>
                </c:pt>
                <c:pt idx="1554">
                  <c:v>253.95833333333331</c:v>
                </c:pt>
                <c:pt idx="1555">
                  <c:v>287.81944444444252</c:v>
                </c:pt>
                <c:pt idx="1556">
                  <c:v>338.61111111111114</c:v>
                </c:pt>
                <c:pt idx="1557">
                  <c:v>389.4027777777797</c:v>
                </c:pt>
                <c:pt idx="1558">
                  <c:v>457.12500000000045</c:v>
                </c:pt>
                <c:pt idx="1559">
                  <c:v>524.84722222222126</c:v>
                </c:pt>
                <c:pt idx="1560">
                  <c:v>541.7777777777759</c:v>
                </c:pt>
                <c:pt idx="1561">
                  <c:v>541.77777777777817</c:v>
                </c:pt>
                <c:pt idx="1562">
                  <c:v>541.77777777777817</c:v>
                </c:pt>
                <c:pt idx="1563">
                  <c:v>558.7083333333328</c:v>
                </c:pt>
                <c:pt idx="1564">
                  <c:v>575.63888888888982</c:v>
                </c:pt>
                <c:pt idx="1565">
                  <c:v>575.63888888888982</c:v>
                </c:pt>
                <c:pt idx="1566">
                  <c:v>592.56944444444446</c:v>
                </c:pt>
                <c:pt idx="1567">
                  <c:v>575.63888888888744</c:v>
                </c:pt>
                <c:pt idx="1568">
                  <c:v>524.84722222222126</c:v>
                </c:pt>
                <c:pt idx="1569">
                  <c:v>490.98611111111205</c:v>
                </c:pt>
                <c:pt idx="1570">
                  <c:v>457.12500000000045</c:v>
                </c:pt>
                <c:pt idx="1571">
                  <c:v>423.26388888888886</c:v>
                </c:pt>
                <c:pt idx="1572">
                  <c:v>389.40277777777726</c:v>
                </c:pt>
                <c:pt idx="1573">
                  <c:v>321.68055555555406</c:v>
                </c:pt>
                <c:pt idx="1574">
                  <c:v>237.02777777777874</c:v>
                </c:pt>
                <c:pt idx="1575">
                  <c:v>169.30555555555557</c:v>
                </c:pt>
                <c:pt idx="1576">
                  <c:v>84.652777777777786</c:v>
                </c:pt>
                <c:pt idx="1577">
                  <c:v>0</c:v>
                </c:pt>
                <c:pt idx="1578">
                  <c:v>-67.722222222223181</c:v>
                </c:pt>
                <c:pt idx="1579">
                  <c:v>-101.58333333333236</c:v>
                </c:pt>
                <c:pt idx="1580">
                  <c:v>-135.44444444444397</c:v>
                </c:pt>
                <c:pt idx="1581">
                  <c:v>-152.37500000000094</c:v>
                </c:pt>
                <c:pt idx="1582">
                  <c:v>-169.30555555555557</c:v>
                </c:pt>
                <c:pt idx="1583">
                  <c:v>-220.09722222222175</c:v>
                </c:pt>
                <c:pt idx="1584">
                  <c:v>-253.95833333333331</c:v>
                </c:pt>
                <c:pt idx="1585">
                  <c:v>-287.81944444444491</c:v>
                </c:pt>
                <c:pt idx="1586">
                  <c:v>-321.68055555555651</c:v>
                </c:pt>
                <c:pt idx="1587">
                  <c:v>-338.61111111111114</c:v>
                </c:pt>
                <c:pt idx="1588">
                  <c:v>-321.68055555555406</c:v>
                </c:pt>
                <c:pt idx="1589">
                  <c:v>-270.88888888888795</c:v>
                </c:pt>
                <c:pt idx="1590">
                  <c:v>-220.09722222222175</c:v>
                </c:pt>
                <c:pt idx="1591">
                  <c:v>-169.30555555555557</c:v>
                </c:pt>
                <c:pt idx="1592">
                  <c:v>-135.44444444444636</c:v>
                </c:pt>
                <c:pt idx="1593">
                  <c:v>-101.58333333333236</c:v>
                </c:pt>
                <c:pt idx="1594">
                  <c:v>-67.722222222220779</c:v>
                </c:pt>
                <c:pt idx="1595">
                  <c:v>-101.58333333333478</c:v>
                </c:pt>
                <c:pt idx="1596">
                  <c:v>-135.44444444444397</c:v>
                </c:pt>
                <c:pt idx="1597">
                  <c:v>-186.23611111111015</c:v>
                </c:pt>
                <c:pt idx="1598">
                  <c:v>-253.95833333333331</c:v>
                </c:pt>
                <c:pt idx="1599">
                  <c:v>-287.81944444444491</c:v>
                </c:pt>
                <c:pt idx="1600">
                  <c:v>-321.68055555555651</c:v>
                </c:pt>
                <c:pt idx="1601">
                  <c:v>-338.61111111111114</c:v>
                </c:pt>
                <c:pt idx="1602">
                  <c:v>-304.74999999999955</c:v>
                </c:pt>
                <c:pt idx="1603">
                  <c:v>-237.02777777777874</c:v>
                </c:pt>
                <c:pt idx="1604">
                  <c:v>-186.23611111111254</c:v>
                </c:pt>
                <c:pt idx="1605">
                  <c:v>-118.51388888888697</c:v>
                </c:pt>
                <c:pt idx="1606">
                  <c:v>-67.722222222220779</c:v>
                </c:pt>
                <c:pt idx="1607">
                  <c:v>-33.86111111111159</c:v>
                </c:pt>
                <c:pt idx="1608">
                  <c:v>0</c:v>
                </c:pt>
                <c:pt idx="1609">
                  <c:v>33.86111111111159</c:v>
                </c:pt>
                <c:pt idx="1610">
                  <c:v>50.791666666666181</c:v>
                </c:pt>
                <c:pt idx="1611">
                  <c:v>67.722222222220779</c:v>
                </c:pt>
                <c:pt idx="1612">
                  <c:v>118.51388888888937</c:v>
                </c:pt>
                <c:pt idx="1613">
                  <c:v>169.30555555555557</c:v>
                </c:pt>
                <c:pt idx="1614">
                  <c:v>220.09722222222175</c:v>
                </c:pt>
                <c:pt idx="1615">
                  <c:v>270.88888888889034</c:v>
                </c:pt>
                <c:pt idx="1616">
                  <c:v>338.61111111111114</c:v>
                </c:pt>
                <c:pt idx="1617">
                  <c:v>389.40277777777726</c:v>
                </c:pt>
                <c:pt idx="1618">
                  <c:v>423.26388888888886</c:v>
                </c:pt>
                <c:pt idx="1619">
                  <c:v>406.33333333333189</c:v>
                </c:pt>
                <c:pt idx="1620">
                  <c:v>355.54166666666566</c:v>
                </c:pt>
                <c:pt idx="1621">
                  <c:v>304.75000000000188</c:v>
                </c:pt>
                <c:pt idx="1622">
                  <c:v>237.02777777777874</c:v>
                </c:pt>
                <c:pt idx="1623">
                  <c:v>135.44444444444397</c:v>
                </c:pt>
                <c:pt idx="1624">
                  <c:v>16.930555555554591</c:v>
                </c:pt>
                <c:pt idx="1625">
                  <c:v>-84.652777777777786</c:v>
                </c:pt>
                <c:pt idx="1626">
                  <c:v>-237.02777777777632</c:v>
                </c:pt>
                <c:pt idx="1627">
                  <c:v>-406.33333333333428</c:v>
                </c:pt>
                <c:pt idx="1628">
                  <c:v>-541.77777777777817</c:v>
                </c:pt>
                <c:pt idx="1629">
                  <c:v>-626.430555555556</c:v>
                </c:pt>
                <c:pt idx="1630">
                  <c:v>-626.430555555556</c:v>
                </c:pt>
                <c:pt idx="1631">
                  <c:v>-524.84722222222126</c:v>
                </c:pt>
                <c:pt idx="1632">
                  <c:v>-372.47222222222274</c:v>
                </c:pt>
                <c:pt idx="1633">
                  <c:v>-203.16666666666714</c:v>
                </c:pt>
                <c:pt idx="1634">
                  <c:v>-67.722222222220779</c:v>
                </c:pt>
                <c:pt idx="1635">
                  <c:v>-16.930555555554591</c:v>
                </c:pt>
                <c:pt idx="1636">
                  <c:v>-16.930555555557</c:v>
                </c:pt>
                <c:pt idx="1637">
                  <c:v>-67.722222222223181</c:v>
                </c:pt>
                <c:pt idx="1638">
                  <c:v>-118.51388888888697</c:v>
                </c:pt>
                <c:pt idx="1639">
                  <c:v>-152.37499999999855</c:v>
                </c:pt>
                <c:pt idx="1640">
                  <c:v>-152.37500000000094</c:v>
                </c:pt>
                <c:pt idx="1641">
                  <c:v>-101.58333333333478</c:v>
                </c:pt>
                <c:pt idx="1642">
                  <c:v>-16.930555555554591</c:v>
                </c:pt>
                <c:pt idx="1643">
                  <c:v>101.58333333333478</c:v>
                </c:pt>
                <c:pt idx="1644">
                  <c:v>203.16666666666472</c:v>
                </c:pt>
                <c:pt idx="1645">
                  <c:v>287.81944444444252</c:v>
                </c:pt>
                <c:pt idx="1646">
                  <c:v>355.54166666666811</c:v>
                </c:pt>
                <c:pt idx="1647">
                  <c:v>406.33333333333428</c:v>
                </c:pt>
                <c:pt idx="1648">
                  <c:v>457.12500000000045</c:v>
                </c:pt>
                <c:pt idx="1649">
                  <c:v>474.05555555555509</c:v>
                </c:pt>
                <c:pt idx="1650">
                  <c:v>474.05555555555509</c:v>
                </c:pt>
                <c:pt idx="1651">
                  <c:v>440.19444444444588</c:v>
                </c:pt>
                <c:pt idx="1652">
                  <c:v>389.40277777777726</c:v>
                </c:pt>
                <c:pt idx="1653">
                  <c:v>355.54166666666566</c:v>
                </c:pt>
                <c:pt idx="1654">
                  <c:v>304.74999999999955</c:v>
                </c:pt>
                <c:pt idx="1655">
                  <c:v>270.88888888888795</c:v>
                </c:pt>
                <c:pt idx="1656">
                  <c:v>270.88888888889034</c:v>
                </c:pt>
                <c:pt idx="1657">
                  <c:v>270.88888888889034</c:v>
                </c:pt>
                <c:pt idx="1658">
                  <c:v>270.88888888888795</c:v>
                </c:pt>
                <c:pt idx="1659">
                  <c:v>270.88888888888795</c:v>
                </c:pt>
                <c:pt idx="1660">
                  <c:v>270.88888888888795</c:v>
                </c:pt>
                <c:pt idx="1661">
                  <c:v>253.95833333333331</c:v>
                </c:pt>
                <c:pt idx="1662">
                  <c:v>253.95833333333331</c:v>
                </c:pt>
                <c:pt idx="1663">
                  <c:v>253.95833333333331</c:v>
                </c:pt>
                <c:pt idx="1664">
                  <c:v>220.09722222222416</c:v>
                </c:pt>
                <c:pt idx="1665">
                  <c:v>203.16666666666714</c:v>
                </c:pt>
                <c:pt idx="1666">
                  <c:v>169.30555555555557</c:v>
                </c:pt>
                <c:pt idx="1667">
                  <c:v>135.44444444444397</c:v>
                </c:pt>
                <c:pt idx="1668">
                  <c:v>118.51388888888697</c:v>
                </c:pt>
                <c:pt idx="1669">
                  <c:v>101.58333333333478</c:v>
                </c:pt>
                <c:pt idx="1670">
                  <c:v>84.652777777777786</c:v>
                </c:pt>
                <c:pt idx="1671">
                  <c:v>50.791666666666181</c:v>
                </c:pt>
                <c:pt idx="1672">
                  <c:v>33.86111111111159</c:v>
                </c:pt>
                <c:pt idx="1673">
                  <c:v>33.86111111111159</c:v>
                </c:pt>
                <c:pt idx="1674">
                  <c:v>16.930555555557</c:v>
                </c:pt>
                <c:pt idx="1675">
                  <c:v>0</c:v>
                </c:pt>
                <c:pt idx="1676">
                  <c:v>-16.930555555557</c:v>
                </c:pt>
                <c:pt idx="1677">
                  <c:v>-50.79166666666859</c:v>
                </c:pt>
                <c:pt idx="1678">
                  <c:v>-84.652777777777786</c:v>
                </c:pt>
                <c:pt idx="1679">
                  <c:v>-101.58333333333236</c:v>
                </c:pt>
                <c:pt idx="1680">
                  <c:v>-101.58333333333236</c:v>
                </c:pt>
                <c:pt idx="1681">
                  <c:v>-67.722222222223181</c:v>
                </c:pt>
                <c:pt idx="1682">
                  <c:v>-16.930555555557</c:v>
                </c:pt>
                <c:pt idx="1683">
                  <c:v>33.86111111111159</c:v>
                </c:pt>
                <c:pt idx="1684">
                  <c:v>101.58333333333478</c:v>
                </c:pt>
                <c:pt idx="1685">
                  <c:v>135.44444444444397</c:v>
                </c:pt>
                <c:pt idx="1686">
                  <c:v>135.44444444444397</c:v>
                </c:pt>
                <c:pt idx="1687">
                  <c:v>135.44444444444636</c:v>
                </c:pt>
                <c:pt idx="1688">
                  <c:v>101.58333333333236</c:v>
                </c:pt>
                <c:pt idx="1689">
                  <c:v>67.722222222220779</c:v>
                </c:pt>
                <c:pt idx="1690">
                  <c:v>50.79166666666859</c:v>
                </c:pt>
                <c:pt idx="1691">
                  <c:v>33.86111111111159</c:v>
                </c:pt>
                <c:pt idx="1692">
                  <c:v>33.861111111109182</c:v>
                </c:pt>
                <c:pt idx="1693">
                  <c:v>33.861111111109182</c:v>
                </c:pt>
                <c:pt idx="1694">
                  <c:v>33.861111111113999</c:v>
                </c:pt>
                <c:pt idx="1695">
                  <c:v>33.861111111113999</c:v>
                </c:pt>
                <c:pt idx="1696">
                  <c:v>33.861111111109182</c:v>
                </c:pt>
                <c:pt idx="1697">
                  <c:v>33.861111111109182</c:v>
                </c:pt>
                <c:pt idx="1698">
                  <c:v>16.930555555554591</c:v>
                </c:pt>
                <c:pt idx="1699">
                  <c:v>-16.930555555554591</c:v>
                </c:pt>
                <c:pt idx="1700">
                  <c:v>-50.791666666663779</c:v>
                </c:pt>
                <c:pt idx="1701">
                  <c:v>-67.722222222223181</c:v>
                </c:pt>
                <c:pt idx="1702">
                  <c:v>-67.722222222223181</c:v>
                </c:pt>
                <c:pt idx="1703">
                  <c:v>-84.652777777777786</c:v>
                </c:pt>
                <c:pt idx="1704">
                  <c:v>-84.652777777777786</c:v>
                </c:pt>
                <c:pt idx="1705">
                  <c:v>-67.722222222220779</c:v>
                </c:pt>
                <c:pt idx="1706">
                  <c:v>-67.722222222223181</c:v>
                </c:pt>
                <c:pt idx="1707">
                  <c:v>-50.791666666666181</c:v>
                </c:pt>
                <c:pt idx="1708">
                  <c:v>-33.86111111111159</c:v>
                </c:pt>
                <c:pt idx="1709">
                  <c:v>-33.86111111111159</c:v>
                </c:pt>
                <c:pt idx="1710">
                  <c:v>0</c:v>
                </c:pt>
                <c:pt idx="1711">
                  <c:v>33.86111111111159</c:v>
                </c:pt>
                <c:pt idx="1712">
                  <c:v>50.791666666666181</c:v>
                </c:pt>
                <c:pt idx="1713">
                  <c:v>84.652777777777786</c:v>
                </c:pt>
                <c:pt idx="1714">
                  <c:v>101.58333333333478</c:v>
                </c:pt>
                <c:pt idx="1715">
                  <c:v>118.51388888888697</c:v>
                </c:pt>
                <c:pt idx="1716">
                  <c:v>135.44444444444397</c:v>
                </c:pt>
                <c:pt idx="1717">
                  <c:v>152.37500000000094</c:v>
                </c:pt>
                <c:pt idx="1718">
                  <c:v>169.30555555555557</c:v>
                </c:pt>
                <c:pt idx="1719">
                  <c:v>186.23611111111015</c:v>
                </c:pt>
                <c:pt idx="1720">
                  <c:v>186.23611111111015</c:v>
                </c:pt>
                <c:pt idx="1721">
                  <c:v>152.37500000000094</c:v>
                </c:pt>
                <c:pt idx="1722">
                  <c:v>101.58333333333236</c:v>
                </c:pt>
                <c:pt idx="1723">
                  <c:v>50.79166666666859</c:v>
                </c:pt>
                <c:pt idx="1724">
                  <c:v>0</c:v>
                </c:pt>
                <c:pt idx="1725">
                  <c:v>-101.58333333333718</c:v>
                </c:pt>
                <c:pt idx="1726">
                  <c:v>-237.02777777777393</c:v>
                </c:pt>
                <c:pt idx="1727">
                  <c:v>-389.40277777777493</c:v>
                </c:pt>
                <c:pt idx="1728">
                  <c:v>-558.7083333333353</c:v>
                </c:pt>
                <c:pt idx="1729">
                  <c:v>-728.01388888889073</c:v>
                </c:pt>
                <c:pt idx="1730">
                  <c:v>-829.59722222222319</c:v>
                </c:pt>
                <c:pt idx="1731">
                  <c:v>-863.45833333333235</c:v>
                </c:pt>
                <c:pt idx="1732">
                  <c:v>-863.45833333333235</c:v>
                </c:pt>
                <c:pt idx="1733">
                  <c:v>-829.59722222222319</c:v>
                </c:pt>
                <c:pt idx="1734">
                  <c:v>-795.73611111111154</c:v>
                </c:pt>
                <c:pt idx="1735">
                  <c:v>-778.80555555555452</c:v>
                </c:pt>
                <c:pt idx="1736">
                  <c:v>-795.73611111111154</c:v>
                </c:pt>
                <c:pt idx="1737">
                  <c:v>-795.73611111111154</c:v>
                </c:pt>
                <c:pt idx="1738">
                  <c:v>-778.80555555555452</c:v>
                </c:pt>
                <c:pt idx="1739">
                  <c:v>-744.94444444444298</c:v>
                </c:pt>
                <c:pt idx="1740">
                  <c:v>-660.29166666666754</c:v>
                </c:pt>
                <c:pt idx="1741">
                  <c:v>-541.77777777777817</c:v>
                </c:pt>
                <c:pt idx="1742">
                  <c:v>-457.12499999999801</c:v>
                </c:pt>
                <c:pt idx="1743">
                  <c:v>-406.33333333333428</c:v>
                </c:pt>
                <c:pt idx="1744">
                  <c:v>-355.54166666666811</c:v>
                </c:pt>
                <c:pt idx="1745">
                  <c:v>-338.61111111111114</c:v>
                </c:pt>
                <c:pt idx="1746">
                  <c:v>-338.61111111111114</c:v>
                </c:pt>
                <c:pt idx="1747">
                  <c:v>-304.74999999999955</c:v>
                </c:pt>
                <c:pt idx="1748">
                  <c:v>-270.88888888888795</c:v>
                </c:pt>
                <c:pt idx="1749">
                  <c:v>-237.02777777777874</c:v>
                </c:pt>
                <c:pt idx="1750">
                  <c:v>-186.23611111111254</c:v>
                </c:pt>
                <c:pt idx="1751">
                  <c:v>-169.30555555555557</c:v>
                </c:pt>
                <c:pt idx="1752">
                  <c:v>-169.30555555555557</c:v>
                </c:pt>
                <c:pt idx="1753">
                  <c:v>-169.30555555555557</c:v>
                </c:pt>
                <c:pt idx="1754">
                  <c:v>-169.30555555555557</c:v>
                </c:pt>
                <c:pt idx="1755">
                  <c:v>-169.30555555555557</c:v>
                </c:pt>
                <c:pt idx="1756">
                  <c:v>-169.30555555555557</c:v>
                </c:pt>
                <c:pt idx="1757">
                  <c:v>-186.23611111111015</c:v>
                </c:pt>
                <c:pt idx="1758">
                  <c:v>-186.23611111111015</c:v>
                </c:pt>
                <c:pt idx="1759">
                  <c:v>-186.23611111111015</c:v>
                </c:pt>
                <c:pt idx="1760">
                  <c:v>-203.16666666666714</c:v>
                </c:pt>
                <c:pt idx="1761">
                  <c:v>-203.16666666666714</c:v>
                </c:pt>
                <c:pt idx="1762">
                  <c:v>-203.16666666666714</c:v>
                </c:pt>
                <c:pt idx="1763">
                  <c:v>-203.16666666666714</c:v>
                </c:pt>
                <c:pt idx="1764">
                  <c:v>-220.09722222222175</c:v>
                </c:pt>
                <c:pt idx="1765">
                  <c:v>-270.88888888888795</c:v>
                </c:pt>
                <c:pt idx="1766">
                  <c:v>-372.47222222222274</c:v>
                </c:pt>
                <c:pt idx="1767">
                  <c:v>-507.91666666666663</c:v>
                </c:pt>
                <c:pt idx="1768">
                  <c:v>-677.22222222222229</c:v>
                </c:pt>
                <c:pt idx="1769">
                  <c:v>-863.45833333333474</c:v>
                </c:pt>
                <c:pt idx="1770">
                  <c:v>-1015.8333333333333</c:v>
                </c:pt>
                <c:pt idx="1771">
                  <c:v>-1083.5555555555541</c:v>
                </c:pt>
                <c:pt idx="1772">
                  <c:v>-1083.5555555555541</c:v>
                </c:pt>
                <c:pt idx="1773">
                  <c:v>-1049.6944444444448</c:v>
                </c:pt>
                <c:pt idx="1774">
                  <c:v>-965.0416666666672</c:v>
                </c:pt>
                <c:pt idx="1775">
                  <c:v>-863.45833333333348</c:v>
                </c:pt>
                <c:pt idx="1776">
                  <c:v>-812.66666666666617</c:v>
                </c:pt>
                <c:pt idx="1777">
                  <c:v>-829.59722222222194</c:v>
                </c:pt>
                <c:pt idx="1778">
                  <c:v>-914.25000000000091</c:v>
                </c:pt>
                <c:pt idx="1779">
                  <c:v>-1049.6944444444448</c:v>
                </c:pt>
                <c:pt idx="1780">
                  <c:v>-1168.208333333333</c:v>
                </c:pt>
                <c:pt idx="1781">
                  <c:v>-1202.0694444444446</c:v>
                </c:pt>
                <c:pt idx="1782">
                  <c:v>-1134.3472222222215</c:v>
                </c:pt>
                <c:pt idx="1783">
                  <c:v>-998.90277777777749</c:v>
                </c:pt>
                <c:pt idx="1784">
                  <c:v>-829.59722222222251</c:v>
                </c:pt>
                <c:pt idx="1785">
                  <c:v>-711.08333333333326</c:v>
                </c:pt>
                <c:pt idx="1786">
                  <c:v>-660.29166666666708</c:v>
                </c:pt>
                <c:pt idx="1787">
                  <c:v>-643.36111111111131</c:v>
                </c:pt>
                <c:pt idx="1788">
                  <c:v>-660.2916666666664</c:v>
                </c:pt>
                <c:pt idx="1789">
                  <c:v>-728.01388888888903</c:v>
                </c:pt>
                <c:pt idx="1790">
                  <c:v>-846.52777777777771</c:v>
                </c:pt>
                <c:pt idx="1791">
                  <c:v>-998.90277777777749</c:v>
                </c:pt>
                <c:pt idx="1792">
                  <c:v>-1151.2777777777778</c:v>
                </c:pt>
                <c:pt idx="1793">
                  <c:v>-1202.0694444444446</c:v>
                </c:pt>
                <c:pt idx="1794">
                  <c:v>-1472.9583333333333</c:v>
                </c:pt>
                <c:pt idx="1795">
                  <c:v>-880.38888888888891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1F-4CEB-BFCC-2AE9C43779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3834031"/>
        <c:axId val="1843828751"/>
      </c:lineChart>
      <c:catAx>
        <c:axId val="18438340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layout>
            <c:manualLayout>
              <c:xMode val="edge"/>
              <c:yMode val="edge"/>
              <c:x val="0.47611548556430444"/>
              <c:y val="0.919740471386926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28751"/>
        <c:crosses val="autoZero"/>
        <c:auto val="1"/>
        <c:lblAlgn val="ctr"/>
        <c:lblOffset val="100"/>
        <c:noMultiLvlLbl val="0"/>
      </c:catAx>
      <c:valAx>
        <c:axId val="1843828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Acceleration 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340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Aerodynamic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2.7824513888888892E-2</c:v>
                </c:pt>
                <c:pt idx="13">
                  <c:v>0.23650836805555556</c:v>
                </c:pt>
                <c:pt idx="14">
                  <c:v>0.75126187500000008</c:v>
                </c:pt>
                <c:pt idx="15">
                  <c:v>1.3773134375000002</c:v>
                </c:pt>
                <c:pt idx="16">
                  <c:v>1.8225056597222222</c:v>
                </c:pt>
                <c:pt idx="17">
                  <c:v>2.3511714236111114</c:v>
                </c:pt>
                <c:pt idx="18">
                  <c:v>3.0189597569444446</c:v>
                </c:pt>
                <c:pt idx="19">
                  <c:v>3.6171868055555558</c:v>
                </c:pt>
                <c:pt idx="20">
                  <c:v>3.8258706597222223</c:v>
                </c:pt>
                <c:pt idx="21">
                  <c:v>3.9093442013888895</c:v>
                </c:pt>
                <c:pt idx="22">
                  <c:v>3.9371687152777786</c:v>
                </c:pt>
                <c:pt idx="23">
                  <c:v>4.0067300000000001</c:v>
                </c:pt>
                <c:pt idx="24">
                  <c:v>4.0484667708333344</c:v>
                </c:pt>
                <c:pt idx="25">
                  <c:v>4.284975138888889</c:v>
                </c:pt>
                <c:pt idx="26">
                  <c:v>4.4380099652777778</c:v>
                </c:pt>
                <c:pt idx="27">
                  <c:v>4.7440796180555562</c:v>
                </c:pt>
                <c:pt idx="28">
                  <c:v>5.091886041666668</c:v>
                </c:pt>
                <c:pt idx="29">
                  <c:v>5.4396924652777789</c:v>
                </c:pt>
                <c:pt idx="30">
                  <c:v>5.7457621180555556</c:v>
                </c:pt>
                <c:pt idx="31">
                  <c:v>5.9127092013888891</c:v>
                </c:pt>
                <c:pt idx="32">
                  <c:v>6.0240072569444445</c:v>
                </c:pt>
                <c:pt idx="33">
                  <c:v>6.1074807986111113</c:v>
                </c:pt>
                <c:pt idx="34">
                  <c:v>6.1770420833333333</c:v>
                </c:pt>
                <c:pt idx="35">
                  <c:v>6.1909543402777789</c:v>
                </c:pt>
                <c:pt idx="36">
                  <c:v>6.1492175694444455</c:v>
                </c:pt>
                <c:pt idx="37">
                  <c:v>5.9405337152777795</c:v>
                </c:pt>
                <c:pt idx="38">
                  <c:v>5.5509905208333334</c:v>
                </c:pt>
                <c:pt idx="39">
                  <c:v>5.1475350694444453</c:v>
                </c:pt>
                <c:pt idx="40">
                  <c:v>4.8136409027777791</c:v>
                </c:pt>
                <c:pt idx="41">
                  <c:v>4.4936589930555559</c:v>
                </c:pt>
                <c:pt idx="42">
                  <c:v>4.0345545138888887</c:v>
                </c:pt>
                <c:pt idx="43">
                  <c:v>3.4919764930555566</c:v>
                </c:pt>
                <c:pt idx="44">
                  <c:v>3.0885210416666666</c:v>
                </c:pt>
                <c:pt idx="45">
                  <c:v>2.9076617013888888</c:v>
                </c:pt>
                <c:pt idx="46">
                  <c:v>2.8381004166666672</c:v>
                </c:pt>
                <c:pt idx="47">
                  <c:v>2.7128901041666671</c:v>
                </c:pt>
                <c:pt idx="48">
                  <c:v>2.5598552777777779</c:v>
                </c:pt>
                <c:pt idx="49">
                  <c:v>2.4763817361111111</c:v>
                </c:pt>
                <c:pt idx="50">
                  <c:v>2.4763817361111111</c:v>
                </c:pt>
                <c:pt idx="51">
                  <c:v>2.420732708333333</c:v>
                </c:pt>
                <c:pt idx="52">
                  <c:v>2.1842243402777775</c:v>
                </c:pt>
                <c:pt idx="53">
                  <c:v>1.8225056597222222</c:v>
                </c:pt>
                <c:pt idx="54">
                  <c:v>1.6833830902777778</c:v>
                </c:pt>
                <c:pt idx="55">
                  <c:v>1.6694708333333335</c:v>
                </c:pt>
                <c:pt idx="56">
                  <c:v>1.6694708333333335</c:v>
                </c:pt>
                <c:pt idx="57">
                  <c:v>1.6694708333333335</c:v>
                </c:pt>
                <c:pt idx="58">
                  <c:v>1.7112076041666673</c:v>
                </c:pt>
                <c:pt idx="59">
                  <c:v>1.7529443750000002</c:v>
                </c:pt>
                <c:pt idx="60">
                  <c:v>2.0451017708333334</c:v>
                </c:pt>
                <c:pt idx="61">
                  <c:v>2.1285753125000002</c:v>
                </c:pt>
                <c:pt idx="62">
                  <c:v>2.212048854166667</c:v>
                </c:pt>
                <c:pt idx="63">
                  <c:v>2.2537856249999999</c:v>
                </c:pt>
                <c:pt idx="64">
                  <c:v>2.3789959375000005</c:v>
                </c:pt>
                <c:pt idx="65">
                  <c:v>2.4763817361111111</c:v>
                </c:pt>
                <c:pt idx="66">
                  <c:v>2.5181185069444449</c:v>
                </c:pt>
                <c:pt idx="67">
                  <c:v>2.5598552777777779</c:v>
                </c:pt>
                <c:pt idx="68">
                  <c:v>2.8241881597222225</c:v>
                </c:pt>
                <c:pt idx="69">
                  <c:v>3.2276436111111115</c:v>
                </c:pt>
                <c:pt idx="70">
                  <c:v>3.6867480902777783</c:v>
                </c:pt>
                <c:pt idx="71">
                  <c:v>4.145852569444445</c:v>
                </c:pt>
                <c:pt idx="72">
                  <c:v>4.5353957638888902</c:v>
                </c:pt>
                <c:pt idx="73">
                  <c:v>4.7858163888888887</c:v>
                </c:pt>
                <c:pt idx="74">
                  <c:v>4.9388512152777784</c:v>
                </c:pt>
                <c:pt idx="75">
                  <c:v>5.0640615277777776</c:v>
                </c:pt>
                <c:pt idx="76">
                  <c:v>5.2031840972222216</c:v>
                </c:pt>
                <c:pt idx="77">
                  <c:v>5.3562189236111122</c:v>
                </c:pt>
                <c:pt idx="78">
                  <c:v>5.4675169791666676</c:v>
                </c:pt>
                <c:pt idx="79">
                  <c:v>5.4953414930555562</c:v>
                </c:pt>
                <c:pt idx="80">
                  <c:v>5.4257802083333342</c:v>
                </c:pt>
                <c:pt idx="81">
                  <c:v>5.3562189236111122</c:v>
                </c:pt>
                <c:pt idx="82">
                  <c:v>5.1892718402777778</c:v>
                </c:pt>
                <c:pt idx="83">
                  <c:v>5.1475350694444453</c:v>
                </c:pt>
                <c:pt idx="84">
                  <c:v>5.1057982986111128</c:v>
                </c:pt>
                <c:pt idx="85">
                  <c:v>4.9945002430555547</c:v>
                </c:pt>
                <c:pt idx="86">
                  <c:v>4.9110267013888889</c:v>
                </c:pt>
                <c:pt idx="87">
                  <c:v>4.8136409027777791</c:v>
                </c:pt>
                <c:pt idx="88">
                  <c:v>4.757991875000001</c:v>
                </c:pt>
                <c:pt idx="89">
                  <c:v>4.4380099652777778</c:v>
                </c:pt>
                <c:pt idx="90">
                  <c:v>3.7980461458333337</c:v>
                </c:pt>
                <c:pt idx="91">
                  <c:v>3.0606965277777785</c:v>
                </c:pt>
                <c:pt idx="92">
                  <c:v>2.3650836805555557</c:v>
                </c:pt>
                <c:pt idx="93">
                  <c:v>1.9755404861111112</c:v>
                </c:pt>
                <c:pt idx="94">
                  <c:v>1.6694708333333335</c:v>
                </c:pt>
                <c:pt idx="95">
                  <c:v>1.2660153819444444</c:v>
                </c:pt>
                <c:pt idx="96">
                  <c:v>0.80691090277777788</c:v>
                </c:pt>
                <c:pt idx="97">
                  <c:v>0.50084125000000002</c:v>
                </c:pt>
                <c:pt idx="98">
                  <c:v>0.30606965277777787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2.7824513888888892E-2</c:v>
                </c:pt>
                <c:pt idx="139">
                  <c:v>0.26433288194444449</c:v>
                </c:pt>
                <c:pt idx="140">
                  <c:v>0.84864767361111115</c:v>
                </c:pt>
                <c:pt idx="141">
                  <c:v>1.6277340624999999</c:v>
                </c:pt>
                <c:pt idx="142">
                  <c:v>2.281610138888889</c:v>
                </c:pt>
                <c:pt idx="143">
                  <c:v>2.6294165624999999</c:v>
                </c:pt>
                <c:pt idx="144">
                  <c:v>2.7685391319444443</c:v>
                </c:pt>
                <c:pt idx="145">
                  <c:v>2.8937494444444454</c:v>
                </c:pt>
                <c:pt idx="146">
                  <c:v>3.1719945833333338</c:v>
                </c:pt>
                <c:pt idx="147">
                  <c:v>3.5337132638888891</c:v>
                </c:pt>
                <c:pt idx="148">
                  <c:v>3.8536951736111118</c:v>
                </c:pt>
                <c:pt idx="149">
                  <c:v>4.0623790277777783</c:v>
                </c:pt>
                <c:pt idx="150">
                  <c:v>4.145852569444445</c:v>
                </c:pt>
                <c:pt idx="151">
                  <c:v>4.0902035416666669</c:v>
                </c:pt>
                <c:pt idx="152">
                  <c:v>3.7841338888888889</c:v>
                </c:pt>
                <c:pt idx="153">
                  <c:v>3.1441700694444448</c:v>
                </c:pt>
                <c:pt idx="154">
                  <c:v>2.4068204513888896</c:v>
                </c:pt>
                <c:pt idx="155">
                  <c:v>1.8503301736111115</c:v>
                </c:pt>
                <c:pt idx="156">
                  <c:v>1.6694708333333335</c:v>
                </c:pt>
                <c:pt idx="157">
                  <c:v>1.7529443750000002</c:v>
                </c:pt>
                <c:pt idx="158">
                  <c:v>1.9616282291666669</c:v>
                </c:pt>
                <c:pt idx="159">
                  <c:v>2.3929081944444444</c:v>
                </c:pt>
                <c:pt idx="160">
                  <c:v>2.7963636458333339</c:v>
                </c:pt>
                <c:pt idx="161">
                  <c:v>3.2554681249999997</c:v>
                </c:pt>
                <c:pt idx="162">
                  <c:v>3.5476255208333334</c:v>
                </c:pt>
                <c:pt idx="163">
                  <c:v>3.839782916666667</c:v>
                </c:pt>
                <c:pt idx="164">
                  <c:v>4.1041157986111116</c:v>
                </c:pt>
                <c:pt idx="165">
                  <c:v>4.3267119097222224</c:v>
                </c:pt>
                <c:pt idx="166">
                  <c:v>4.4658344791666673</c:v>
                </c:pt>
                <c:pt idx="167">
                  <c:v>4.6188693055555561</c:v>
                </c:pt>
                <c:pt idx="168">
                  <c:v>4.8971144444444459</c:v>
                </c:pt>
                <c:pt idx="169">
                  <c:v>5.1753595833333339</c:v>
                </c:pt>
                <c:pt idx="170">
                  <c:v>5.2866576388888893</c:v>
                </c:pt>
                <c:pt idx="171">
                  <c:v>5.2031840972222216</c:v>
                </c:pt>
                <c:pt idx="172">
                  <c:v>4.8832021875000011</c:v>
                </c:pt>
                <c:pt idx="173">
                  <c:v>4.3127996527777777</c:v>
                </c:pt>
                <c:pt idx="174">
                  <c:v>3.770221631944445</c:v>
                </c:pt>
                <c:pt idx="175">
                  <c:v>3.5198010069444452</c:v>
                </c:pt>
                <c:pt idx="176">
                  <c:v>3.4919764930555566</c:v>
                </c:pt>
                <c:pt idx="177">
                  <c:v>3.6032745486111111</c:v>
                </c:pt>
                <c:pt idx="178">
                  <c:v>3.8676074305555557</c:v>
                </c:pt>
                <c:pt idx="179">
                  <c:v>4.0623790277777783</c:v>
                </c:pt>
                <c:pt idx="180">
                  <c:v>4.1180280555555564</c:v>
                </c:pt>
                <c:pt idx="181">
                  <c:v>4.1041157986111116</c:v>
                </c:pt>
                <c:pt idx="182">
                  <c:v>4.0623790277777783</c:v>
                </c:pt>
                <c:pt idx="183">
                  <c:v>3.9371687152777786</c:v>
                </c:pt>
                <c:pt idx="184">
                  <c:v>3.6310990625000006</c:v>
                </c:pt>
                <c:pt idx="185">
                  <c:v>3.2832926388888897</c:v>
                </c:pt>
                <c:pt idx="186">
                  <c:v>2.9215739583333336</c:v>
                </c:pt>
                <c:pt idx="187">
                  <c:v>2.6294165624999999</c:v>
                </c:pt>
                <c:pt idx="188">
                  <c:v>2.3789959375000005</c:v>
                </c:pt>
                <c:pt idx="189">
                  <c:v>2.1842243402777775</c:v>
                </c:pt>
                <c:pt idx="190">
                  <c:v>2.0172772569444444</c:v>
                </c:pt>
                <c:pt idx="191">
                  <c:v>1.9059792013888888</c:v>
                </c:pt>
                <c:pt idx="192">
                  <c:v>1.7946811458333334</c:v>
                </c:pt>
                <c:pt idx="193">
                  <c:v>1.7390321180555557</c:v>
                </c:pt>
                <c:pt idx="194">
                  <c:v>1.6972953472222223</c:v>
                </c:pt>
                <c:pt idx="195">
                  <c:v>1.6694708333333335</c:v>
                </c:pt>
                <c:pt idx="196">
                  <c:v>1.6694708333333335</c:v>
                </c:pt>
                <c:pt idx="197">
                  <c:v>1.6694708333333335</c:v>
                </c:pt>
                <c:pt idx="198">
                  <c:v>1.6694708333333335</c:v>
                </c:pt>
                <c:pt idx="199">
                  <c:v>1.7390321180555557</c:v>
                </c:pt>
                <c:pt idx="200">
                  <c:v>1.8085934027777779</c:v>
                </c:pt>
                <c:pt idx="201">
                  <c:v>1.9477159722222224</c:v>
                </c:pt>
                <c:pt idx="202">
                  <c:v>2.0868385416666668</c:v>
                </c:pt>
                <c:pt idx="203">
                  <c:v>2.2955223958333337</c:v>
                </c:pt>
                <c:pt idx="204">
                  <c:v>2.6433288194444446</c:v>
                </c:pt>
                <c:pt idx="205">
                  <c:v>2.9493984722222222</c:v>
                </c:pt>
                <c:pt idx="206">
                  <c:v>3.3111171527777779</c:v>
                </c:pt>
                <c:pt idx="207">
                  <c:v>3.742397118055556</c:v>
                </c:pt>
                <c:pt idx="208">
                  <c:v>4.1180280555555564</c:v>
                </c:pt>
                <c:pt idx="209">
                  <c:v>4.4519222222222226</c:v>
                </c:pt>
                <c:pt idx="210">
                  <c:v>4.8971144444444459</c:v>
                </c:pt>
                <c:pt idx="211">
                  <c:v>5.2170963541666673</c:v>
                </c:pt>
                <c:pt idx="212">
                  <c:v>5.4536047222222228</c:v>
                </c:pt>
                <c:pt idx="213">
                  <c:v>5.6344640625000002</c:v>
                </c:pt>
                <c:pt idx="214">
                  <c:v>5.7874988888888907</c:v>
                </c:pt>
                <c:pt idx="215">
                  <c:v>5.9961827430555559</c:v>
                </c:pt>
                <c:pt idx="216">
                  <c:v>6.260515625</c:v>
                </c:pt>
                <c:pt idx="217">
                  <c:v>6.5526730208333337</c:v>
                </c:pt>
                <c:pt idx="218">
                  <c:v>6.8170059027777787</c:v>
                </c:pt>
                <c:pt idx="219">
                  <c:v>7.0396020138888904</c:v>
                </c:pt>
                <c:pt idx="220">
                  <c:v>7.2065490972222221</c:v>
                </c:pt>
                <c:pt idx="221">
                  <c:v>7.3317594097222232</c:v>
                </c:pt>
                <c:pt idx="222">
                  <c:v>7.3874084375000022</c:v>
                </c:pt>
                <c:pt idx="223">
                  <c:v>7.4430574652777794</c:v>
                </c:pt>
                <c:pt idx="224">
                  <c:v>7.4847942361111119</c:v>
                </c:pt>
                <c:pt idx="225">
                  <c:v>7.5404432638888901</c:v>
                </c:pt>
                <c:pt idx="226">
                  <c:v>7.6239168055555551</c:v>
                </c:pt>
                <c:pt idx="227">
                  <c:v>7.693478090277778</c:v>
                </c:pt>
                <c:pt idx="228">
                  <c:v>7.7630393750000009</c:v>
                </c:pt>
                <c:pt idx="229">
                  <c:v>7.818688402777779</c:v>
                </c:pt>
                <c:pt idx="230">
                  <c:v>7.8604251736111124</c:v>
                </c:pt>
                <c:pt idx="231">
                  <c:v>7.8604251736111124</c:v>
                </c:pt>
                <c:pt idx="232">
                  <c:v>7.818688402777779</c:v>
                </c:pt>
                <c:pt idx="233">
                  <c:v>7.6378290625000007</c:v>
                </c:pt>
                <c:pt idx="234">
                  <c:v>7.3595839236111109</c:v>
                </c:pt>
                <c:pt idx="235">
                  <c:v>7.0952510416666668</c:v>
                </c:pt>
                <c:pt idx="236">
                  <c:v>6.928303958333335</c:v>
                </c:pt>
                <c:pt idx="237">
                  <c:v>6.8448304166666691</c:v>
                </c:pt>
                <c:pt idx="238">
                  <c:v>6.7335323611111111</c:v>
                </c:pt>
                <c:pt idx="239">
                  <c:v>6.5248485069444451</c:v>
                </c:pt>
                <c:pt idx="240">
                  <c:v>6.1631298263888885</c:v>
                </c:pt>
                <c:pt idx="241">
                  <c:v>5.773586631944446</c:v>
                </c:pt>
                <c:pt idx="242">
                  <c:v>5.4953414930555562</c:v>
                </c:pt>
                <c:pt idx="243">
                  <c:v>5.1475350694444453</c:v>
                </c:pt>
                <c:pt idx="244">
                  <c:v>4.8136409027777791</c:v>
                </c:pt>
                <c:pt idx="245">
                  <c:v>4.4936589930555559</c:v>
                </c:pt>
                <c:pt idx="246">
                  <c:v>4.0345545138888887</c:v>
                </c:pt>
                <c:pt idx="247">
                  <c:v>3.4919764930555566</c:v>
                </c:pt>
                <c:pt idx="248">
                  <c:v>3.0885210416666666</c:v>
                </c:pt>
                <c:pt idx="249">
                  <c:v>2.9076617013888888</c:v>
                </c:pt>
                <c:pt idx="250">
                  <c:v>2.8381004166666672</c:v>
                </c:pt>
                <c:pt idx="251">
                  <c:v>2.7128901041666671</c:v>
                </c:pt>
                <c:pt idx="252">
                  <c:v>2.5598552777777779</c:v>
                </c:pt>
                <c:pt idx="253">
                  <c:v>2.4763817361111111</c:v>
                </c:pt>
                <c:pt idx="254">
                  <c:v>2.4763817361111111</c:v>
                </c:pt>
                <c:pt idx="255">
                  <c:v>2.420732708333333</c:v>
                </c:pt>
                <c:pt idx="256">
                  <c:v>2.1842243402777775</c:v>
                </c:pt>
                <c:pt idx="257">
                  <c:v>2.0172772569444444</c:v>
                </c:pt>
                <c:pt idx="258">
                  <c:v>2.1424875694444445</c:v>
                </c:pt>
                <c:pt idx="259">
                  <c:v>2.4902939930555559</c:v>
                </c:pt>
                <c:pt idx="260">
                  <c:v>2.8659249305555563</c:v>
                </c:pt>
                <c:pt idx="261">
                  <c:v>3.2276436111111115</c:v>
                </c:pt>
                <c:pt idx="262">
                  <c:v>3.5754500347222224</c:v>
                </c:pt>
                <c:pt idx="263">
                  <c:v>3.9928177430555554</c:v>
                </c:pt>
                <c:pt idx="264">
                  <c:v>4.5214835069444455</c:v>
                </c:pt>
                <c:pt idx="265">
                  <c:v>5.0223247569444451</c:v>
                </c:pt>
                <c:pt idx="266">
                  <c:v>5.4257802083333342</c:v>
                </c:pt>
                <c:pt idx="267">
                  <c:v>5.6762008333333345</c:v>
                </c:pt>
                <c:pt idx="268">
                  <c:v>5.9683582291666664</c:v>
                </c:pt>
                <c:pt idx="269">
                  <c:v>6.1770420833333333</c:v>
                </c:pt>
                <c:pt idx="270">
                  <c:v>6.3857259375000002</c:v>
                </c:pt>
                <c:pt idx="271">
                  <c:v>6.3996381944444458</c:v>
                </c:pt>
                <c:pt idx="272">
                  <c:v>6.3439891666666677</c:v>
                </c:pt>
                <c:pt idx="273">
                  <c:v>6.3022523958333343</c:v>
                </c:pt>
                <c:pt idx="274">
                  <c:v>6.0796562847222235</c:v>
                </c:pt>
                <c:pt idx="275">
                  <c:v>5.6762008333333345</c:v>
                </c:pt>
                <c:pt idx="276">
                  <c:v>5.2866576388888893</c:v>
                </c:pt>
                <c:pt idx="277">
                  <c:v>4.7858163888888887</c:v>
                </c:pt>
                <c:pt idx="278">
                  <c:v>4.2988873958333338</c:v>
                </c:pt>
                <c:pt idx="279">
                  <c:v>3.5476255208333334</c:v>
                </c:pt>
                <c:pt idx="280">
                  <c:v>2.9772229861111112</c:v>
                </c:pt>
                <c:pt idx="281">
                  <c:v>2.8102759027777782</c:v>
                </c:pt>
                <c:pt idx="282">
                  <c:v>3.1859068402777777</c:v>
                </c:pt>
                <c:pt idx="283">
                  <c:v>3.700660347222223</c:v>
                </c:pt>
                <c:pt idx="284">
                  <c:v>4.2015015972222232</c:v>
                </c:pt>
                <c:pt idx="285">
                  <c:v>4.7440796180555562</c:v>
                </c:pt>
                <c:pt idx="286">
                  <c:v>5.2031840972222216</c:v>
                </c:pt>
                <c:pt idx="287">
                  <c:v>5.6622885763888897</c:v>
                </c:pt>
                <c:pt idx="288">
                  <c:v>6.1213930555555569</c:v>
                </c:pt>
                <c:pt idx="289">
                  <c:v>6.5804975347222223</c:v>
                </c:pt>
                <c:pt idx="290">
                  <c:v>6.8448304166666691</c:v>
                </c:pt>
                <c:pt idx="291">
                  <c:v>6.928303958333335</c:v>
                </c:pt>
                <c:pt idx="292">
                  <c:v>6.8448304166666691</c:v>
                </c:pt>
                <c:pt idx="293">
                  <c:v>6.6917955902777795</c:v>
                </c:pt>
                <c:pt idx="294">
                  <c:v>6.5804975347222223</c:v>
                </c:pt>
                <c:pt idx="295">
                  <c:v>6.5109362499999994</c:v>
                </c:pt>
                <c:pt idx="296">
                  <c:v>6.4970239930555564</c:v>
                </c:pt>
                <c:pt idx="297">
                  <c:v>6.5109362499999994</c:v>
                </c:pt>
                <c:pt idx="298">
                  <c:v>6.5526730208333337</c:v>
                </c:pt>
                <c:pt idx="299">
                  <c:v>6.5804975347222223</c:v>
                </c:pt>
                <c:pt idx="300">
                  <c:v>6.5804975347222223</c:v>
                </c:pt>
                <c:pt idx="301">
                  <c:v>6.5526730208333337</c:v>
                </c:pt>
                <c:pt idx="302">
                  <c:v>6.4831117361111117</c:v>
                </c:pt>
                <c:pt idx="303">
                  <c:v>6.3718136805555554</c:v>
                </c:pt>
                <c:pt idx="304">
                  <c:v>6.2326911111111114</c:v>
                </c:pt>
                <c:pt idx="305">
                  <c:v>6.0240072569444445</c:v>
                </c:pt>
                <c:pt idx="306">
                  <c:v>5.8153234027777776</c:v>
                </c:pt>
                <c:pt idx="307">
                  <c:v>5.6762008333333345</c:v>
                </c:pt>
                <c:pt idx="308">
                  <c:v>5.6066395486111116</c:v>
                </c:pt>
                <c:pt idx="309">
                  <c:v>5.5788150347222221</c:v>
                </c:pt>
                <c:pt idx="310">
                  <c:v>5.5231660069444457</c:v>
                </c:pt>
                <c:pt idx="311">
                  <c:v>5.4536047222222228</c:v>
                </c:pt>
                <c:pt idx="312">
                  <c:v>5.3562189236111122</c:v>
                </c:pt>
                <c:pt idx="313">
                  <c:v>5.2031840972222216</c:v>
                </c:pt>
                <c:pt idx="314">
                  <c:v>5.0084124999999995</c:v>
                </c:pt>
                <c:pt idx="315">
                  <c:v>4.7858163888888887</c:v>
                </c:pt>
                <c:pt idx="316">
                  <c:v>4.5910447916666675</c:v>
                </c:pt>
                <c:pt idx="317">
                  <c:v>4.4101854513888892</c:v>
                </c:pt>
                <c:pt idx="318">
                  <c:v>4.1736770833333336</c:v>
                </c:pt>
                <c:pt idx="319">
                  <c:v>3.8954319444444447</c:v>
                </c:pt>
                <c:pt idx="320">
                  <c:v>3.6310990625000006</c:v>
                </c:pt>
                <c:pt idx="321">
                  <c:v>3.5615377777777781</c:v>
                </c:pt>
                <c:pt idx="322">
                  <c:v>3.4641519791666675</c:v>
                </c:pt>
                <c:pt idx="323">
                  <c:v>3.4641519791666675</c:v>
                </c:pt>
                <c:pt idx="324">
                  <c:v>3.3806784375000007</c:v>
                </c:pt>
                <c:pt idx="325">
                  <c:v>3.3250294097222226</c:v>
                </c:pt>
                <c:pt idx="326">
                  <c:v>3.3250294097222226</c:v>
                </c:pt>
                <c:pt idx="327">
                  <c:v>3.2832926388888897</c:v>
                </c:pt>
                <c:pt idx="328">
                  <c:v>3.2415558680555558</c:v>
                </c:pt>
                <c:pt idx="329">
                  <c:v>2.8520126736111115</c:v>
                </c:pt>
                <c:pt idx="330">
                  <c:v>2.4346449652777782</c:v>
                </c:pt>
                <c:pt idx="331">
                  <c:v>2.3511714236111114</c:v>
                </c:pt>
                <c:pt idx="332">
                  <c:v>2.3233469097222224</c:v>
                </c:pt>
                <c:pt idx="333">
                  <c:v>2.212048854166667</c:v>
                </c:pt>
                <c:pt idx="334">
                  <c:v>2.1703120833333336</c:v>
                </c:pt>
                <c:pt idx="335">
                  <c:v>2.0868385416666668</c:v>
                </c:pt>
                <c:pt idx="336">
                  <c:v>2.0172772569444444</c:v>
                </c:pt>
                <c:pt idx="337">
                  <c:v>1.9894527430555558</c:v>
                </c:pt>
                <c:pt idx="338">
                  <c:v>2.0172772569444444</c:v>
                </c:pt>
                <c:pt idx="339">
                  <c:v>2.1424875694444445</c:v>
                </c:pt>
                <c:pt idx="340">
                  <c:v>2.4763817361111111</c:v>
                </c:pt>
                <c:pt idx="341">
                  <c:v>2.9354862152777783</c:v>
                </c:pt>
                <c:pt idx="342">
                  <c:v>3.3528539236111117</c:v>
                </c:pt>
                <c:pt idx="343">
                  <c:v>3.4780642361111114</c:v>
                </c:pt>
                <c:pt idx="344">
                  <c:v>3.5198010069444452</c:v>
                </c:pt>
                <c:pt idx="345">
                  <c:v>3.5476255208333334</c:v>
                </c:pt>
                <c:pt idx="346">
                  <c:v>3.672835833333334</c:v>
                </c:pt>
                <c:pt idx="347">
                  <c:v>3.700660347222223</c:v>
                </c:pt>
                <c:pt idx="348">
                  <c:v>3.770221631944445</c:v>
                </c:pt>
                <c:pt idx="349">
                  <c:v>3.8536951736111118</c:v>
                </c:pt>
                <c:pt idx="350">
                  <c:v>3.9093442013888895</c:v>
                </c:pt>
                <c:pt idx="351">
                  <c:v>3.9232564583333338</c:v>
                </c:pt>
                <c:pt idx="352">
                  <c:v>3.9093442013888895</c:v>
                </c:pt>
                <c:pt idx="353">
                  <c:v>3.8954319444444447</c:v>
                </c:pt>
                <c:pt idx="354">
                  <c:v>3.8815196875000004</c:v>
                </c:pt>
                <c:pt idx="355">
                  <c:v>3.8815196875000004</c:v>
                </c:pt>
                <c:pt idx="356">
                  <c:v>3.9093442013888895</c:v>
                </c:pt>
                <c:pt idx="357">
                  <c:v>3.9232564583333338</c:v>
                </c:pt>
                <c:pt idx="358">
                  <c:v>3.8954319444444447</c:v>
                </c:pt>
                <c:pt idx="359">
                  <c:v>3.742397118055556</c:v>
                </c:pt>
                <c:pt idx="360">
                  <c:v>3.4780642361111114</c:v>
                </c:pt>
                <c:pt idx="361">
                  <c:v>3.2276436111111115</c:v>
                </c:pt>
                <c:pt idx="362">
                  <c:v>3.0467842708333337</c:v>
                </c:pt>
                <c:pt idx="363">
                  <c:v>2.9354862152777783</c:v>
                </c:pt>
                <c:pt idx="364">
                  <c:v>2.8798371875000002</c:v>
                </c:pt>
                <c:pt idx="365">
                  <c:v>2.8798371875000002</c:v>
                </c:pt>
                <c:pt idx="366">
                  <c:v>2.8937494444444454</c:v>
                </c:pt>
                <c:pt idx="367">
                  <c:v>2.9493984722222222</c:v>
                </c:pt>
                <c:pt idx="368">
                  <c:v>3.0746087847222228</c:v>
                </c:pt>
                <c:pt idx="369">
                  <c:v>3.2693803819444449</c:v>
                </c:pt>
                <c:pt idx="370">
                  <c:v>3.3806784375000007</c:v>
                </c:pt>
                <c:pt idx="371">
                  <c:v>3.4085029513888894</c:v>
                </c:pt>
                <c:pt idx="372">
                  <c:v>3.3111171527777779</c:v>
                </c:pt>
                <c:pt idx="373">
                  <c:v>2.9633107291666669</c:v>
                </c:pt>
                <c:pt idx="374">
                  <c:v>2.4624694791666668</c:v>
                </c:pt>
                <c:pt idx="375">
                  <c:v>2.0033650000000001</c:v>
                </c:pt>
                <c:pt idx="376">
                  <c:v>1.6555585763888889</c:v>
                </c:pt>
                <c:pt idx="377">
                  <c:v>1.4190502083333336</c:v>
                </c:pt>
                <c:pt idx="378">
                  <c:v>1.2381908680555556</c:v>
                </c:pt>
                <c:pt idx="379">
                  <c:v>1.1129805555555556</c:v>
                </c:pt>
                <c:pt idx="380">
                  <c:v>1.0016825</c:v>
                </c:pt>
                <c:pt idx="381">
                  <c:v>0.84864767361111115</c:v>
                </c:pt>
                <c:pt idx="382">
                  <c:v>0.68170059027777785</c:v>
                </c:pt>
                <c:pt idx="383">
                  <c:v>0.51475350694444455</c:v>
                </c:pt>
                <c:pt idx="384">
                  <c:v>0.31998190972222224</c:v>
                </c:pt>
                <c:pt idx="385">
                  <c:v>0.1252103125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6.9561284722222227E-2</c:v>
                </c:pt>
                <c:pt idx="393">
                  <c:v>0.29215739583333339</c:v>
                </c:pt>
                <c:pt idx="394">
                  <c:v>0.66778833333333332</c:v>
                </c:pt>
                <c:pt idx="395">
                  <c:v>1.154717326388889</c:v>
                </c:pt>
                <c:pt idx="396">
                  <c:v>1.7112076041666673</c:v>
                </c:pt>
                <c:pt idx="397">
                  <c:v>2.309434652777778</c:v>
                </c:pt>
                <c:pt idx="398">
                  <c:v>2.9076617013888888</c:v>
                </c:pt>
                <c:pt idx="399">
                  <c:v>3.3667661805555555</c:v>
                </c:pt>
                <c:pt idx="400">
                  <c:v>3.5615377777777781</c:v>
                </c:pt>
                <c:pt idx="401">
                  <c:v>3.5615377777777781</c:v>
                </c:pt>
                <c:pt idx="402">
                  <c:v>3.4641519791666675</c:v>
                </c:pt>
                <c:pt idx="403">
                  <c:v>3.2415558680555558</c:v>
                </c:pt>
                <c:pt idx="404">
                  <c:v>3.0050475000000003</c:v>
                </c:pt>
                <c:pt idx="405">
                  <c:v>2.8102759027777782</c:v>
                </c:pt>
                <c:pt idx="406">
                  <c:v>2.6015920486111108</c:v>
                </c:pt>
                <c:pt idx="407">
                  <c:v>2.3650836805555557</c:v>
                </c:pt>
                <c:pt idx="408">
                  <c:v>2.1285753125000002</c:v>
                </c:pt>
                <c:pt idx="409">
                  <c:v>1.9755404861111112</c:v>
                </c:pt>
                <c:pt idx="410">
                  <c:v>1.9338037152777778</c:v>
                </c:pt>
                <c:pt idx="411">
                  <c:v>1.9477159722222224</c:v>
                </c:pt>
                <c:pt idx="412">
                  <c:v>1.9755404861111112</c:v>
                </c:pt>
                <c:pt idx="413">
                  <c:v>2.0172772569444444</c:v>
                </c:pt>
                <c:pt idx="414">
                  <c:v>2.0729262847222225</c:v>
                </c:pt>
                <c:pt idx="415">
                  <c:v>2.212048854166667</c:v>
                </c:pt>
                <c:pt idx="416">
                  <c:v>2.420732708333333</c:v>
                </c:pt>
                <c:pt idx="417">
                  <c:v>2.6015920486111108</c:v>
                </c:pt>
                <c:pt idx="418">
                  <c:v>2.657241076388889</c:v>
                </c:pt>
                <c:pt idx="419">
                  <c:v>2.615504305555556</c:v>
                </c:pt>
                <c:pt idx="420">
                  <c:v>2.4485572222222229</c:v>
                </c:pt>
                <c:pt idx="421">
                  <c:v>2.309434652777778</c:v>
                </c:pt>
                <c:pt idx="422">
                  <c:v>2.2537856249999999</c:v>
                </c:pt>
                <c:pt idx="423">
                  <c:v>2.281610138888889</c:v>
                </c:pt>
                <c:pt idx="424">
                  <c:v>2.3929081944444444</c:v>
                </c:pt>
                <c:pt idx="425">
                  <c:v>2.657241076388889</c:v>
                </c:pt>
                <c:pt idx="426">
                  <c:v>3.1441700694444448</c:v>
                </c:pt>
                <c:pt idx="427">
                  <c:v>3.8119584027777775</c:v>
                </c:pt>
                <c:pt idx="428">
                  <c:v>4.3962731944444453</c:v>
                </c:pt>
                <c:pt idx="429">
                  <c:v>4.6466938194444447</c:v>
                </c:pt>
                <c:pt idx="430">
                  <c:v>4.6606060763888886</c:v>
                </c:pt>
                <c:pt idx="431">
                  <c:v>4.5632202777777779</c:v>
                </c:pt>
                <c:pt idx="432">
                  <c:v>4.4380099652777778</c:v>
                </c:pt>
                <c:pt idx="433">
                  <c:v>4.354536423611111</c:v>
                </c:pt>
                <c:pt idx="434">
                  <c:v>4.3267119097222224</c:v>
                </c:pt>
                <c:pt idx="435">
                  <c:v>4.2571506250000004</c:v>
                </c:pt>
                <c:pt idx="436">
                  <c:v>4.0623790277777783</c:v>
                </c:pt>
                <c:pt idx="437">
                  <c:v>3.7145726041666669</c:v>
                </c:pt>
                <c:pt idx="438">
                  <c:v>3.1998190972222229</c:v>
                </c:pt>
                <c:pt idx="439">
                  <c:v>2.5320307638888888</c:v>
                </c:pt>
                <c:pt idx="440">
                  <c:v>1.7946811458333334</c:v>
                </c:pt>
                <c:pt idx="441">
                  <c:v>1.0712437847222223</c:v>
                </c:pt>
                <c:pt idx="442">
                  <c:v>0.52866576388888897</c:v>
                </c:pt>
                <c:pt idx="443">
                  <c:v>0.18085934027777784</c:v>
                </c:pt>
                <c:pt idx="444">
                  <c:v>2.7824513888888892E-2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6.9561284722222227E-2</c:v>
                </c:pt>
                <c:pt idx="513">
                  <c:v>0.34780642361111114</c:v>
                </c:pt>
                <c:pt idx="514">
                  <c:v>0.91820895833333349</c:v>
                </c:pt>
                <c:pt idx="515">
                  <c:v>1.6416463194444448</c:v>
                </c:pt>
                <c:pt idx="516">
                  <c:v>2.3372591666666671</c:v>
                </c:pt>
                <c:pt idx="517">
                  <c:v>2.8520126736111115</c:v>
                </c:pt>
                <c:pt idx="518">
                  <c:v>3.0467842708333337</c:v>
                </c:pt>
                <c:pt idx="519">
                  <c:v>3.0467842708333337</c:v>
                </c:pt>
                <c:pt idx="520">
                  <c:v>2.9633107291666669</c:v>
                </c:pt>
                <c:pt idx="521">
                  <c:v>2.8241881597222225</c:v>
                </c:pt>
                <c:pt idx="522">
                  <c:v>2.6711533333333333</c:v>
                </c:pt>
                <c:pt idx="523">
                  <c:v>2.4763817361111111</c:v>
                </c:pt>
                <c:pt idx="524">
                  <c:v>2.1563998263888888</c:v>
                </c:pt>
                <c:pt idx="525">
                  <c:v>1.6555585763888889</c:v>
                </c:pt>
                <c:pt idx="526">
                  <c:v>1.0573315277777779</c:v>
                </c:pt>
                <c:pt idx="527">
                  <c:v>0.55649027777777782</c:v>
                </c:pt>
                <c:pt idx="528">
                  <c:v>0.27824513888888891</c:v>
                </c:pt>
                <c:pt idx="529">
                  <c:v>0.13912256944444445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2.7824513888888892E-2</c:v>
                </c:pt>
                <c:pt idx="534">
                  <c:v>0.16694708333333333</c:v>
                </c:pt>
                <c:pt idx="535">
                  <c:v>0.44519222222222227</c:v>
                </c:pt>
                <c:pt idx="536">
                  <c:v>0.72343736111111134</c:v>
                </c:pt>
                <c:pt idx="537">
                  <c:v>1.1408050694444445</c:v>
                </c:pt>
                <c:pt idx="538">
                  <c:v>1.8085934027777779</c:v>
                </c:pt>
                <c:pt idx="539">
                  <c:v>2.615504305555556</c:v>
                </c:pt>
                <c:pt idx="540">
                  <c:v>3.2137313541666668</c:v>
                </c:pt>
                <c:pt idx="541">
                  <c:v>3.4085029513888894</c:v>
                </c:pt>
                <c:pt idx="542">
                  <c:v>3.4085029513888894</c:v>
                </c:pt>
                <c:pt idx="543">
                  <c:v>3.3806784375000007</c:v>
                </c:pt>
                <c:pt idx="544">
                  <c:v>3.2832926388888897</c:v>
                </c:pt>
                <c:pt idx="545">
                  <c:v>3.1024332986111118</c:v>
                </c:pt>
                <c:pt idx="546">
                  <c:v>2.7963636458333339</c:v>
                </c:pt>
                <c:pt idx="547">
                  <c:v>2.5737675347222226</c:v>
                </c:pt>
                <c:pt idx="548">
                  <c:v>2.3929081944444444</c:v>
                </c:pt>
                <c:pt idx="549">
                  <c:v>2.2676978819444451</c:v>
                </c:pt>
                <c:pt idx="550">
                  <c:v>2.1424875694444445</c:v>
                </c:pt>
                <c:pt idx="551">
                  <c:v>2.0451017708333334</c:v>
                </c:pt>
                <c:pt idx="552">
                  <c:v>1.9894527430555558</c:v>
                </c:pt>
                <c:pt idx="553">
                  <c:v>1.9059792013888888</c:v>
                </c:pt>
                <c:pt idx="554">
                  <c:v>1.8503301736111115</c:v>
                </c:pt>
                <c:pt idx="555">
                  <c:v>1.8225056597222222</c:v>
                </c:pt>
                <c:pt idx="556">
                  <c:v>1.8225056597222222</c:v>
                </c:pt>
                <c:pt idx="557">
                  <c:v>1.8503301736111115</c:v>
                </c:pt>
                <c:pt idx="558">
                  <c:v>1.9198914583333335</c:v>
                </c:pt>
                <c:pt idx="559">
                  <c:v>2.0172772569444444</c:v>
                </c:pt>
                <c:pt idx="560">
                  <c:v>2.2955223958333337</c:v>
                </c:pt>
                <c:pt idx="561">
                  <c:v>2.3650836805555557</c:v>
                </c:pt>
                <c:pt idx="562">
                  <c:v>2.3650836805555557</c:v>
                </c:pt>
                <c:pt idx="563">
                  <c:v>2.3650836805555557</c:v>
                </c:pt>
                <c:pt idx="564">
                  <c:v>2.1424875694444445</c:v>
                </c:pt>
                <c:pt idx="565">
                  <c:v>1.4051379513888891</c:v>
                </c:pt>
                <c:pt idx="566">
                  <c:v>0.66778833333333332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0.13912256944444445</c:v>
                </c:pt>
                <c:pt idx="602">
                  <c:v>0.29215739583333339</c:v>
                </c:pt>
                <c:pt idx="603">
                  <c:v>0.66778833333333332</c:v>
                </c:pt>
                <c:pt idx="604">
                  <c:v>1.2660153819444444</c:v>
                </c:pt>
                <c:pt idx="605">
                  <c:v>1.9755404861111112</c:v>
                </c:pt>
                <c:pt idx="606">
                  <c:v>2.7546268750000005</c:v>
                </c:pt>
                <c:pt idx="607">
                  <c:v>3.5476255208333334</c:v>
                </c:pt>
                <c:pt idx="608">
                  <c:v>4.2432383680555565</c:v>
                </c:pt>
                <c:pt idx="609">
                  <c:v>4.841465416666666</c:v>
                </c:pt>
                <c:pt idx="610">
                  <c:v>5.3979556944444447</c:v>
                </c:pt>
                <c:pt idx="611">
                  <c:v>5.9683582291666664</c:v>
                </c:pt>
                <c:pt idx="612">
                  <c:v>6.4552872222222231</c:v>
                </c:pt>
                <c:pt idx="613">
                  <c:v>6.7196201041666681</c:v>
                </c:pt>
                <c:pt idx="614">
                  <c:v>6.7752691319444462</c:v>
                </c:pt>
                <c:pt idx="615">
                  <c:v>6.7474446180555567</c:v>
                </c:pt>
                <c:pt idx="616">
                  <c:v>6.7335323611111111</c:v>
                </c:pt>
                <c:pt idx="617">
                  <c:v>6.7057078472222234</c:v>
                </c:pt>
                <c:pt idx="618">
                  <c:v>6.6500588194444452</c:v>
                </c:pt>
                <c:pt idx="619">
                  <c:v>6.5387607638888898</c:v>
                </c:pt>
                <c:pt idx="620">
                  <c:v>6.3857259375000002</c:v>
                </c:pt>
                <c:pt idx="621">
                  <c:v>6.246603368055557</c:v>
                </c:pt>
                <c:pt idx="622">
                  <c:v>6.1770420833333333</c:v>
                </c:pt>
                <c:pt idx="623">
                  <c:v>6.1631298263888885</c:v>
                </c:pt>
                <c:pt idx="624">
                  <c:v>6.1909543402777789</c:v>
                </c:pt>
                <c:pt idx="625">
                  <c:v>6.2744278819444448</c:v>
                </c:pt>
                <c:pt idx="626">
                  <c:v>6.3579014236111124</c:v>
                </c:pt>
                <c:pt idx="627">
                  <c:v>6.3996381944444458</c:v>
                </c:pt>
                <c:pt idx="628">
                  <c:v>6.3996381944444458</c:v>
                </c:pt>
                <c:pt idx="629">
                  <c:v>6.3996381944444458</c:v>
                </c:pt>
                <c:pt idx="630">
                  <c:v>6.4135504513888906</c:v>
                </c:pt>
                <c:pt idx="631">
                  <c:v>6.4970239930555564</c:v>
                </c:pt>
                <c:pt idx="632">
                  <c:v>6.6361465625000005</c:v>
                </c:pt>
                <c:pt idx="633">
                  <c:v>6.803093645833334</c:v>
                </c:pt>
                <c:pt idx="634">
                  <c:v>6.9978652430555552</c:v>
                </c:pt>
                <c:pt idx="635">
                  <c:v>7.1787245833333335</c:v>
                </c:pt>
                <c:pt idx="636">
                  <c:v>7.3178471527777793</c:v>
                </c:pt>
                <c:pt idx="637">
                  <c:v>7.3734961805555566</c:v>
                </c:pt>
                <c:pt idx="638">
                  <c:v>7.3734961805555566</c:v>
                </c:pt>
                <c:pt idx="639">
                  <c:v>7.3595839236111109</c:v>
                </c:pt>
                <c:pt idx="640">
                  <c:v>7.3317594097222232</c:v>
                </c:pt>
                <c:pt idx="641">
                  <c:v>7.3178471527777793</c:v>
                </c:pt>
                <c:pt idx="642">
                  <c:v>7.3874084375000022</c:v>
                </c:pt>
                <c:pt idx="643">
                  <c:v>7.5543555208333348</c:v>
                </c:pt>
                <c:pt idx="644">
                  <c:v>7.6795658333333341</c:v>
                </c:pt>
                <c:pt idx="645">
                  <c:v>7.7213026041666666</c:v>
                </c:pt>
                <c:pt idx="646">
                  <c:v>7.7769516319444447</c:v>
                </c:pt>
                <c:pt idx="647">
                  <c:v>7.832600659722222</c:v>
                </c:pt>
                <c:pt idx="648">
                  <c:v>7.888249687500001</c:v>
                </c:pt>
                <c:pt idx="649">
                  <c:v>7.9160742013888896</c:v>
                </c:pt>
                <c:pt idx="650">
                  <c:v>7.9021619444444449</c:v>
                </c:pt>
                <c:pt idx="651">
                  <c:v>7.7908638888888895</c:v>
                </c:pt>
                <c:pt idx="652">
                  <c:v>7.5404432638888901</c:v>
                </c:pt>
                <c:pt idx="653">
                  <c:v>7.2482858680555573</c:v>
                </c:pt>
                <c:pt idx="654">
                  <c:v>6.9700407291666675</c:v>
                </c:pt>
                <c:pt idx="655">
                  <c:v>6.5665852777777793</c:v>
                </c:pt>
                <c:pt idx="656">
                  <c:v>6.0100950000000006</c:v>
                </c:pt>
                <c:pt idx="657">
                  <c:v>5.4536047222222228</c:v>
                </c:pt>
                <c:pt idx="658">
                  <c:v>5.0779737847222233</c:v>
                </c:pt>
                <c:pt idx="659">
                  <c:v>4.771904131944444</c:v>
                </c:pt>
                <c:pt idx="660">
                  <c:v>4.3127996527777777</c:v>
                </c:pt>
                <c:pt idx="661">
                  <c:v>3.6171868055555558</c:v>
                </c:pt>
                <c:pt idx="662">
                  <c:v>2.8798371875000002</c:v>
                </c:pt>
                <c:pt idx="663">
                  <c:v>2.1424875694444445</c:v>
                </c:pt>
                <c:pt idx="664">
                  <c:v>1.8225056597222222</c:v>
                </c:pt>
                <c:pt idx="665">
                  <c:v>1.6694708333333335</c:v>
                </c:pt>
                <c:pt idx="666">
                  <c:v>1.7390321180555557</c:v>
                </c:pt>
                <c:pt idx="667">
                  <c:v>1.9477159722222224</c:v>
                </c:pt>
                <c:pt idx="668">
                  <c:v>2.6433288194444446</c:v>
                </c:pt>
                <c:pt idx="669">
                  <c:v>3.2276436111111115</c:v>
                </c:pt>
                <c:pt idx="670">
                  <c:v>3.8954319444444447</c:v>
                </c:pt>
                <c:pt idx="671">
                  <c:v>4.4519222222222226</c:v>
                </c:pt>
                <c:pt idx="672">
                  <c:v>4.7301673611111115</c:v>
                </c:pt>
                <c:pt idx="673">
                  <c:v>5.0084124999999995</c:v>
                </c:pt>
                <c:pt idx="674">
                  <c:v>5.2866576388888893</c:v>
                </c:pt>
                <c:pt idx="675">
                  <c:v>5.5649027777777782</c:v>
                </c:pt>
                <c:pt idx="676">
                  <c:v>5.6066395486111116</c:v>
                </c:pt>
                <c:pt idx="677">
                  <c:v>5.6344640625000002</c:v>
                </c:pt>
                <c:pt idx="678">
                  <c:v>5.4257802083333342</c:v>
                </c:pt>
                <c:pt idx="679">
                  <c:v>4.966675729166667</c:v>
                </c:pt>
                <c:pt idx="680">
                  <c:v>4.4240977083333339</c:v>
                </c:pt>
                <c:pt idx="681">
                  <c:v>3.770221631944445</c:v>
                </c:pt>
                <c:pt idx="682">
                  <c:v>3.1719945833333338</c:v>
                </c:pt>
                <c:pt idx="683">
                  <c:v>2.9354862152777783</c:v>
                </c:pt>
                <c:pt idx="684">
                  <c:v>2.6294165624999999</c:v>
                </c:pt>
                <c:pt idx="685">
                  <c:v>2.6294165624999999</c:v>
                </c:pt>
                <c:pt idx="686">
                  <c:v>2.9633107291666669</c:v>
                </c:pt>
                <c:pt idx="687">
                  <c:v>3.3250294097222226</c:v>
                </c:pt>
                <c:pt idx="688">
                  <c:v>3.6032745486111111</c:v>
                </c:pt>
                <c:pt idx="689">
                  <c:v>3.9510809722222224</c:v>
                </c:pt>
                <c:pt idx="690">
                  <c:v>4.2154138541666679</c:v>
                </c:pt>
                <c:pt idx="691">
                  <c:v>4.2988873958333338</c:v>
                </c:pt>
                <c:pt idx="692">
                  <c:v>4.3267119097222224</c:v>
                </c:pt>
                <c:pt idx="693">
                  <c:v>4.4240977083333339</c:v>
                </c:pt>
                <c:pt idx="694">
                  <c:v>4.5493080208333341</c:v>
                </c:pt>
                <c:pt idx="695">
                  <c:v>4.6188693055555561</c:v>
                </c:pt>
                <c:pt idx="696">
                  <c:v>4.5075712499999998</c:v>
                </c:pt>
                <c:pt idx="697">
                  <c:v>3.9371687152777786</c:v>
                </c:pt>
                <c:pt idx="698">
                  <c:v>3.5893622916666668</c:v>
                </c:pt>
                <c:pt idx="699">
                  <c:v>3.2137313541666668</c:v>
                </c:pt>
                <c:pt idx="700">
                  <c:v>3.0328720138888894</c:v>
                </c:pt>
                <c:pt idx="701">
                  <c:v>2.9493984722222222</c:v>
                </c:pt>
                <c:pt idx="702">
                  <c:v>2.9215739583333336</c:v>
                </c:pt>
                <c:pt idx="703">
                  <c:v>2.9215739583333336</c:v>
                </c:pt>
                <c:pt idx="704">
                  <c:v>2.9076617013888888</c:v>
                </c:pt>
                <c:pt idx="705">
                  <c:v>2.7685391319444443</c:v>
                </c:pt>
                <c:pt idx="706">
                  <c:v>2.4902939930555559</c:v>
                </c:pt>
                <c:pt idx="707">
                  <c:v>2.1007507986111116</c:v>
                </c:pt>
                <c:pt idx="708">
                  <c:v>1.7807688888888891</c:v>
                </c:pt>
                <c:pt idx="709">
                  <c:v>1.6694708333333335</c:v>
                </c:pt>
                <c:pt idx="710">
                  <c:v>1.836417916666667</c:v>
                </c:pt>
                <c:pt idx="711">
                  <c:v>2.3789959375000005</c:v>
                </c:pt>
                <c:pt idx="712">
                  <c:v>2.9354862152777783</c:v>
                </c:pt>
                <c:pt idx="713">
                  <c:v>3.0328720138888894</c:v>
                </c:pt>
                <c:pt idx="714">
                  <c:v>2.9493984722222222</c:v>
                </c:pt>
                <c:pt idx="715">
                  <c:v>2.5737675347222226</c:v>
                </c:pt>
                <c:pt idx="716">
                  <c:v>1.9338037152777778</c:v>
                </c:pt>
                <c:pt idx="717">
                  <c:v>1.6694708333333335</c:v>
                </c:pt>
                <c:pt idx="718">
                  <c:v>1.6694708333333335</c:v>
                </c:pt>
                <c:pt idx="719">
                  <c:v>1.8085934027777779</c:v>
                </c:pt>
                <c:pt idx="720">
                  <c:v>2.2259611111111113</c:v>
                </c:pt>
                <c:pt idx="721">
                  <c:v>2.5737675347222226</c:v>
                </c:pt>
                <c:pt idx="722">
                  <c:v>2.8659249305555563</c:v>
                </c:pt>
                <c:pt idx="723">
                  <c:v>3.1302578125</c:v>
                </c:pt>
                <c:pt idx="724">
                  <c:v>3.3389416666666669</c:v>
                </c:pt>
                <c:pt idx="725">
                  <c:v>3.700660347222223</c:v>
                </c:pt>
                <c:pt idx="726">
                  <c:v>4.1597648263888889</c:v>
                </c:pt>
                <c:pt idx="727">
                  <c:v>4.841465416666666</c:v>
                </c:pt>
                <c:pt idx="728">
                  <c:v>5.2588331249999998</c:v>
                </c:pt>
                <c:pt idx="729">
                  <c:v>5.5927272916666677</c:v>
                </c:pt>
                <c:pt idx="730">
                  <c:v>5.7874988888888907</c:v>
                </c:pt>
                <c:pt idx="731">
                  <c:v>5.8292356597222232</c:v>
                </c:pt>
                <c:pt idx="732">
                  <c:v>5.8431479166666671</c:v>
                </c:pt>
                <c:pt idx="733">
                  <c:v>5.8709724305555566</c:v>
                </c:pt>
                <c:pt idx="734">
                  <c:v>5.8987969444444444</c:v>
                </c:pt>
                <c:pt idx="735">
                  <c:v>5.9405337152777795</c:v>
                </c:pt>
                <c:pt idx="736">
                  <c:v>5.9961827430555559</c:v>
                </c:pt>
                <c:pt idx="737">
                  <c:v>6.0796562847222235</c:v>
                </c:pt>
                <c:pt idx="738">
                  <c:v>6.1213930555555569</c:v>
                </c:pt>
                <c:pt idx="739">
                  <c:v>6.1353053125000017</c:v>
                </c:pt>
                <c:pt idx="740">
                  <c:v>6.3022523958333343</c:v>
                </c:pt>
                <c:pt idx="741">
                  <c:v>6.4552872222222231</c:v>
                </c:pt>
                <c:pt idx="742">
                  <c:v>6.5665852777777793</c:v>
                </c:pt>
                <c:pt idx="743">
                  <c:v>6.5804975347222223</c:v>
                </c:pt>
                <c:pt idx="744">
                  <c:v>6.5944097916666662</c:v>
                </c:pt>
                <c:pt idx="745">
                  <c:v>6.5944097916666662</c:v>
                </c:pt>
                <c:pt idx="746">
                  <c:v>6.6083220486111118</c:v>
                </c:pt>
                <c:pt idx="747">
                  <c:v>6.6639710763888891</c:v>
                </c:pt>
                <c:pt idx="748">
                  <c:v>6.7613568750000015</c:v>
                </c:pt>
                <c:pt idx="749">
                  <c:v>6.872654930555556</c:v>
                </c:pt>
                <c:pt idx="750">
                  <c:v>6.928303958333335</c:v>
                </c:pt>
                <c:pt idx="751">
                  <c:v>6.928303958333335</c:v>
                </c:pt>
                <c:pt idx="752">
                  <c:v>6.9143917013888903</c:v>
                </c:pt>
                <c:pt idx="753">
                  <c:v>6.8587426736111121</c:v>
                </c:pt>
                <c:pt idx="754">
                  <c:v>6.7474446180555567</c:v>
                </c:pt>
                <c:pt idx="755">
                  <c:v>6.6222343055555557</c:v>
                </c:pt>
                <c:pt idx="756">
                  <c:v>6.4413749652777783</c:v>
                </c:pt>
                <c:pt idx="757">
                  <c:v>6.0796562847222235</c:v>
                </c:pt>
                <c:pt idx="758">
                  <c:v>5.4675169791666676</c:v>
                </c:pt>
                <c:pt idx="759">
                  <c:v>4.7440796180555562</c:v>
                </c:pt>
                <c:pt idx="760">
                  <c:v>4.0345545138888887</c:v>
                </c:pt>
                <c:pt idx="761">
                  <c:v>3.2972048958333331</c:v>
                </c:pt>
                <c:pt idx="762">
                  <c:v>2.5598552777777779</c:v>
                </c:pt>
                <c:pt idx="763">
                  <c:v>1.9894527430555558</c:v>
                </c:pt>
                <c:pt idx="764">
                  <c:v>1.6694708333333335</c:v>
                </c:pt>
                <c:pt idx="765">
                  <c:v>1.7807688888888891</c:v>
                </c:pt>
                <c:pt idx="766">
                  <c:v>2.2259611111111113</c:v>
                </c:pt>
                <c:pt idx="767">
                  <c:v>2.657241076388889</c:v>
                </c:pt>
                <c:pt idx="768">
                  <c:v>3.1163455555555557</c:v>
                </c:pt>
                <c:pt idx="769">
                  <c:v>3.5615377777777781</c:v>
                </c:pt>
                <c:pt idx="770">
                  <c:v>4.1875893402777793</c:v>
                </c:pt>
                <c:pt idx="771">
                  <c:v>4.9110267013888889</c:v>
                </c:pt>
                <c:pt idx="772">
                  <c:v>5.5509905208333334</c:v>
                </c:pt>
                <c:pt idx="773">
                  <c:v>6.1909543402777789</c:v>
                </c:pt>
                <c:pt idx="774">
                  <c:v>6.6083220486111118</c:v>
                </c:pt>
                <c:pt idx="775">
                  <c:v>7.0813387847222238</c:v>
                </c:pt>
                <c:pt idx="776">
                  <c:v>7.5265310069444453</c:v>
                </c:pt>
                <c:pt idx="777">
                  <c:v>7.832600659722222</c:v>
                </c:pt>
                <c:pt idx="778">
                  <c:v>8.0830212847222231</c:v>
                </c:pt>
                <c:pt idx="779">
                  <c:v>8.3195296527777778</c:v>
                </c:pt>
                <c:pt idx="780">
                  <c:v>8.500388993055557</c:v>
                </c:pt>
                <c:pt idx="781">
                  <c:v>8.639511562500001</c:v>
                </c:pt>
                <c:pt idx="782">
                  <c:v>8.7368973611111098</c:v>
                </c:pt>
                <c:pt idx="783">
                  <c:v>8.8064586458333327</c:v>
                </c:pt>
                <c:pt idx="784">
                  <c:v>8.8481954166666679</c:v>
                </c:pt>
                <c:pt idx="785">
                  <c:v>8.9038444444444451</c:v>
                </c:pt>
                <c:pt idx="786">
                  <c:v>9.0012302430555575</c:v>
                </c:pt>
                <c:pt idx="787">
                  <c:v>9.0707915277777804</c:v>
                </c:pt>
                <c:pt idx="788">
                  <c:v>9.0847037847222225</c:v>
                </c:pt>
                <c:pt idx="789">
                  <c:v>9.0847037847222225</c:v>
                </c:pt>
                <c:pt idx="790">
                  <c:v>9.0986160416666682</c:v>
                </c:pt>
                <c:pt idx="791">
                  <c:v>9.1403528125000015</c:v>
                </c:pt>
                <c:pt idx="792">
                  <c:v>9.1820895833333349</c:v>
                </c:pt>
                <c:pt idx="793">
                  <c:v>9.1264405555555559</c:v>
                </c:pt>
                <c:pt idx="794">
                  <c:v>8.8342831597222222</c:v>
                </c:pt>
                <c:pt idx="795">
                  <c:v>8.3056173958333357</c:v>
                </c:pt>
                <c:pt idx="796">
                  <c:v>7.5960922916666673</c:v>
                </c:pt>
                <c:pt idx="797">
                  <c:v>6.8587426736111121</c:v>
                </c:pt>
                <c:pt idx="798">
                  <c:v>6.246603368055557</c:v>
                </c:pt>
                <c:pt idx="799">
                  <c:v>5.8848846874999996</c:v>
                </c:pt>
                <c:pt idx="800">
                  <c:v>5.7596743750000003</c:v>
                </c:pt>
                <c:pt idx="801">
                  <c:v>5.7457621180555556</c:v>
                </c:pt>
                <c:pt idx="802">
                  <c:v>5.8570601736111119</c:v>
                </c:pt>
                <c:pt idx="803">
                  <c:v>6.2187788541666675</c:v>
                </c:pt>
                <c:pt idx="804">
                  <c:v>6.7335323611111111</c:v>
                </c:pt>
                <c:pt idx="805">
                  <c:v>7.1509000694444449</c:v>
                </c:pt>
                <c:pt idx="806">
                  <c:v>7.3317594097222232</c:v>
                </c:pt>
                <c:pt idx="807">
                  <c:v>7.3734961805555566</c:v>
                </c:pt>
                <c:pt idx="808">
                  <c:v>7.3039348958333337</c:v>
                </c:pt>
                <c:pt idx="809">
                  <c:v>7.136987812500001</c:v>
                </c:pt>
                <c:pt idx="810">
                  <c:v>6.9143917013888903</c:v>
                </c:pt>
                <c:pt idx="811">
                  <c:v>6.5944097916666662</c:v>
                </c:pt>
                <c:pt idx="812">
                  <c:v>6.0796562847222235</c:v>
                </c:pt>
                <c:pt idx="813">
                  <c:v>5.5231660069444457</c:v>
                </c:pt>
                <c:pt idx="814">
                  <c:v>4.9388512152777784</c:v>
                </c:pt>
                <c:pt idx="815">
                  <c:v>4.3267119097222224</c:v>
                </c:pt>
                <c:pt idx="816">
                  <c:v>3.6589235763888897</c:v>
                </c:pt>
                <c:pt idx="817">
                  <c:v>3.0467842708333337</c:v>
                </c:pt>
                <c:pt idx="818">
                  <c:v>2.5042062499999997</c:v>
                </c:pt>
                <c:pt idx="819">
                  <c:v>2.3650836805555557</c:v>
                </c:pt>
                <c:pt idx="820">
                  <c:v>2.5042062499999997</c:v>
                </c:pt>
                <c:pt idx="821">
                  <c:v>2.9772229861111112</c:v>
                </c:pt>
                <c:pt idx="822">
                  <c:v>3.4502397222222227</c:v>
                </c:pt>
                <c:pt idx="823">
                  <c:v>3.8815196875000004</c:v>
                </c:pt>
                <c:pt idx="824">
                  <c:v>4.284975138888889</c:v>
                </c:pt>
                <c:pt idx="825">
                  <c:v>4.5910447916666675</c:v>
                </c:pt>
                <c:pt idx="826">
                  <c:v>4.8832021875000011</c:v>
                </c:pt>
                <c:pt idx="827">
                  <c:v>5.1614473263888909</c:v>
                </c:pt>
                <c:pt idx="828">
                  <c:v>5.4118679513888894</c:v>
                </c:pt>
                <c:pt idx="829">
                  <c:v>5.7596743750000003</c:v>
                </c:pt>
                <c:pt idx="830">
                  <c:v>6.1213930555555569</c:v>
                </c:pt>
                <c:pt idx="831">
                  <c:v>6.4413749652777783</c:v>
                </c:pt>
                <c:pt idx="832">
                  <c:v>6.6361465625000005</c:v>
                </c:pt>
                <c:pt idx="833">
                  <c:v>6.7057078472222234</c:v>
                </c:pt>
                <c:pt idx="834">
                  <c:v>6.7752691319444462</c:v>
                </c:pt>
                <c:pt idx="835">
                  <c:v>6.8587426736111121</c:v>
                </c:pt>
                <c:pt idx="836">
                  <c:v>6.928303958333335</c:v>
                </c:pt>
                <c:pt idx="837">
                  <c:v>6.9839529861111131</c:v>
                </c:pt>
                <c:pt idx="838">
                  <c:v>7.0813387847222238</c:v>
                </c:pt>
                <c:pt idx="839">
                  <c:v>7.2065490972222221</c:v>
                </c:pt>
                <c:pt idx="840">
                  <c:v>7.3039348958333337</c:v>
                </c:pt>
                <c:pt idx="841">
                  <c:v>7.415232951388889</c:v>
                </c:pt>
                <c:pt idx="842">
                  <c:v>7.5821800347222226</c:v>
                </c:pt>
                <c:pt idx="843">
                  <c:v>7.7491271180555561</c:v>
                </c:pt>
                <c:pt idx="844">
                  <c:v>7.8604251736111124</c:v>
                </c:pt>
                <c:pt idx="845">
                  <c:v>7.9021619444444449</c:v>
                </c:pt>
                <c:pt idx="846">
                  <c:v>7.9299864583333335</c:v>
                </c:pt>
                <c:pt idx="847">
                  <c:v>7.957810972222223</c:v>
                </c:pt>
                <c:pt idx="848">
                  <c:v>8.0273722569444459</c:v>
                </c:pt>
                <c:pt idx="849">
                  <c:v>8.1664948263888917</c:v>
                </c:pt>
                <c:pt idx="850">
                  <c:v>8.3612664236111129</c:v>
                </c:pt>
                <c:pt idx="851">
                  <c:v>8.500388993055557</c:v>
                </c:pt>
                <c:pt idx="852">
                  <c:v>8.5838625347222237</c:v>
                </c:pt>
                <c:pt idx="853">
                  <c:v>8.6673360763888905</c:v>
                </c:pt>
                <c:pt idx="854">
                  <c:v>8.7508096180555555</c:v>
                </c:pt>
                <c:pt idx="855">
                  <c:v>8.8064586458333327</c:v>
                </c:pt>
                <c:pt idx="856">
                  <c:v>8.8203709027777784</c:v>
                </c:pt>
                <c:pt idx="857">
                  <c:v>8.8342831597222222</c:v>
                </c:pt>
                <c:pt idx="858">
                  <c:v>8.973405729166668</c:v>
                </c:pt>
                <c:pt idx="859">
                  <c:v>9.1542650694444436</c:v>
                </c:pt>
                <c:pt idx="860">
                  <c:v>9.2933876388888894</c:v>
                </c:pt>
                <c:pt idx="861">
                  <c:v>9.3768611805555562</c:v>
                </c:pt>
                <c:pt idx="862">
                  <c:v>9.5716327777777774</c:v>
                </c:pt>
                <c:pt idx="863">
                  <c:v>9.8916146874999988</c:v>
                </c:pt>
                <c:pt idx="864">
                  <c:v>10.058561770833334</c:v>
                </c:pt>
                <c:pt idx="865">
                  <c:v>10.128123055555555</c:v>
                </c:pt>
                <c:pt idx="866">
                  <c:v>10.211596597222226</c:v>
                </c:pt>
                <c:pt idx="867">
                  <c:v>10.378543680555556</c:v>
                </c:pt>
                <c:pt idx="868">
                  <c:v>10.573315277777779</c:v>
                </c:pt>
                <c:pt idx="869">
                  <c:v>10.656788819444445</c:v>
                </c:pt>
                <c:pt idx="870">
                  <c:v>10.642876562500001</c:v>
                </c:pt>
                <c:pt idx="871">
                  <c:v>10.601139791666668</c:v>
                </c:pt>
                <c:pt idx="872">
                  <c:v>10.545490763888889</c:v>
                </c:pt>
                <c:pt idx="873">
                  <c:v>10.489841736111114</c:v>
                </c:pt>
                <c:pt idx="874">
                  <c:v>10.406368194444443</c:v>
                </c:pt>
                <c:pt idx="875">
                  <c:v>10.281157881944447</c:v>
                </c:pt>
                <c:pt idx="876">
                  <c:v>10.114210798611111</c:v>
                </c:pt>
                <c:pt idx="877">
                  <c:v>9.9194392013888901</c:v>
                </c:pt>
                <c:pt idx="878">
                  <c:v>9.7942288888888918</c:v>
                </c:pt>
                <c:pt idx="879">
                  <c:v>9.7385798611111127</c:v>
                </c:pt>
                <c:pt idx="880">
                  <c:v>9.7385798611111127</c:v>
                </c:pt>
                <c:pt idx="881">
                  <c:v>9.5994572916666687</c:v>
                </c:pt>
                <c:pt idx="882">
                  <c:v>9.4603347222222229</c:v>
                </c:pt>
                <c:pt idx="883">
                  <c:v>9.4603347222222229</c:v>
                </c:pt>
                <c:pt idx="884">
                  <c:v>9.4603347222222229</c:v>
                </c:pt>
                <c:pt idx="885">
                  <c:v>9.4742469791666668</c:v>
                </c:pt>
                <c:pt idx="886">
                  <c:v>9.515983750000002</c:v>
                </c:pt>
                <c:pt idx="887">
                  <c:v>9.5438082638888879</c:v>
                </c:pt>
                <c:pt idx="888">
                  <c:v>9.5577205208333353</c:v>
                </c:pt>
                <c:pt idx="889">
                  <c:v>9.5298960069444458</c:v>
                </c:pt>
                <c:pt idx="890">
                  <c:v>9.4742469791666668</c:v>
                </c:pt>
                <c:pt idx="891">
                  <c:v>9.3629489236111105</c:v>
                </c:pt>
                <c:pt idx="892">
                  <c:v>9.2099140972222244</c:v>
                </c:pt>
                <c:pt idx="893">
                  <c:v>9.0151424999999996</c:v>
                </c:pt>
                <c:pt idx="894">
                  <c:v>8.8481954166666679</c:v>
                </c:pt>
                <c:pt idx="895">
                  <c:v>8.7090728472222221</c:v>
                </c:pt>
                <c:pt idx="896">
                  <c:v>8.639511562500001</c:v>
                </c:pt>
                <c:pt idx="897">
                  <c:v>8.6116870486111132</c:v>
                </c:pt>
                <c:pt idx="898">
                  <c:v>8.6116870486111132</c:v>
                </c:pt>
                <c:pt idx="899">
                  <c:v>8.5977747916666676</c:v>
                </c:pt>
                <c:pt idx="900">
                  <c:v>8.556038020833336</c:v>
                </c:pt>
                <c:pt idx="901">
                  <c:v>8.4725644791666674</c:v>
                </c:pt>
                <c:pt idx="902">
                  <c:v>8.3056173958333357</c:v>
                </c:pt>
                <c:pt idx="903">
                  <c:v>7.5960922916666673</c:v>
                </c:pt>
                <c:pt idx="904">
                  <c:v>6.8587426736111121</c:v>
                </c:pt>
                <c:pt idx="905">
                  <c:v>6.246603368055557</c:v>
                </c:pt>
                <c:pt idx="906">
                  <c:v>5.8848846874999996</c:v>
                </c:pt>
                <c:pt idx="907">
                  <c:v>5.7596743750000003</c:v>
                </c:pt>
                <c:pt idx="908">
                  <c:v>5.7457621180555556</c:v>
                </c:pt>
                <c:pt idx="909">
                  <c:v>5.8570601736111119</c:v>
                </c:pt>
                <c:pt idx="910">
                  <c:v>6.2187788541666675</c:v>
                </c:pt>
                <c:pt idx="911">
                  <c:v>6.7335323611111111</c:v>
                </c:pt>
                <c:pt idx="912">
                  <c:v>7.1509000694444449</c:v>
                </c:pt>
                <c:pt idx="913">
                  <c:v>7.3317594097222232</c:v>
                </c:pt>
                <c:pt idx="914">
                  <c:v>7.5126187499999997</c:v>
                </c:pt>
                <c:pt idx="915">
                  <c:v>7.9299864583333335</c:v>
                </c:pt>
                <c:pt idx="916">
                  <c:v>8.0830212847222231</c:v>
                </c:pt>
                <c:pt idx="917">
                  <c:v>8.2360561111111128</c:v>
                </c:pt>
                <c:pt idx="918">
                  <c:v>8.2082315972222233</c:v>
                </c:pt>
                <c:pt idx="919">
                  <c:v>8.2221438541666689</c:v>
                </c:pt>
                <c:pt idx="920">
                  <c:v>8.2777928819444444</c:v>
                </c:pt>
                <c:pt idx="921">
                  <c:v>8.4169154513888902</c:v>
                </c:pt>
                <c:pt idx="922">
                  <c:v>8.6673360763888905</c:v>
                </c:pt>
                <c:pt idx="923">
                  <c:v>8.8899321875000012</c:v>
                </c:pt>
                <c:pt idx="924">
                  <c:v>9.056879270833333</c:v>
                </c:pt>
                <c:pt idx="925">
                  <c:v>8.917756701388889</c:v>
                </c:pt>
                <c:pt idx="926">
                  <c:v>8.7229851041666677</c:v>
                </c:pt>
                <c:pt idx="927">
                  <c:v>8.6255993055555553</c:v>
                </c:pt>
                <c:pt idx="928">
                  <c:v>8.5282135069444447</c:v>
                </c:pt>
                <c:pt idx="929">
                  <c:v>8.4725644791666674</c:v>
                </c:pt>
                <c:pt idx="930">
                  <c:v>8.4169154513888902</c:v>
                </c:pt>
                <c:pt idx="931">
                  <c:v>8.3751786805555586</c:v>
                </c:pt>
                <c:pt idx="932">
                  <c:v>8.3195296527777778</c:v>
                </c:pt>
                <c:pt idx="933">
                  <c:v>8.2638806250000005</c:v>
                </c:pt>
                <c:pt idx="934">
                  <c:v>8.152582569444446</c:v>
                </c:pt>
                <c:pt idx="935">
                  <c:v>7.9995477430555564</c:v>
                </c:pt>
                <c:pt idx="936">
                  <c:v>7.8743374305555571</c:v>
                </c:pt>
                <c:pt idx="937">
                  <c:v>7.7908638888888895</c:v>
                </c:pt>
                <c:pt idx="938">
                  <c:v>7.7213026041666666</c:v>
                </c:pt>
                <c:pt idx="939">
                  <c:v>7.6517413194444446</c:v>
                </c:pt>
                <c:pt idx="940">
                  <c:v>7.5682677777777778</c:v>
                </c:pt>
                <c:pt idx="941">
                  <c:v>7.5265310069444453</c:v>
                </c:pt>
                <c:pt idx="942">
                  <c:v>7.5126187499999997</c:v>
                </c:pt>
                <c:pt idx="943">
                  <c:v>7.4987064930555567</c:v>
                </c:pt>
                <c:pt idx="944">
                  <c:v>7.4987064930555567</c:v>
                </c:pt>
                <c:pt idx="945">
                  <c:v>7.5126187499999997</c:v>
                </c:pt>
                <c:pt idx="946">
                  <c:v>7.5404432638888901</c:v>
                </c:pt>
                <c:pt idx="947">
                  <c:v>7.6517413194444446</c:v>
                </c:pt>
                <c:pt idx="948">
                  <c:v>7.7630393750000009</c:v>
                </c:pt>
                <c:pt idx="949">
                  <c:v>7.818688402777779</c:v>
                </c:pt>
                <c:pt idx="950">
                  <c:v>7.8047761458333351</c:v>
                </c:pt>
                <c:pt idx="951">
                  <c:v>7.6656535763888902</c:v>
                </c:pt>
                <c:pt idx="952">
                  <c:v>7.3317594097222232</c:v>
                </c:pt>
                <c:pt idx="953">
                  <c:v>6.7335323611111111</c:v>
                </c:pt>
                <c:pt idx="954">
                  <c:v>5.9961827430555559</c:v>
                </c:pt>
                <c:pt idx="955">
                  <c:v>5.2588331249999998</c:v>
                </c:pt>
                <c:pt idx="956">
                  <c:v>4.5214835069444455</c:v>
                </c:pt>
                <c:pt idx="957">
                  <c:v>3.7841338888888889</c:v>
                </c:pt>
                <c:pt idx="958">
                  <c:v>3.4919764930555566</c:v>
                </c:pt>
                <c:pt idx="959">
                  <c:v>3.6171868055555558</c:v>
                </c:pt>
                <c:pt idx="960">
                  <c:v>4.076291284722223</c:v>
                </c:pt>
                <c:pt idx="961">
                  <c:v>4.8136409027777791</c:v>
                </c:pt>
                <c:pt idx="962">
                  <c:v>5.6205518055555563</c:v>
                </c:pt>
                <c:pt idx="963">
                  <c:v>6.3022523958333343</c:v>
                </c:pt>
                <c:pt idx="964">
                  <c:v>6.8170059027777787</c:v>
                </c:pt>
                <c:pt idx="965">
                  <c:v>7.1091632986111106</c:v>
                </c:pt>
                <c:pt idx="966">
                  <c:v>7.2482858680555573</c:v>
                </c:pt>
                <c:pt idx="967">
                  <c:v>7.2621981250000012</c:v>
                </c:pt>
                <c:pt idx="968">
                  <c:v>7.2482858680555573</c:v>
                </c:pt>
                <c:pt idx="969">
                  <c:v>7.1926368402777792</c:v>
                </c:pt>
                <c:pt idx="970">
                  <c:v>7.0813387847222238</c:v>
                </c:pt>
                <c:pt idx="971">
                  <c:v>6.8448304166666691</c:v>
                </c:pt>
                <c:pt idx="972">
                  <c:v>6.3857259375000002</c:v>
                </c:pt>
                <c:pt idx="973">
                  <c:v>5.648376319444445</c:v>
                </c:pt>
                <c:pt idx="974">
                  <c:v>4.9110267013888889</c:v>
                </c:pt>
                <c:pt idx="975">
                  <c:v>4.1736770833333336</c:v>
                </c:pt>
                <c:pt idx="976">
                  <c:v>3.436327465277778</c:v>
                </c:pt>
                <c:pt idx="977">
                  <c:v>2.685065590277778</c:v>
                </c:pt>
                <c:pt idx="978">
                  <c:v>2.2259611111111113</c:v>
                </c:pt>
                <c:pt idx="979">
                  <c:v>1.836417916666667</c:v>
                </c:pt>
                <c:pt idx="980">
                  <c:v>1.4886114930555556</c:v>
                </c:pt>
                <c:pt idx="981">
                  <c:v>1.2242786111111115</c:v>
                </c:pt>
                <c:pt idx="982">
                  <c:v>1.0016825</c:v>
                </c:pt>
                <c:pt idx="983">
                  <c:v>0.76517413194444461</c:v>
                </c:pt>
                <c:pt idx="984">
                  <c:v>0.44519222222222227</c:v>
                </c:pt>
                <c:pt idx="985">
                  <c:v>0.15303482638888893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0.11129805555555557</c:v>
                </c:pt>
                <c:pt idx="1028">
                  <c:v>0.50084125000000002</c:v>
                </c:pt>
                <c:pt idx="1029">
                  <c:v>1.1964540972222222</c:v>
                </c:pt>
                <c:pt idx="1030">
                  <c:v>2.0311895138888891</c:v>
                </c:pt>
                <c:pt idx="1031">
                  <c:v>2.7824513888888891</c:v>
                </c:pt>
                <c:pt idx="1032">
                  <c:v>3.3945906944444446</c:v>
                </c:pt>
                <c:pt idx="1033">
                  <c:v>3.9232564583333338</c:v>
                </c:pt>
                <c:pt idx="1034">
                  <c:v>4.4101854513888892</c:v>
                </c:pt>
                <c:pt idx="1035">
                  <c:v>4.8692899305555564</c:v>
                </c:pt>
                <c:pt idx="1036">
                  <c:v>5.231008611111112</c:v>
                </c:pt>
                <c:pt idx="1037">
                  <c:v>5.5231660069444457</c:v>
                </c:pt>
                <c:pt idx="1038">
                  <c:v>5.773586631944446</c:v>
                </c:pt>
                <c:pt idx="1039">
                  <c:v>6.0657440277777788</c:v>
                </c:pt>
                <c:pt idx="1040">
                  <c:v>6.3996381944444458</c:v>
                </c:pt>
                <c:pt idx="1041">
                  <c:v>6.7335323611111111</c:v>
                </c:pt>
                <c:pt idx="1042">
                  <c:v>7.0256897569444448</c:v>
                </c:pt>
                <c:pt idx="1043">
                  <c:v>7.2204613541666669</c:v>
                </c:pt>
                <c:pt idx="1044">
                  <c:v>7.3178471527777793</c:v>
                </c:pt>
                <c:pt idx="1045">
                  <c:v>7.3456716666666679</c:v>
                </c:pt>
                <c:pt idx="1046">
                  <c:v>7.3595839236111109</c:v>
                </c:pt>
                <c:pt idx="1047">
                  <c:v>7.3874084375000022</c:v>
                </c:pt>
                <c:pt idx="1048">
                  <c:v>7.415232951388889</c:v>
                </c:pt>
                <c:pt idx="1049">
                  <c:v>7.3874084375000022</c:v>
                </c:pt>
                <c:pt idx="1050">
                  <c:v>7.276110381944445</c:v>
                </c:pt>
                <c:pt idx="1051">
                  <c:v>7.0535142708333334</c:v>
                </c:pt>
                <c:pt idx="1052">
                  <c:v>6.7891813888888892</c:v>
                </c:pt>
                <c:pt idx="1053">
                  <c:v>6.4691994791666669</c:v>
                </c:pt>
                <c:pt idx="1054">
                  <c:v>6.0935685416666674</c:v>
                </c:pt>
                <c:pt idx="1055">
                  <c:v>5.6066395486111116</c:v>
                </c:pt>
                <c:pt idx="1056">
                  <c:v>5.0084124999999995</c:v>
                </c:pt>
                <c:pt idx="1057">
                  <c:v>4.2710628819444452</c:v>
                </c:pt>
                <c:pt idx="1058">
                  <c:v>3.5337132638888891</c:v>
                </c:pt>
                <c:pt idx="1059">
                  <c:v>2.9215739583333336</c:v>
                </c:pt>
                <c:pt idx="1060">
                  <c:v>2.3233469097222224</c:v>
                </c:pt>
                <c:pt idx="1061">
                  <c:v>1.8642424305555558</c:v>
                </c:pt>
                <c:pt idx="1062">
                  <c:v>1.6694708333333335</c:v>
                </c:pt>
                <c:pt idx="1063">
                  <c:v>1.6833830902777778</c:v>
                </c:pt>
                <c:pt idx="1064">
                  <c:v>1.7807688888888891</c:v>
                </c:pt>
                <c:pt idx="1065">
                  <c:v>2.1703120833333336</c:v>
                </c:pt>
                <c:pt idx="1066">
                  <c:v>2.7685391319444443</c:v>
                </c:pt>
                <c:pt idx="1067">
                  <c:v>3.2554681249999997</c:v>
                </c:pt>
                <c:pt idx="1068">
                  <c:v>3.4224152083333346</c:v>
                </c:pt>
                <c:pt idx="1069">
                  <c:v>3.5058887500000004</c:v>
                </c:pt>
                <c:pt idx="1070">
                  <c:v>3.672835833333334</c:v>
                </c:pt>
                <c:pt idx="1071">
                  <c:v>4.0067300000000001</c:v>
                </c:pt>
                <c:pt idx="1072">
                  <c:v>4.4240977083333339</c:v>
                </c:pt>
                <c:pt idx="1073">
                  <c:v>4.9110267013888889</c:v>
                </c:pt>
                <c:pt idx="1074">
                  <c:v>5.4953414930555562</c:v>
                </c:pt>
                <c:pt idx="1075">
                  <c:v>6.1909543402777789</c:v>
                </c:pt>
                <c:pt idx="1076">
                  <c:v>6.8587426736111121</c:v>
                </c:pt>
                <c:pt idx="1077">
                  <c:v>7.415232951388889</c:v>
                </c:pt>
                <c:pt idx="1078">
                  <c:v>7.8465129166666676</c:v>
                </c:pt>
                <c:pt idx="1079">
                  <c:v>8.1943193402777776</c:v>
                </c:pt>
                <c:pt idx="1080">
                  <c:v>8.5143012500000008</c:v>
                </c:pt>
                <c:pt idx="1081">
                  <c:v>8.7090728472222221</c:v>
                </c:pt>
                <c:pt idx="1082">
                  <c:v>8.7647218749999993</c:v>
                </c:pt>
                <c:pt idx="1083">
                  <c:v>8.6951605902777782</c:v>
                </c:pt>
                <c:pt idx="1084">
                  <c:v>8.4725644791666674</c:v>
                </c:pt>
                <c:pt idx="1085">
                  <c:v>8.2499683680555549</c:v>
                </c:pt>
                <c:pt idx="1086">
                  <c:v>8.152582569444446</c:v>
                </c:pt>
                <c:pt idx="1087">
                  <c:v>8.152582569444446</c:v>
                </c:pt>
                <c:pt idx="1088">
                  <c:v>8.1664948263888917</c:v>
                </c:pt>
                <c:pt idx="1089">
                  <c:v>8.1804070833333338</c:v>
                </c:pt>
                <c:pt idx="1090">
                  <c:v>8.1804070833333338</c:v>
                </c:pt>
                <c:pt idx="1091">
                  <c:v>8.1804070833333338</c:v>
                </c:pt>
                <c:pt idx="1092">
                  <c:v>8.2221438541666689</c:v>
                </c:pt>
                <c:pt idx="1093">
                  <c:v>8.3612664236111129</c:v>
                </c:pt>
                <c:pt idx="1094">
                  <c:v>8.5838625347222237</c:v>
                </c:pt>
                <c:pt idx="1095">
                  <c:v>8.7647218749999993</c:v>
                </c:pt>
                <c:pt idx="1096">
                  <c:v>8.8621076736111135</c:v>
                </c:pt>
                <c:pt idx="1097">
                  <c:v>8.8899321875000012</c:v>
                </c:pt>
                <c:pt idx="1098">
                  <c:v>8.8342831597222222</c:v>
                </c:pt>
                <c:pt idx="1099">
                  <c:v>8.6673360763888905</c:v>
                </c:pt>
                <c:pt idx="1100">
                  <c:v>8.3890909375000007</c:v>
                </c:pt>
                <c:pt idx="1101">
                  <c:v>8.1943193402777776</c:v>
                </c:pt>
                <c:pt idx="1102">
                  <c:v>8.1247580555555565</c:v>
                </c:pt>
                <c:pt idx="1103">
                  <c:v>8.1804070833333338</c:v>
                </c:pt>
                <c:pt idx="1104">
                  <c:v>8.3751786805555586</c:v>
                </c:pt>
                <c:pt idx="1105">
                  <c:v>8.6673360763888905</c:v>
                </c:pt>
                <c:pt idx="1106">
                  <c:v>8.8899321875000012</c:v>
                </c:pt>
                <c:pt idx="1107">
                  <c:v>8.973405729166668</c:v>
                </c:pt>
                <c:pt idx="1108">
                  <c:v>8.9594934722222241</c:v>
                </c:pt>
                <c:pt idx="1109">
                  <c:v>8.8342831597222222</c:v>
                </c:pt>
                <c:pt idx="1110">
                  <c:v>8.6255993055555553</c:v>
                </c:pt>
                <c:pt idx="1111">
                  <c:v>8.5143012500000008</c:v>
                </c:pt>
                <c:pt idx="1112">
                  <c:v>8.5282135069444447</c:v>
                </c:pt>
                <c:pt idx="1113">
                  <c:v>8.7090728472222221</c:v>
                </c:pt>
                <c:pt idx="1114">
                  <c:v>9.0847037847222225</c:v>
                </c:pt>
                <c:pt idx="1115">
                  <c:v>9.4603347222222229</c:v>
                </c:pt>
                <c:pt idx="1116">
                  <c:v>9.655106319444446</c:v>
                </c:pt>
                <c:pt idx="1117">
                  <c:v>9.6968430902777811</c:v>
                </c:pt>
                <c:pt idx="1118">
                  <c:v>9.6411940625000003</c:v>
                </c:pt>
                <c:pt idx="1119">
                  <c:v>9.4742469791666668</c:v>
                </c:pt>
                <c:pt idx="1120">
                  <c:v>9.3072998958333351</c:v>
                </c:pt>
                <c:pt idx="1121">
                  <c:v>9.2099140972222244</c:v>
                </c:pt>
                <c:pt idx="1122">
                  <c:v>9.1403528125000015</c:v>
                </c:pt>
                <c:pt idx="1123">
                  <c:v>9.0290547569444453</c:v>
                </c:pt>
                <c:pt idx="1124">
                  <c:v>8.7925463888888906</c:v>
                </c:pt>
                <c:pt idx="1125">
                  <c:v>8.3890909375000007</c:v>
                </c:pt>
                <c:pt idx="1126">
                  <c:v>7.7630393750000009</c:v>
                </c:pt>
                <c:pt idx="1127">
                  <c:v>7.0256897569444448</c:v>
                </c:pt>
                <c:pt idx="1128">
                  <c:v>6.2883401388888895</c:v>
                </c:pt>
                <c:pt idx="1129">
                  <c:v>5.5788150347222221</c:v>
                </c:pt>
                <c:pt idx="1130">
                  <c:v>5.0362370138888899</c:v>
                </c:pt>
                <c:pt idx="1131">
                  <c:v>4.5771325347222218</c:v>
                </c:pt>
                <c:pt idx="1132">
                  <c:v>4.145852569444445</c:v>
                </c:pt>
                <c:pt idx="1133">
                  <c:v>3.700660347222223</c:v>
                </c:pt>
                <c:pt idx="1134">
                  <c:v>3.1998190972222229</c:v>
                </c:pt>
                <c:pt idx="1135">
                  <c:v>2.6989778472222223</c:v>
                </c:pt>
                <c:pt idx="1136">
                  <c:v>2.2676978819444451</c:v>
                </c:pt>
                <c:pt idx="1137">
                  <c:v>2.0311895138888891</c:v>
                </c:pt>
                <c:pt idx="1138">
                  <c:v>1.9755404861111112</c:v>
                </c:pt>
                <c:pt idx="1139">
                  <c:v>1.9894527430555558</c:v>
                </c:pt>
                <c:pt idx="1140">
                  <c:v>2.0311895138888891</c:v>
                </c:pt>
                <c:pt idx="1141">
                  <c:v>2.1007507986111116</c:v>
                </c:pt>
                <c:pt idx="1142">
                  <c:v>2.281610138888889</c:v>
                </c:pt>
                <c:pt idx="1143">
                  <c:v>2.657241076388889</c:v>
                </c:pt>
                <c:pt idx="1144">
                  <c:v>3.1302578125</c:v>
                </c:pt>
                <c:pt idx="1145">
                  <c:v>3.3945906944444446</c:v>
                </c:pt>
                <c:pt idx="1146">
                  <c:v>3.4502397222222227</c:v>
                </c:pt>
                <c:pt idx="1147">
                  <c:v>3.1580823263888886</c:v>
                </c:pt>
                <c:pt idx="1148">
                  <c:v>2.420732708333333</c:v>
                </c:pt>
                <c:pt idx="1149">
                  <c:v>1.9198914583333335</c:v>
                </c:pt>
                <c:pt idx="1150">
                  <c:v>1.6694708333333335</c:v>
                </c:pt>
                <c:pt idx="1151">
                  <c:v>1.6694708333333335</c:v>
                </c:pt>
                <c:pt idx="1152">
                  <c:v>1.6694708333333335</c:v>
                </c:pt>
                <c:pt idx="1153">
                  <c:v>1.9338037152777778</c:v>
                </c:pt>
                <c:pt idx="1154">
                  <c:v>2.615504305555556</c:v>
                </c:pt>
                <c:pt idx="1155">
                  <c:v>3.4919764930555566</c:v>
                </c:pt>
                <c:pt idx="1156">
                  <c:v>4.145852569444445</c:v>
                </c:pt>
                <c:pt idx="1157">
                  <c:v>4.7023428472222228</c:v>
                </c:pt>
                <c:pt idx="1158">
                  <c:v>5.3144821527777779</c:v>
                </c:pt>
                <c:pt idx="1159">
                  <c:v>6.0379195138888893</c:v>
                </c:pt>
                <c:pt idx="1160">
                  <c:v>6.803093645833334</c:v>
                </c:pt>
                <c:pt idx="1161">
                  <c:v>7.4847942361111119</c:v>
                </c:pt>
                <c:pt idx="1162">
                  <c:v>8.0412845138888898</c:v>
                </c:pt>
                <c:pt idx="1163">
                  <c:v>8.556038020833336</c:v>
                </c:pt>
                <c:pt idx="1164">
                  <c:v>9.0429670138888909</c:v>
                </c:pt>
                <c:pt idx="1165">
                  <c:v>9.515983750000002</c:v>
                </c:pt>
                <c:pt idx="1166">
                  <c:v>9.9611759722222235</c:v>
                </c:pt>
                <c:pt idx="1167">
                  <c:v>10.155947569444447</c:v>
                </c:pt>
                <c:pt idx="1168">
                  <c:v>10.336806909722222</c:v>
                </c:pt>
                <c:pt idx="1169">
                  <c:v>10.601139791666668</c:v>
                </c:pt>
                <c:pt idx="1170">
                  <c:v>10.837648159722225</c:v>
                </c:pt>
                <c:pt idx="1171">
                  <c:v>11.060244270833337</c:v>
                </c:pt>
                <c:pt idx="1172">
                  <c:v>11.268928125</c:v>
                </c:pt>
                <c:pt idx="1173">
                  <c:v>11.449787465277776</c:v>
                </c:pt>
                <c:pt idx="1174">
                  <c:v>11.616734548611113</c:v>
                </c:pt>
                <c:pt idx="1175">
                  <c:v>11.769769374999999</c:v>
                </c:pt>
                <c:pt idx="1176">
                  <c:v>11.894979687500001</c:v>
                </c:pt>
                <c:pt idx="1177">
                  <c:v>12.006277743055556</c:v>
                </c:pt>
                <c:pt idx="1178">
                  <c:v>12.11757579861111</c:v>
                </c:pt>
                <c:pt idx="1179">
                  <c:v>12.256698368055556</c:v>
                </c:pt>
                <c:pt idx="1180">
                  <c:v>12.395820937500002</c:v>
                </c:pt>
                <c:pt idx="1181">
                  <c:v>12.534943506944446</c:v>
                </c:pt>
                <c:pt idx="1182">
                  <c:v>12.660153819444446</c:v>
                </c:pt>
                <c:pt idx="1183">
                  <c:v>12.757539618055556</c:v>
                </c:pt>
                <c:pt idx="1184">
                  <c:v>12.841013159722221</c:v>
                </c:pt>
                <c:pt idx="1185">
                  <c:v>12.910574444444446</c:v>
                </c:pt>
                <c:pt idx="1186">
                  <c:v>12.952311215277778</c:v>
                </c:pt>
                <c:pt idx="1187">
                  <c:v>12.952311215277778</c:v>
                </c:pt>
                <c:pt idx="1188">
                  <c:v>12.952311215277778</c:v>
                </c:pt>
                <c:pt idx="1189">
                  <c:v>12.952311215277778</c:v>
                </c:pt>
                <c:pt idx="1190">
                  <c:v>12.952311215277778</c:v>
                </c:pt>
                <c:pt idx="1191">
                  <c:v>12.952311215277778</c:v>
                </c:pt>
                <c:pt idx="1192">
                  <c:v>12.952311215277778</c:v>
                </c:pt>
                <c:pt idx="1193">
                  <c:v>12.952311215277778</c:v>
                </c:pt>
                <c:pt idx="1194">
                  <c:v>12.952311215277778</c:v>
                </c:pt>
                <c:pt idx="1195">
                  <c:v>12.952311215277778</c:v>
                </c:pt>
                <c:pt idx="1196">
                  <c:v>12.966223472222223</c:v>
                </c:pt>
                <c:pt idx="1197">
                  <c:v>12.966223472222223</c:v>
                </c:pt>
                <c:pt idx="1198">
                  <c:v>12.980135729166669</c:v>
                </c:pt>
                <c:pt idx="1199">
                  <c:v>13.035784756944444</c:v>
                </c:pt>
                <c:pt idx="1200">
                  <c:v>13.105346041666667</c:v>
                </c:pt>
                <c:pt idx="1201">
                  <c:v>13.216644097222224</c:v>
                </c:pt>
                <c:pt idx="1202">
                  <c:v>13.327942152777778</c:v>
                </c:pt>
                <c:pt idx="1203">
                  <c:v>13.411415694444447</c:v>
                </c:pt>
                <c:pt idx="1204">
                  <c:v>13.467064722222222</c:v>
                </c:pt>
                <c:pt idx="1205">
                  <c:v>13.494889236111113</c:v>
                </c:pt>
                <c:pt idx="1206">
                  <c:v>13.508801493055556</c:v>
                </c:pt>
                <c:pt idx="1207">
                  <c:v>13.522713750000003</c:v>
                </c:pt>
                <c:pt idx="1208">
                  <c:v>13.536626006944447</c:v>
                </c:pt>
                <c:pt idx="1209">
                  <c:v>13.550538263888892</c:v>
                </c:pt>
                <c:pt idx="1210">
                  <c:v>13.550538263888892</c:v>
                </c:pt>
                <c:pt idx="1211">
                  <c:v>13.550538263888892</c:v>
                </c:pt>
                <c:pt idx="1212">
                  <c:v>13.550538263888892</c:v>
                </c:pt>
                <c:pt idx="1213">
                  <c:v>13.536626006944447</c:v>
                </c:pt>
                <c:pt idx="1214">
                  <c:v>13.536626006944447</c:v>
                </c:pt>
                <c:pt idx="1215">
                  <c:v>13.536626006944447</c:v>
                </c:pt>
                <c:pt idx="1216">
                  <c:v>13.536626006944447</c:v>
                </c:pt>
                <c:pt idx="1217">
                  <c:v>13.522713750000003</c:v>
                </c:pt>
                <c:pt idx="1218">
                  <c:v>13.508801493055556</c:v>
                </c:pt>
                <c:pt idx="1219">
                  <c:v>13.494889236111113</c:v>
                </c:pt>
                <c:pt idx="1220">
                  <c:v>13.480976979166668</c:v>
                </c:pt>
                <c:pt idx="1221">
                  <c:v>13.45315246527778</c:v>
                </c:pt>
                <c:pt idx="1222">
                  <c:v>13.411415694444447</c:v>
                </c:pt>
                <c:pt idx="1223">
                  <c:v>13.36967892361111</c:v>
                </c:pt>
                <c:pt idx="1224">
                  <c:v>13.314029895833336</c:v>
                </c:pt>
                <c:pt idx="1225">
                  <c:v>13.286205381944445</c:v>
                </c:pt>
                <c:pt idx="1226">
                  <c:v>13.258380868055557</c:v>
                </c:pt>
                <c:pt idx="1227">
                  <c:v>13.244468611111111</c:v>
                </c:pt>
                <c:pt idx="1228">
                  <c:v>13.216644097222224</c:v>
                </c:pt>
                <c:pt idx="1229">
                  <c:v>13.202731840277782</c:v>
                </c:pt>
                <c:pt idx="1230">
                  <c:v>13.17490732638889</c:v>
                </c:pt>
                <c:pt idx="1231">
                  <c:v>13.147082812499999</c:v>
                </c:pt>
                <c:pt idx="1232">
                  <c:v>13.133170555555559</c:v>
                </c:pt>
                <c:pt idx="1233">
                  <c:v>13.133170555555559</c:v>
                </c:pt>
                <c:pt idx="1234">
                  <c:v>13.119258298611113</c:v>
                </c:pt>
                <c:pt idx="1235">
                  <c:v>13.119258298611113</c:v>
                </c:pt>
                <c:pt idx="1236">
                  <c:v>13.091433784722224</c:v>
                </c:pt>
                <c:pt idx="1237">
                  <c:v>13.063609270833334</c:v>
                </c:pt>
                <c:pt idx="1238">
                  <c:v>12.994047986111113</c:v>
                </c:pt>
                <c:pt idx="1239">
                  <c:v>12.910574444444446</c:v>
                </c:pt>
                <c:pt idx="1240">
                  <c:v>12.799276388888892</c:v>
                </c:pt>
                <c:pt idx="1241">
                  <c:v>12.701890590277779</c:v>
                </c:pt>
                <c:pt idx="1242">
                  <c:v>12.604504791666669</c:v>
                </c:pt>
                <c:pt idx="1243">
                  <c:v>12.52103125</c:v>
                </c:pt>
                <c:pt idx="1244">
                  <c:v>12.423645451388893</c:v>
                </c:pt>
                <c:pt idx="1245">
                  <c:v>12.340171909722223</c:v>
                </c:pt>
                <c:pt idx="1246">
                  <c:v>12.256698368055556</c:v>
                </c:pt>
                <c:pt idx="1247">
                  <c:v>12.159312569444447</c:v>
                </c:pt>
                <c:pt idx="1248">
                  <c:v>12.061926770833336</c:v>
                </c:pt>
                <c:pt idx="1249">
                  <c:v>11.964540972222224</c:v>
                </c:pt>
                <c:pt idx="1250">
                  <c:v>11.867155173611113</c:v>
                </c:pt>
                <c:pt idx="1251">
                  <c:v>11.783681631944445</c:v>
                </c:pt>
                <c:pt idx="1252">
                  <c:v>11.700208090277778</c:v>
                </c:pt>
                <c:pt idx="1253">
                  <c:v>11.616734548611113</c:v>
                </c:pt>
                <c:pt idx="1254">
                  <c:v>11.533261006944446</c:v>
                </c:pt>
                <c:pt idx="1255">
                  <c:v>11.449787465277776</c:v>
                </c:pt>
                <c:pt idx="1256">
                  <c:v>11.366313923611115</c:v>
                </c:pt>
                <c:pt idx="1257">
                  <c:v>11.282840381944444</c:v>
                </c:pt>
                <c:pt idx="1258">
                  <c:v>11.199366840277779</c:v>
                </c:pt>
                <c:pt idx="1259">
                  <c:v>11.115893298611113</c:v>
                </c:pt>
                <c:pt idx="1260">
                  <c:v>11.046332013888891</c:v>
                </c:pt>
                <c:pt idx="1261">
                  <c:v>10.990682986111112</c:v>
                </c:pt>
                <c:pt idx="1262">
                  <c:v>10.948946215277781</c:v>
                </c:pt>
                <c:pt idx="1263">
                  <c:v>10.948946215277781</c:v>
                </c:pt>
                <c:pt idx="1264">
                  <c:v>10.962858472222223</c:v>
                </c:pt>
                <c:pt idx="1265">
                  <c:v>11.004595243055556</c:v>
                </c:pt>
                <c:pt idx="1266">
                  <c:v>11.046332013888891</c:v>
                </c:pt>
                <c:pt idx="1267">
                  <c:v>11.074156527777777</c:v>
                </c:pt>
                <c:pt idx="1268">
                  <c:v>11.101981041666667</c:v>
                </c:pt>
                <c:pt idx="1269">
                  <c:v>11.101981041666667</c:v>
                </c:pt>
                <c:pt idx="1270">
                  <c:v>11.074156527777777</c:v>
                </c:pt>
                <c:pt idx="1271">
                  <c:v>11.032419756944446</c:v>
                </c:pt>
                <c:pt idx="1272">
                  <c:v>10.976770729166667</c:v>
                </c:pt>
                <c:pt idx="1273">
                  <c:v>10.921121701388891</c:v>
                </c:pt>
                <c:pt idx="1274">
                  <c:v>10.879384930555558</c:v>
                </c:pt>
                <c:pt idx="1275">
                  <c:v>10.837648159722225</c:v>
                </c:pt>
                <c:pt idx="1276">
                  <c:v>10.809823645833335</c:v>
                </c:pt>
                <c:pt idx="1277">
                  <c:v>10.809823645833335</c:v>
                </c:pt>
                <c:pt idx="1278">
                  <c:v>10.823735902777779</c:v>
                </c:pt>
                <c:pt idx="1279">
                  <c:v>10.837648159722225</c:v>
                </c:pt>
                <c:pt idx="1280">
                  <c:v>10.86547267361111</c:v>
                </c:pt>
                <c:pt idx="1281">
                  <c:v>10.8932971875</c:v>
                </c:pt>
                <c:pt idx="1282">
                  <c:v>10.8932971875</c:v>
                </c:pt>
                <c:pt idx="1283">
                  <c:v>10.907209444444446</c:v>
                </c:pt>
                <c:pt idx="1284">
                  <c:v>10.907209444444446</c:v>
                </c:pt>
                <c:pt idx="1285">
                  <c:v>10.907209444444446</c:v>
                </c:pt>
                <c:pt idx="1286">
                  <c:v>10.879384930555558</c:v>
                </c:pt>
                <c:pt idx="1287">
                  <c:v>10.851560416666668</c:v>
                </c:pt>
                <c:pt idx="1288">
                  <c:v>10.809823645833335</c:v>
                </c:pt>
                <c:pt idx="1289">
                  <c:v>10.754174618055556</c:v>
                </c:pt>
                <c:pt idx="1290">
                  <c:v>10.69852559027778</c:v>
                </c:pt>
                <c:pt idx="1291">
                  <c:v>10.656788819444445</c:v>
                </c:pt>
                <c:pt idx="1292">
                  <c:v>10.601139791666668</c:v>
                </c:pt>
                <c:pt idx="1293">
                  <c:v>10.531578506944445</c:v>
                </c:pt>
                <c:pt idx="1294">
                  <c:v>10.462017222222224</c:v>
                </c:pt>
                <c:pt idx="1295">
                  <c:v>10.392455937500001</c:v>
                </c:pt>
                <c:pt idx="1296">
                  <c:v>10.350719166666668</c:v>
                </c:pt>
                <c:pt idx="1297">
                  <c:v>10.336806909722222</c:v>
                </c:pt>
                <c:pt idx="1298">
                  <c:v>10.350719166666668</c:v>
                </c:pt>
                <c:pt idx="1299">
                  <c:v>10.378543680555556</c:v>
                </c:pt>
                <c:pt idx="1300">
                  <c:v>10.420280451388889</c:v>
                </c:pt>
                <c:pt idx="1301">
                  <c:v>10.448104965277778</c:v>
                </c:pt>
                <c:pt idx="1302">
                  <c:v>10.475929479166668</c:v>
                </c:pt>
                <c:pt idx="1303">
                  <c:v>10.503753993055556</c:v>
                </c:pt>
                <c:pt idx="1304">
                  <c:v>10.545490763888889</c:v>
                </c:pt>
                <c:pt idx="1305">
                  <c:v>10.559403020833335</c:v>
                </c:pt>
                <c:pt idx="1306">
                  <c:v>10.573315277777779</c:v>
                </c:pt>
                <c:pt idx="1307">
                  <c:v>10.573315277777779</c:v>
                </c:pt>
                <c:pt idx="1308">
                  <c:v>10.573315277777779</c:v>
                </c:pt>
                <c:pt idx="1309">
                  <c:v>10.559403020833335</c:v>
                </c:pt>
                <c:pt idx="1310">
                  <c:v>10.559403020833335</c:v>
                </c:pt>
                <c:pt idx="1311">
                  <c:v>10.545490763888889</c:v>
                </c:pt>
                <c:pt idx="1312">
                  <c:v>10.531578506944445</c:v>
                </c:pt>
                <c:pt idx="1313">
                  <c:v>10.503753993055556</c:v>
                </c:pt>
                <c:pt idx="1314">
                  <c:v>10.462017222222224</c:v>
                </c:pt>
                <c:pt idx="1315">
                  <c:v>10.434192708333335</c:v>
                </c:pt>
                <c:pt idx="1316">
                  <c:v>10.392455937500001</c:v>
                </c:pt>
                <c:pt idx="1317">
                  <c:v>10.308982395833333</c:v>
                </c:pt>
                <c:pt idx="1318">
                  <c:v>10.253333368055557</c:v>
                </c:pt>
                <c:pt idx="1319">
                  <c:v>10.197684340277776</c:v>
                </c:pt>
                <c:pt idx="1320">
                  <c:v>10.225508854166668</c:v>
                </c:pt>
                <c:pt idx="1321">
                  <c:v>10.295070138888891</c:v>
                </c:pt>
                <c:pt idx="1322">
                  <c:v>10.420280451388889</c:v>
                </c:pt>
                <c:pt idx="1323">
                  <c:v>10.587227534722222</c:v>
                </c:pt>
                <c:pt idx="1324">
                  <c:v>10.809823645833335</c:v>
                </c:pt>
                <c:pt idx="1325">
                  <c:v>11.018507500000002</c:v>
                </c:pt>
                <c:pt idx="1326">
                  <c:v>11.17154232638889</c:v>
                </c:pt>
                <c:pt idx="1327">
                  <c:v>11.241103611111113</c:v>
                </c:pt>
                <c:pt idx="1328">
                  <c:v>11.268928125</c:v>
                </c:pt>
                <c:pt idx="1329">
                  <c:v>11.268928125</c:v>
                </c:pt>
                <c:pt idx="1330">
                  <c:v>11.268928125</c:v>
                </c:pt>
                <c:pt idx="1331">
                  <c:v>11.268928125</c:v>
                </c:pt>
                <c:pt idx="1332">
                  <c:v>11.268928125</c:v>
                </c:pt>
                <c:pt idx="1333">
                  <c:v>11.255015868055558</c:v>
                </c:pt>
                <c:pt idx="1334">
                  <c:v>11.213279097222223</c:v>
                </c:pt>
                <c:pt idx="1335">
                  <c:v>11.17154232638889</c:v>
                </c:pt>
                <c:pt idx="1336">
                  <c:v>11.129805555555556</c:v>
                </c:pt>
                <c:pt idx="1337">
                  <c:v>11.115893298611113</c:v>
                </c:pt>
                <c:pt idx="1338">
                  <c:v>11.101981041666667</c:v>
                </c:pt>
                <c:pt idx="1339">
                  <c:v>11.101981041666667</c:v>
                </c:pt>
                <c:pt idx="1340">
                  <c:v>11.101981041666667</c:v>
                </c:pt>
                <c:pt idx="1341">
                  <c:v>11.115893298611113</c:v>
                </c:pt>
                <c:pt idx="1342">
                  <c:v>11.129805555555556</c:v>
                </c:pt>
                <c:pt idx="1343">
                  <c:v>11.185454583333335</c:v>
                </c:pt>
                <c:pt idx="1344">
                  <c:v>11.241103611111113</c:v>
                </c:pt>
                <c:pt idx="1345">
                  <c:v>11.29675263888889</c:v>
                </c:pt>
                <c:pt idx="1346">
                  <c:v>11.338489409722225</c:v>
                </c:pt>
                <c:pt idx="1347">
                  <c:v>11.352401666666669</c:v>
                </c:pt>
                <c:pt idx="1348">
                  <c:v>11.352401666666669</c:v>
                </c:pt>
                <c:pt idx="1349">
                  <c:v>11.324577152777779</c:v>
                </c:pt>
                <c:pt idx="1350">
                  <c:v>11.227191354166669</c:v>
                </c:pt>
                <c:pt idx="1351">
                  <c:v>11.074156527777777</c:v>
                </c:pt>
                <c:pt idx="1352">
                  <c:v>10.879384930555558</c:v>
                </c:pt>
                <c:pt idx="1353">
                  <c:v>10.684613333333333</c:v>
                </c:pt>
                <c:pt idx="1354">
                  <c:v>10.475929479166668</c:v>
                </c:pt>
                <c:pt idx="1355">
                  <c:v>10.267245625000001</c:v>
                </c:pt>
                <c:pt idx="1356">
                  <c:v>10.030737256944445</c:v>
                </c:pt>
                <c:pt idx="1357">
                  <c:v>9.7664043750000022</c:v>
                </c:pt>
                <c:pt idx="1358">
                  <c:v>9.4881592361111124</c:v>
                </c:pt>
                <c:pt idx="1359">
                  <c:v>9.1960018402777788</c:v>
                </c:pt>
                <c:pt idx="1360">
                  <c:v>8.8760199305555556</c:v>
                </c:pt>
                <c:pt idx="1361">
                  <c:v>8.5699502777777781</c:v>
                </c:pt>
                <c:pt idx="1362">
                  <c:v>8.3751786805555586</c:v>
                </c:pt>
                <c:pt idx="1363">
                  <c:v>8.3195296527777778</c:v>
                </c:pt>
                <c:pt idx="1364">
                  <c:v>8.4030031944444463</c:v>
                </c:pt>
                <c:pt idx="1365">
                  <c:v>8.5977747916666676</c:v>
                </c:pt>
                <c:pt idx="1366">
                  <c:v>8.7090728472222221</c:v>
                </c:pt>
                <c:pt idx="1367">
                  <c:v>8.7229851041666677</c:v>
                </c:pt>
                <c:pt idx="1368">
                  <c:v>8.6116870486111132</c:v>
                </c:pt>
                <c:pt idx="1369">
                  <c:v>8.3473541666666673</c:v>
                </c:pt>
                <c:pt idx="1370">
                  <c:v>8.1247580555555565</c:v>
                </c:pt>
                <c:pt idx="1371">
                  <c:v>8.0412845138888898</c:v>
                </c:pt>
                <c:pt idx="1372">
                  <c:v>8.0412845138888898</c:v>
                </c:pt>
                <c:pt idx="1373">
                  <c:v>8.0412845138888898</c:v>
                </c:pt>
                <c:pt idx="1374">
                  <c:v>7.9717232291666678</c:v>
                </c:pt>
                <c:pt idx="1375">
                  <c:v>7.818688402777779</c:v>
                </c:pt>
                <c:pt idx="1376">
                  <c:v>7.5543555208333348</c:v>
                </c:pt>
                <c:pt idx="1377">
                  <c:v>7.0674265277777781</c:v>
                </c:pt>
                <c:pt idx="1378">
                  <c:v>6.3300769097222229</c:v>
                </c:pt>
                <c:pt idx="1379">
                  <c:v>5.5927272916666677</c:v>
                </c:pt>
                <c:pt idx="1380">
                  <c:v>4.8553776736111107</c:v>
                </c:pt>
                <c:pt idx="1381">
                  <c:v>4.1180280555555564</c:v>
                </c:pt>
                <c:pt idx="1382">
                  <c:v>3.7980461458333337</c:v>
                </c:pt>
                <c:pt idx="1383">
                  <c:v>4.076291284722223</c:v>
                </c:pt>
                <c:pt idx="1384">
                  <c:v>4.5771325347222218</c:v>
                </c:pt>
                <c:pt idx="1385">
                  <c:v>4.9527634722222222</c:v>
                </c:pt>
                <c:pt idx="1386">
                  <c:v>5.1057982986111128</c:v>
                </c:pt>
                <c:pt idx="1387">
                  <c:v>5.231008611111112</c:v>
                </c:pt>
                <c:pt idx="1388">
                  <c:v>5.4814292361111114</c:v>
                </c:pt>
                <c:pt idx="1389">
                  <c:v>5.9127092013888891</c:v>
                </c:pt>
                <c:pt idx="1390">
                  <c:v>6.4691994791666669</c:v>
                </c:pt>
                <c:pt idx="1391">
                  <c:v>6.9839529861111131</c:v>
                </c:pt>
                <c:pt idx="1392">
                  <c:v>7.3456716666666679</c:v>
                </c:pt>
                <c:pt idx="1393">
                  <c:v>7.5543555208333348</c:v>
                </c:pt>
                <c:pt idx="1394">
                  <c:v>7.6378290625000007</c:v>
                </c:pt>
                <c:pt idx="1395">
                  <c:v>7.6378290625000007</c:v>
                </c:pt>
                <c:pt idx="1396">
                  <c:v>7.610004548611113</c:v>
                </c:pt>
                <c:pt idx="1397">
                  <c:v>7.5265310069444453</c:v>
                </c:pt>
                <c:pt idx="1398">
                  <c:v>7.4013206944444461</c:v>
                </c:pt>
                <c:pt idx="1399">
                  <c:v>7.2482858680555573</c:v>
                </c:pt>
                <c:pt idx="1400">
                  <c:v>7.0535142708333334</c:v>
                </c:pt>
                <c:pt idx="1401">
                  <c:v>6.8309181597222235</c:v>
                </c:pt>
                <c:pt idx="1402">
                  <c:v>6.5944097916666662</c:v>
                </c:pt>
                <c:pt idx="1403">
                  <c:v>6.2883401388888895</c:v>
                </c:pt>
                <c:pt idx="1404">
                  <c:v>5.8153234027777776</c:v>
                </c:pt>
                <c:pt idx="1405">
                  <c:v>5.0779737847222233</c:v>
                </c:pt>
                <c:pt idx="1406">
                  <c:v>4.3406241666666672</c:v>
                </c:pt>
                <c:pt idx="1407">
                  <c:v>3.839782916666667</c:v>
                </c:pt>
                <c:pt idx="1408">
                  <c:v>3.742397118055556</c:v>
                </c:pt>
                <c:pt idx="1409">
                  <c:v>3.7980461458333337</c:v>
                </c:pt>
                <c:pt idx="1410">
                  <c:v>3.8258706597222223</c:v>
                </c:pt>
                <c:pt idx="1411">
                  <c:v>3.8119584027777775</c:v>
                </c:pt>
                <c:pt idx="1412">
                  <c:v>3.770221631944445</c:v>
                </c:pt>
                <c:pt idx="1413">
                  <c:v>3.7145726041666669</c:v>
                </c:pt>
                <c:pt idx="1414">
                  <c:v>3.7284848611111117</c:v>
                </c:pt>
                <c:pt idx="1415">
                  <c:v>3.9232564583333338</c:v>
                </c:pt>
                <c:pt idx="1416">
                  <c:v>4.3267119097222224</c:v>
                </c:pt>
                <c:pt idx="1417">
                  <c:v>4.841465416666666</c:v>
                </c:pt>
                <c:pt idx="1418">
                  <c:v>5.3423066666666665</c:v>
                </c:pt>
                <c:pt idx="1419">
                  <c:v>5.6901130902777775</c:v>
                </c:pt>
                <c:pt idx="1420">
                  <c:v>5.8014111458333337</c:v>
                </c:pt>
                <c:pt idx="1421">
                  <c:v>5.6901130902777775</c:v>
                </c:pt>
                <c:pt idx="1422">
                  <c:v>5.3283944097222227</c:v>
                </c:pt>
                <c:pt idx="1423">
                  <c:v>4.9110267013888889</c:v>
                </c:pt>
                <c:pt idx="1424">
                  <c:v>4.771904131944444</c:v>
                </c:pt>
                <c:pt idx="1425">
                  <c:v>4.8136409027777791</c:v>
                </c:pt>
                <c:pt idx="1426">
                  <c:v>5.0501492708333329</c:v>
                </c:pt>
                <c:pt idx="1427">
                  <c:v>5.4953414930555562</c:v>
                </c:pt>
                <c:pt idx="1428">
                  <c:v>5.8153234027777776</c:v>
                </c:pt>
                <c:pt idx="1429">
                  <c:v>5.9127092013888891</c:v>
                </c:pt>
                <c:pt idx="1430">
                  <c:v>5.8292356597222232</c:v>
                </c:pt>
                <c:pt idx="1431">
                  <c:v>5.5788150347222221</c:v>
                </c:pt>
                <c:pt idx="1432">
                  <c:v>5.091886041666668</c:v>
                </c:pt>
                <c:pt idx="1433">
                  <c:v>4.354536423611111</c:v>
                </c:pt>
                <c:pt idx="1434">
                  <c:v>3.6171868055555558</c:v>
                </c:pt>
                <c:pt idx="1435">
                  <c:v>2.8659249305555563</c:v>
                </c:pt>
                <c:pt idx="1436">
                  <c:v>2.657241076388889</c:v>
                </c:pt>
                <c:pt idx="1437">
                  <c:v>2.7407146180555557</c:v>
                </c:pt>
                <c:pt idx="1438">
                  <c:v>2.9354862152777783</c:v>
                </c:pt>
                <c:pt idx="1439">
                  <c:v>3.0606965277777785</c:v>
                </c:pt>
                <c:pt idx="1440">
                  <c:v>3.0746087847222228</c:v>
                </c:pt>
                <c:pt idx="1441">
                  <c:v>2.9772229861111112</c:v>
                </c:pt>
                <c:pt idx="1442">
                  <c:v>2.7268023611111114</c:v>
                </c:pt>
                <c:pt idx="1443">
                  <c:v>2.545943020833334</c:v>
                </c:pt>
                <c:pt idx="1444">
                  <c:v>2.5042062499999997</c:v>
                </c:pt>
                <c:pt idx="1445">
                  <c:v>2.545943020833334</c:v>
                </c:pt>
                <c:pt idx="1446">
                  <c:v>2.5737675347222226</c:v>
                </c:pt>
                <c:pt idx="1447">
                  <c:v>2.4902939930555559</c:v>
                </c:pt>
                <c:pt idx="1448">
                  <c:v>2.0868385416666668</c:v>
                </c:pt>
                <c:pt idx="1449">
                  <c:v>1.3773134375000002</c:v>
                </c:pt>
                <c:pt idx="1450">
                  <c:v>0.63996381944444447</c:v>
                </c:pt>
                <c:pt idx="1451">
                  <c:v>0.16694708333333333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0.30606965277777787</c:v>
                </c:pt>
                <c:pt idx="1480">
                  <c:v>0.61213930555555573</c:v>
                </c:pt>
                <c:pt idx="1481">
                  <c:v>0.87647218750000011</c:v>
                </c:pt>
                <c:pt idx="1482">
                  <c:v>1.0990682986111113</c:v>
                </c:pt>
                <c:pt idx="1483">
                  <c:v>1.2799276388888889</c:v>
                </c:pt>
                <c:pt idx="1484">
                  <c:v>1.4468747222222227</c:v>
                </c:pt>
                <c:pt idx="1485">
                  <c:v>1.5999095486111115</c:v>
                </c:pt>
                <c:pt idx="1486">
                  <c:v>1.7946811458333334</c:v>
                </c:pt>
                <c:pt idx="1487">
                  <c:v>2.0451017708333334</c:v>
                </c:pt>
                <c:pt idx="1488">
                  <c:v>2.3650836805555557</c:v>
                </c:pt>
                <c:pt idx="1489">
                  <c:v>2.7546268750000005</c:v>
                </c:pt>
                <c:pt idx="1490">
                  <c:v>3.2137313541666668</c:v>
                </c:pt>
                <c:pt idx="1491">
                  <c:v>3.7145726041666669</c:v>
                </c:pt>
                <c:pt idx="1492">
                  <c:v>4.2432383680555565</c:v>
                </c:pt>
                <c:pt idx="1493">
                  <c:v>4.7440796180555562</c:v>
                </c:pt>
                <c:pt idx="1494">
                  <c:v>5.2170963541666673</c:v>
                </c:pt>
                <c:pt idx="1495">
                  <c:v>5.648376319444445</c:v>
                </c:pt>
                <c:pt idx="1496">
                  <c:v>6.0240072569444445</c:v>
                </c:pt>
                <c:pt idx="1497">
                  <c:v>6.3579014236111124</c:v>
                </c:pt>
                <c:pt idx="1498">
                  <c:v>6.6361465625000005</c:v>
                </c:pt>
                <c:pt idx="1499">
                  <c:v>6.8587426736111121</c:v>
                </c:pt>
                <c:pt idx="1500">
                  <c:v>7.0256897569444448</c:v>
                </c:pt>
                <c:pt idx="1501">
                  <c:v>7.136987812500001</c:v>
                </c:pt>
                <c:pt idx="1502">
                  <c:v>7.2482858680555573</c:v>
                </c:pt>
                <c:pt idx="1503">
                  <c:v>7.3317594097222232</c:v>
                </c:pt>
                <c:pt idx="1504">
                  <c:v>7.4291452083333338</c:v>
                </c:pt>
                <c:pt idx="1505">
                  <c:v>7.5126187499999997</c:v>
                </c:pt>
                <c:pt idx="1506">
                  <c:v>7.5821800347222226</c:v>
                </c:pt>
                <c:pt idx="1507">
                  <c:v>7.6517413194444446</c:v>
                </c:pt>
                <c:pt idx="1508">
                  <c:v>7.7352148611111113</c:v>
                </c:pt>
                <c:pt idx="1509">
                  <c:v>7.832600659722222</c:v>
                </c:pt>
                <c:pt idx="1510">
                  <c:v>7.957810972222223</c:v>
                </c:pt>
                <c:pt idx="1511">
                  <c:v>8.1386703125000004</c:v>
                </c:pt>
                <c:pt idx="1512">
                  <c:v>8.3751786805555586</c:v>
                </c:pt>
                <c:pt idx="1513">
                  <c:v>8.6673360763888905</c:v>
                </c:pt>
                <c:pt idx="1514">
                  <c:v>9.0012302430555575</c:v>
                </c:pt>
                <c:pt idx="1515">
                  <c:v>9.3351244097222228</c:v>
                </c:pt>
                <c:pt idx="1516">
                  <c:v>9.6272818055555582</c:v>
                </c:pt>
                <c:pt idx="1517">
                  <c:v>9.8359656597222234</c:v>
                </c:pt>
                <c:pt idx="1518">
                  <c:v>10.002912743055559</c:v>
                </c:pt>
                <c:pt idx="1519">
                  <c:v>10.114210798611111</c:v>
                </c:pt>
                <c:pt idx="1520">
                  <c:v>10.211596597222226</c:v>
                </c:pt>
                <c:pt idx="1521">
                  <c:v>10.267245625000001</c:v>
                </c:pt>
                <c:pt idx="1522">
                  <c:v>10.308982395833333</c:v>
                </c:pt>
                <c:pt idx="1523">
                  <c:v>10.295070138888891</c:v>
                </c:pt>
                <c:pt idx="1524">
                  <c:v>10.239421111111112</c:v>
                </c:pt>
                <c:pt idx="1525">
                  <c:v>10.086386284722224</c:v>
                </c:pt>
                <c:pt idx="1526">
                  <c:v>9.8498779166666672</c:v>
                </c:pt>
                <c:pt idx="1527">
                  <c:v>9.5438082638888879</c:v>
                </c:pt>
                <c:pt idx="1528">
                  <c:v>9.2099140972222244</c:v>
                </c:pt>
                <c:pt idx="1529">
                  <c:v>8.9038444444444451</c:v>
                </c:pt>
                <c:pt idx="1530">
                  <c:v>8.6534238194444448</c:v>
                </c:pt>
                <c:pt idx="1531">
                  <c:v>8.4725644791666674</c:v>
                </c:pt>
                <c:pt idx="1532">
                  <c:v>8.3751786805555586</c:v>
                </c:pt>
                <c:pt idx="1533">
                  <c:v>8.3473541666666673</c:v>
                </c:pt>
                <c:pt idx="1534">
                  <c:v>8.4030031944444463</c:v>
                </c:pt>
                <c:pt idx="1535">
                  <c:v>8.5421257638888903</c:v>
                </c:pt>
                <c:pt idx="1536">
                  <c:v>8.7925463888888906</c:v>
                </c:pt>
                <c:pt idx="1537">
                  <c:v>9.1264405555555559</c:v>
                </c:pt>
                <c:pt idx="1538">
                  <c:v>9.515983750000002</c:v>
                </c:pt>
                <c:pt idx="1539">
                  <c:v>9.9611759722222235</c:v>
                </c:pt>
                <c:pt idx="1540">
                  <c:v>10.420280451388889</c:v>
                </c:pt>
                <c:pt idx="1541">
                  <c:v>10.907209444444446</c:v>
                </c:pt>
                <c:pt idx="1542">
                  <c:v>11.380226180555555</c:v>
                </c:pt>
                <c:pt idx="1543">
                  <c:v>11.811506145833334</c:v>
                </c:pt>
                <c:pt idx="1544">
                  <c:v>12.159312569444447</c:v>
                </c:pt>
                <c:pt idx="1545">
                  <c:v>12.381908680555558</c:v>
                </c:pt>
                <c:pt idx="1546">
                  <c:v>12.52103125</c:v>
                </c:pt>
                <c:pt idx="1547">
                  <c:v>12.604504791666669</c:v>
                </c:pt>
                <c:pt idx="1548">
                  <c:v>12.660153819444446</c:v>
                </c:pt>
                <c:pt idx="1549">
                  <c:v>12.729715104166667</c:v>
                </c:pt>
                <c:pt idx="1550">
                  <c:v>12.799276388888892</c:v>
                </c:pt>
                <c:pt idx="1551">
                  <c:v>12.896662187500002</c:v>
                </c:pt>
                <c:pt idx="1552">
                  <c:v>12.994047986111113</c:v>
                </c:pt>
                <c:pt idx="1553">
                  <c:v>13.105346041666667</c:v>
                </c:pt>
                <c:pt idx="1554">
                  <c:v>13.202731840277782</c:v>
                </c:pt>
                <c:pt idx="1555">
                  <c:v>13.314029895833336</c:v>
                </c:pt>
                <c:pt idx="1556">
                  <c:v>13.439240208333336</c:v>
                </c:pt>
                <c:pt idx="1557">
                  <c:v>13.592275034722222</c:v>
                </c:pt>
                <c:pt idx="1558">
                  <c:v>13.759222118055558</c:v>
                </c:pt>
                <c:pt idx="1559">
                  <c:v>13.967905972222226</c:v>
                </c:pt>
                <c:pt idx="1560">
                  <c:v>14.190502083333334</c:v>
                </c:pt>
                <c:pt idx="1561">
                  <c:v>14.413098194444444</c:v>
                </c:pt>
                <c:pt idx="1562">
                  <c:v>14.635694305555559</c:v>
                </c:pt>
                <c:pt idx="1563">
                  <c:v>14.858290416666668</c:v>
                </c:pt>
                <c:pt idx="1564">
                  <c:v>15.094798784722224</c:v>
                </c:pt>
                <c:pt idx="1565">
                  <c:v>15.33130715277778</c:v>
                </c:pt>
                <c:pt idx="1566">
                  <c:v>15.567815520833335</c:v>
                </c:pt>
                <c:pt idx="1567">
                  <c:v>15.818236145833335</c:v>
                </c:pt>
                <c:pt idx="1568">
                  <c:v>16.040832256944444</c:v>
                </c:pt>
                <c:pt idx="1569">
                  <c:v>16.249516111111113</c:v>
                </c:pt>
                <c:pt idx="1570">
                  <c:v>16.444287708333338</c:v>
                </c:pt>
                <c:pt idx="1571">
                  <c:v>16.625147048611108</c:v>
                </c:pt>
                <c:pt idx="1572">
                  <c:v>16.792094131944445</c:v>
                </c:pt>
                <c:pt idx="1573">
                  <c:v>16.945128958333335</c:v>
                </c:pt>
                <c:pt idx="1574">
                  <c:v>17.056427013888889</c:v>
                </c:pt>
                <c:pt idx="1575">
                  <c:v>17.139900555555556</c:v>
                </c:pt>
                <c:pt idx="1576">
                  <c:v>17.195549583333335</c:v>
                </c:pt>
                <c:pt idx="1577">
                  <c:v>17.209461840277779</c:v>
                </c:pt>
                <c:pt idx="1578">
                  <c:v>17.195549583333335</c:v>
                </c:pt>
                <c:pt idx="1579">
                  <c:v>17.153812812500004</c:v>
                </c:pt>
                <c:pt idx="1580">
                  <c:v>17.112076041666672</c:v>
                </c:pt>
                <c:pt idx="1581">
                  <c:v>17.042514756944442</c:v>
                </c:pt>
                <c:pt idx="1582">
                  <c:v>16.986865729166666</c:v>
                </c:pt>
                <c:pt idx="1583">
                  <c:v>16.9033921875</c:v>
                </c:pt>
                <c:pt idx="1584">
                  <c:v>16.806006388888893</c:v>
                </c:pt>
                <c:pt idx="1585">
                  <c:v>16.694708333333335</c:v>
                </c:pt>
                <c:pt idx="1586">
                  <c:v>16.569498020833333</c:v>
                </c:pt>
                <c:pt idx="1587">
                  <c:v>16.43037545138889</c:v>
                </c:pt>
                <c:pt idx="1588">
                  <c:v>16.291252881944445</c:v>
                </c:pt>
                <c:pt idx="1589">
                  <c:v>16.166042569444446</c:v>
                </c:pt>
                <c:pt idx="1590">
                  <c:v>16.068656770833336</c:v>
                </c:pt>
                <c:pt idx="1591">
                  <c:v>15.985183229166669</c:v>
                </c:pt>
                <c:pt idx="1592">
                  <c:v>15.92953420138889</c:v>
                </c:pt>
                <c:pt idx="1593">
                  <c:v>15.873885173611111</c:v>
                </c:pt>
                <c:pt idx="1594">
                  <c:v>15.846060659722227</c:v>
                </c:pt>
                <c:pt idx="1595">
                  <c:v>15.818236145833335</c:v>
                </c:pt>
                <c:pt idx="1596">
                  <c:v>15.762587118055556</c:v>
                </c:pt>
                <c:pt idx="1597">
                  <c:v>15.706938090277781</c:v>
                </c:pt>
                <c:pt idx="1598">
                  <c:v>15.60955229166667</c:v>
                </c:pt>
                <c:pt idx="1599">
                  <c:v>15.498254236111112</c:v>
                </c:pt>
                <c:pt idx="1600">
                  <c:v>15.373043923611112</c:v>
                </c:pt>
                <c:pt idx="1601">
                  <c:v>15.23392135416667</c:v>
                </c:pt>
                <c:pt idx="1602">
                  <c:v>15.094798784722224</c:v>
                </c:pt>
                <c:pt idx="1603">
                  <c:v>14.98350072916667</c:v>
                </c:pt>
                <c:pt idx="1604">
                  <c:v>14.900027187500001</c:v>
                </c:pt>
                <c:pt idx="1605">
                  <c:v>14.830465902777778</c:v>
                </c:pt>
                <c:pt idx="1606">
                  <c:v>14.802641388888892</c:v>
                </c:pt>
                <c:pt idx="1607">
                  <c:v>14.774816875000004</c:v>
                </c:pt>
                <c:pt idx="1608">
                  <c:v>14.774816875000004</c:v>
                </c:pt>
                <c:pt idx="1609">
                  <c:v>14.774816875000004</c:v>
                </c:pt>
                <c:pt idx="1610">
                  <c:v>14.802641388888892</c:v>
                </c:pt>
                <c:pt idx="1611">
                  <c:v>14.816553645833336</c:v>
                </c:pt>
                <c:pt idx="1612">
                  <c:v>14.858290416666668</c:v>
                </c:pt>
                <c:pt idx="1613">
                  <c:v>14.913939444444447</c:v>
                </c:pt>
                <c:pt idx="1614">
                  <c:v>14.997412986111113</c:v>
                </c:pt>
                <c:pt idx="1615">
                  <c:v>15.094798784722224</c:v>
                </c:pt>
                <c:pt idx="1616">
                  <c:v>15.220009097222226</c:v>
                </c:pt>
                <c:pt idx="1617">
                  <c:v>15.373043923611112</c:v>
                </c:pt>
                <c:pt idx="1618">
                  <c:v>15.539991006944447</c:v>
                </c:pt>
                <c:pt idx="1619">
                  <c:v>15.720850347222225</c:v>
                </c:pt>
                <c:pt idx="1620">
                  <c:v>15.873885173611111</c:v>
                </c:pt>
                <c:pt idx="1621">
                  <c:v>16.013007743055557</c:v>
                </c:pt>
                <c:pt idx="1622">
                  <c:v>16.124305798611115</c:v>
                </c:pt>
                <c:pt idx="1623">
                  <c:v>16.207779340277781</c:v>
                </c:pt>
                <c:pt idx="1624">
                  <c:v>16.235603854166669</c:v>
                </c:pt>
                <c:pt idx="1625">
                  <c:v>16.221691597222222</c:v>
                </c:pt>
                <c:pt idx="1626">
                  <c:v>16.166042569444446</c:v>
                </c:pt>
                <c:pt idx="1627">
                  <c:v>16.02692</c:v>
                </c:pt>
                <c:pt idx="1628">
                  <c:v>15.832148402777779</c:v>
                </c:pt>
                <c:pt idx="1629">
                  <c:v>15.581727777777779</c:v>
                </c:pt>
                <c:pt idx="1630">
                  <c:v>15.317394895833335</c:v>
                </c:pt>
                <c:pt idx="1631">
                  <c:v>15.066974270833333</c:v>
                </c:pt>
                <c:pt idx="1632">
                  <c:v>14.886114930555559</c:v>
                </c:pt>
                <c:pt idx="1633">
                  <c:v>14.760904618055555</c:v>
                </c:pt>
                <c:pt idx="1634">
                  <c:v>14.719167847222222</c:v>
                </c:pt>
                <c:pt idx="1635">
                  <c:v>14.705255590277782</c:v>
                </c:pt>
                <c:pt idx="1636">
                  <c:v>14.705255590277782</c:v>
                </c:pt>
                <c:pt idx="1637">
                  <c:v>14.691343333333336</c:v>
                </c:pt>
                <c:pt idx="1638">
                  <c:v>14.649606562500001</c:v>
                </c:pt>
                <c:pt idx="1639">
                  <c:v>14.593957534722227</c:v>
                </c:pt>
                <c:pt idx="1640">
                  <c:v>14.524396250000002</c:v>
                </c:pt>
                <c:pt idx="1641">
                  <c:v>14.468747222222223</c:v>
                </c:pt>
                <c:pt idx="1642">
                  <c:v>14.440922708333334</c:v>
                </c:pt>
                <c:pt idx="1643">
                  <c:v>14.454834965277781</c:v>
                </c:pt>
                <c:pt idx="1644">
                  <c:v>14.524396250000002</c:v>
                </c:pt>
                <c:pt idx="1645">
                  <c:v>14.621782048611111</c:v>
                </c:pt>
                <c:pt idx="1646">
                  <c:v>14.760904618055555</c:v>
                </c:pt>
                <c:pt idx="1647">
                  <c:v>14.913939444444447</c:v>
                </c:pt>
                <c:pt idx="1648">
                  <c:v>15.094798784722224</c:v>
                </c:pt>
                <c:pt idx="1649">
                  <c:v>15.289570381944447</c:v>
                </c:pt>
                <c:pt idx="1650">
                  <c:v>15.484341979166667</c:v>
                </c:pt>
                <c:pt idx="1651">
                  <c:v>15.67911357638889</c:v>
                </c:pt>
                <c:pt idx="1652">
                  <c:v>15.846060659722227</c:v>
                </c:pt>
                <c:pt idx="1653">
                  <c:v>15.999095486111113</c:v>
                </c:pt>
                <c:pt idx="1654">
                  <c:v>16.138218055555555</c:v>
                </c:pt>
                <c:pt idx="1655">
                  <c:v>16.249516111111113</c:v>
                </c:pt>
                <c:pt idx="1656">
                  <c:v>16.360814166666668</c:v>
                </c:pt>
                <c:pt idx="1657">
                  <c:v>16.472112222222226</c:v>
                </c:pt>
                <c:pt idx="1658">
                  <c:v>16.58341027777778</c:v>
                </c:pt>
                <c:pt idx="1659">
                  <c:v>16.694708333333335</c:v>
                </c:pt>
                <c:pt idx="1660">
                  <c:v>16.806006388888893</c:v>
                </c:pt>
                <c:pt idx="1661">
                  <c:v>16.917304444444447</c:v>
                </c:pt>
                <c:pt idx="1662">
                  <c:v>17.014690243055558</c:v>
                </c:pt>
                <c:pt idx="1663">
                  <c:v>17.125988298611112</c:v>
                </c:pt>
                <c:pt idx="1664">
                  <c:v>17.223374097222226</c:v>
                </c:pt>
                <c:pt idx="1665">
                  <c:v>17.30684763888889</c:v>
                </c:pt>
                <c:pt idx="1666">
                  <c:v>17.390321180555556</c:v>
                </c:pt>
                <c:pt idx="1667">
                  <c:v>17.445970208333335</c:v>
                </c:pt>
                <c:pt idx="1668">
                  <c:v>17.501619236111111</c:v>
                </c:pt>
                <c:pt idx="1669">
                  <c:v>17.543356006944446</c:v>
                </c:pt>
                <c:pt idx="1670">
                  <c:v>17.585092777777781</c:v>
                </c:pt>
                <c:pt idx="1671">
                  <c:v>17.612917291666665</c:v>
                </c:pt>
                <c:pt idx="1672">
                  <c:v>17.626829548611113</c:v>
                </c:pt>
                <c:pt idx="1673">
                  <c:v>17.640741805555557</c:v>
                </c:pt>
                <c:pt idx="1674">
                  <c:v>17.654654062500001</c:v>
                </c:pt>
                <c:pt idx="1675">
                  <c:v>17.654654062500001</c:v>
                </c:pt>
                <c:pt idx="1676">
                  <c:v>17.654654062500001</c:v>
                </c:pt>
                <c:pt idx="1677">
                  <c:v>17.640741805555557</c:v>
                </c:pt>
                <c:pt idx="1678">
                  <c:v>17.612917291666665</c:v>
                </c:pt>
                <c:pt idx="1679">
                  <c:v>17.571180520833337</c:v>
                </c:pt>
                <c:pt idx="1680">
                  <c:v>17.529443749999999</c:v>
                </c:pt>
                <c:pt idx="1681">
                  <c:v>17.487706979166671</c:v>
                </c:pt>
                <c:pt idx="1682">
                  <c:v>17.47379472222222</c:v>
                </c:pt>
                <c:pt idx="1683">
                  <c:v>17.47379472222222</c:v>
                </c:pt>
                <c:pt idx="1684">
                  <c:v>17.501619236111111</c:v>
                </c:pt>
                <c:pt idx="1685">
                  <c:v>17.55726826388889</c:v>
                </c:pt>
                <c:pt idx="1686">
                  <c:v>17.612917291666665</c:v>
                </c:pt>
                <c:pt idx="1687">
                  <c:v>17.668566319444444</c:v>
                </c:pt>
                <c:pt idx="1688">
                  <c:v>17.724215347222227</c:v>
                </c:pt>
                <c:pt idx="1689">
                  <c:v>17.752039861111111</c:v>
                </c:pt>
                <c:pt idx="1690">
                  <c:v>17.779864375000002</c:v>
                </c:pt>
                <c:pt idx="1691">
                  <c:v>17.793776631944446</c:v>
                </c:pt>
                <c:pt idx="1692">
                  <c:v>17.80768888888889</c:v>
                </c:pt>
                <c:pt idx="1693">
                  <c:v>17.821601145833334</c:v>
                </c:pt>
                <c:pt idx="1694">
                  <c:v>17.835513402777778</c:v>
                </c:pt>
                <c:pt idx="1695">
                  <c:v>17.849425659722225</c:v>
                </c:pt>
                <c:pt idx="1696">
                  <c:v>17.863337916666669</c:v>
                </c:pt>
                <c:pt idx="1697">
                  <c:v>17.87725017361111</c:v>
                </c:pt>
                <c:pt idx="1698">
                  <c:v>17.891162430555553</c:v>
                </c:pt>
                <c:pt idx="1699">
                  <c:v>17.891162430555553</c:v>
                </c:pt>
                <c:pt idx="1700">
                  <c:v>17.87725017361111</c:v>
                </c:pt>
                <c:pt idx="1701">
                  <c:v>17.849425659722225</c:v>
                </c:pt>
                <c:pt idx="1702">
                  <c:v>17.821601145833334</c:v>
                </c:pt>
                <c:pt idx="1703">
                  <c:v>17.793776631944446</c:v>
                </c:pt>
                <c:pt idx="1704">
                  <c:v>17.752039861111111</c:v>
                </c:pt>
                <c:pt idx="1705">
                  <c:v>17.724215347222227</c:v>
                </c:pt>
                <c:pt idx="1706">
                  <c:v>17.696390833333336</c:v>
                </c:pt>
                <c:pt idx="1707">
                  <c:v>17.668566319444444</c:v>
                </c:pt>
                <c:pt idx="1708">
                  <c:v>17.654654062500001</c:v>
                </c:pt>
                <c:pt idx="1709">
                  <c:v>17.640741805555557</c:v>
                </c:pt>
                <c:pt idx="1710">
                  <c:v>17.626829548611113</c:v>
                </c:pt>
                <c:pt idx="1711">
                  <c:v>17.640741805555557</c:v>
                </c:pt>
                <c:pt idx="1712">
                  <c:v>17.654654062500001</c:v>
                </c:pt>
                <c:pt idx="1713">
                  <c:v>17.682478576388892</c:v>
                </c:pt>
                <c:pt idx="1714">
                  <c:v>17.724215347222227</c:v>
                </c:pt>
                <c:pt idx="1715">
                  <c:v>17.765952118055555</c:v>
                </c:pt>
                <c:pt idx="1716">
                  <c:v>17.821601145833334</c:v>
                </c:pt>
                <c:pt idx="1717">
                  <c:v>17.87725017361111</c:v>
                </c:pt>
                <c:pt idx="1718">
                  <c:v>17.946811458333336</c:v>
                </c:pt>
                <c:pt idx="1719">
                  <c:v>18.016372743055555</c:v>
                </c:pt>
                <c:pt idx="1720">
                  <c:v>18.099846284722222</c:v>
                </c:pt>
                <c:pt idx="1721">
                  <c:v>18.169407569444445</c:v>
                </c:pt>
                <c:pt idx="1722">
                  <c:v>18.225056597222228</c:v>
                </c:pt>
                <c:pt idx="1723">
                  <c:v>18.252881111111112</c:v>
                </c:pt>
                <c:pt idx="1724">
                  <c:v>18.266793368055559</c:v>
                </c:pt>
                <c:pt idx="1725">
                  <c:v>18.252881111111112</c:v>
                </c:pt>
                <c:pt idx="1726">
                  <c:v>18.183319826388892</c:v>
                </c:pt>
                <c:pt idx="1727">
                  <c:v>18.058109513888891</c:v>
                </c:pt>
                <c:pt idx="1728">
                  <c:v>17.863337916666669</c:v>
                </c:pt>
                <c:pt idx="1729">
                  <c:v>17.599005034722229</c:v>
                </c:pt>
                <c:pt idx="1730">
                  <c:v>17.265110868055558</c:v>
                </c:pt>
                <c:pt idx="1731">
                  <c:v>16.917304444444447</c:v>
                </c:pt>
                <c:pt idx="1732">
                  <c:v>16.555585763888889</c:v>
                </c:pt>
                <c:pt idx="1733">
                  <c:v>16.207779340277781</c:v>
                </c:pt>
                <c:pt idx="1734">
                  <c:v>15.873885173611111</c:v>
                </c:pt>
                <c:pt idx="1735">
                  <c:v>15.553903263888889</c:v>
                </c:pt>
                <c:pt idx="1736">
                  <c:v>15.23392135416667</c:v>
                </c:pt>
                <c:pt idx="1737">
                  <c:v>14.900027187500001</c:v>
                </c:pt>
                <c:pt idx="1738">
                  <c:v>14.580045277777778</c:v>
                </c:pt>
                <c:pt idx="1739">
                  <c:v>14.260063368055558</c:v>
                </c:pt>
                <c:pt idx="1740">
                  <c:v>13.967905972222226</c:v>
                </c:pt>
                <c:pt idx="1741">
                  <c:v>13.717485347222224</c:v>
                </c:pt>
                <c:pt idx="1742">
                  <c:v>13.522713750000003</c:v>
                </c:pt>
                <c:pt idx="1743">
                  <c:v>13.341854409722226</c:v>
                </c:pt>
                <c:pt idx="1744">
                  <c:v>13.188819583333332</c:v>
                </c:pt>
                <c:pt idx="1745">
                  <c:v>13.04969701388889</c:v>
                </c:pt>
                <c:pt idx="1746">
                  <c:v>12.910574444444446</c:v>
                </c:pt>
                <c:pt idx="1747">
                  <c:v>12.771451875</c:v>
                </c:pt>
                <c:pt idx="1748">
                  <c:v>12.660153819444446</c:v>
                </c:pt>
                <c:pt idx="1749">
                  <c:v>12.54885576388889</c:v>
                </c:pt>
                <c:pt idx="1750">
                  <c:v>12.465382222222223</c:v>
                </c:pt>
                <c:pt idx="1751">
                  <c:v>12.395820937500002</c:v>
                </c:pt>
                <c:pt idx="1752">
                  <c:v>12.326259652777777</c:v>
                </c:pt>
                <c:pt idx="1753">
                  <c:v>12.256698368055556</c:v>
                </c:pt>
                <c:pt idx="1754">
                  <c:v>12.187137083333335</c:v>
                </c:pt>
                <c:pt idx="1755">
                  <c:v>12.11757579861111</c:v>
                </c:pt>
                <c:pt idx="1756">
                  <c:v>12.048014513888889</c:v>
                </c:pt>
                <c:pt idx="1757">
                  <c:v>11.978453229166668</c:v>
                </c:pt>
                <c:pt idx="1758">
                  <c:v>11.894979687500001</c:v>
                </c:pt>
                <c:pt idx="1759">
                  <c:v>11.825418402777778</c:v>
                </c:pt>
                <c:pt idx="1760">
                  <c:v>11.741944861111113</c:v>
                </c:pt>
                <c:pt idx="1761">
                  <c:v>11.658471319444446</c:v>
                </c:pt>
                <c:pt idx="1762">
                  <c:v>11.574997777777781</c:v>
                </c:pt>
                <c:pt idx="1763">
                  <c:v>11.491524236111111</c:v>
                </c:pt>
                <c:pt idx="1764">
                  <c:v>11.408050694444446</c:v>
                </c:pt>
                <c:pt idx="1765">
                  <c:v>11.310664895833334</c:v>
                </c:pt>
                <c:pt idx="1766">
                  <c:v>11.185454583333335</c:v>
                </c:pt>
                <c:pt idx="1767">
                  <c:v>11.004595243055556</c:v>
                </c:pt>
                <c:pt idx="1768">
                  <c:v>10.768086875000002</c:v>
                </c:pt>
                <c:pt idx="1769">
                  <c:v>10.448104965277778</c:v>
                </c:pt>
                <c:pt idx="1770">
                  <c:v>10.058561770833334</c:v>
                </c:pt>
                <c:pt idx="1771">
                  <c:v>9.6133695486111108</c:v>
                </c:pt>
                <c:pt idx="1772">
                  <c:v>9.1681773263888893</c:v>
                </c:pt>
                <c:pt idx="1773">
                  <c:v>8.7229851041666677</c:v>
                </c:pt>
                <c:pt idx="1774">
                  <c:v>8.3056173958333357</c:v>
                </c:pt>
                <c:pt idx="1775">
                  <c:v>7.9299864583333335</c:v>
                </c:pt>
                <c:pt idx="1776">
                  <c:v>7.5960922916666673</c:v>
                </c:pt>
                <c:pt idx="1777">
                  <c:v>7.2621981250000012</c:v>
                </c:pt>
                <c:pt idx="1778">
                  <c:v>6.9143917013888903</c:v>
                </c:pt>
                <c:pt idx="1779">
                  <c:v>6.5109362499999994</c:v>
                </c:pt>
                <c:pt idx="1780">
                  <c:v>6.051831770833334</c:v>
                </c:pt>
                <c:pt idx="1781">
                  <c:v>5.5509905208333334</c:v>
                </c:pt>
                <c:pt idx="1782">
                  <c:v>5.0640615277777776</c:v>
                </c:pt>
                <c:pt idx="1783">
                  <c:v>4.6188693055555561</c:v>
                </c:pt>
                <c:pt idx="1784">
                  <c:v>4.2432383680555565</c:v>
                </c:pt>
                <c:pt idx="1785">
                  <c:v>3.9371687152777786</c:v>
                </c:pt>
                <c:pt idx="1786">
                  <c:v>3.6589235763888897</c:v>
                </c:pt>
                <c:pt idx="1787">
                  <c:v>3.3945906944444446</c:v>
                </c:pt>
                <c:pt idx="1788">
                  <c:v>3.1302578125</c:v>
                </c:pt>
                <c:pt idx="1789">
                  <c:v>2.8520126736111115</c:v>
                </c:pt>
                <c:pt idx="1790">
                  <c:v>2.5320307638888888</c:v>
                </c:pt>
                <c:pt idx="1791">
                  <c:v>2.1563998263888888</c:v>
                </c:pt>
                <c:pt idx="1792">
                  <c:v>1.7112076041666673</c:v>
                </c:pt>
                <c:pt idx="1793">
                  <c:v>1.2103663541666665</c:v>
                </c:pt>
                <c:pt idx="1794">
                  <c:v>0.72343736111111134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49-4F4F-8EFA-FD39797B92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3484255"/>
        <c:axId val="1843482815"/>
      </c:lineChart>
      <c:catAx>
        <c:axId val="18434842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482815"/>
        <c:crosses val="autoZero"/>
        <c:auto val="1"/>
        <c:lblAlgn val="ctr"/>
        <c:lblOffset val="100"/>
        <c:noMultiLvlLbl val="0"/>
      </c:catAx>
      <c:valAx>
        <c:axId val="1843482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Aerodynamic 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484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Rolling Resistance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General</c:formatCode>
                <c:ptCount val="1801"/>
                <c:pt idx="0">
                  <c:v>108.82134900000001</c:v>
                </c:pt>
                <c:pt idx="1">
                  <c:v>108.82134900000001</c:v>
                </c:pt>
                <c:pt idx="2">
                  <c:v>108.82134900000001</c:v>
                </c:pt>
                <c:pt idx="3">
                  <c:v>108.82134900000001</c:v>
                </c:pt>
                <c:pt idx="4">
                  <c:v>108.82134900000001</c:v>
                </c:pt>
                <c:pt idx="5">
                  <c:v>108.82134900000001</c:v>
                </c:pt>
                <c:pt idx="6">
                  <c:v>108.82134900000001</c:v>
                </c:pt>
                <c:pt idx="7">
                  <c:v>108.82134900000001</c:v>
                </c:pt>
                <c:pt idx="8">
                  <c:v>108.82134900000001</c:v>
                </c:pt>
                <c:pt idx="9">
                  <c:v>108.82134900000001</c:v>
                </c:pt>
                <c:pt idx="10">
                  <c:v>108.82134900000001</c:v>
                </c:pt>
                <c:pt idx="11">
                  <c:v>108.82134900000001</c:v>
                </c:pt>
                <c:pt idx="12">
                  <c:v>108.82134900000001</c:v>
                </c:pt>
                <c:pt idx="13">
                  <c:v>108.82134900000001</c:v>
                </c:pt>
                <c:pt idx="14">
                  <c:v>108.82134900000001</c:v>
                </c:pt>
                <c:pt idx="15">
                  <c:v>108.82134900000001</c:v>
                </c:pt>
                <c:pt idx="16">
                  <c:v>108.82134900000001</c:v>
                </c:pt>
                <c:pt idx="17">
                  <c:v>108.82134900000001</c:v>
                </c:pt>
                <c:pt idx="18">
                  <c:v>108.82134900000001</c:v>
                </c:pt>
                <c:pt idx="19">
                  <c:v>108.82134900000001</c:v>
                </c:pt>
                <c:pt idx="20">
                  <c:v>108.82134900000001</c:v>
                </c:pt>
                <c:pt idx="21">
                  <c:v>108.82134900000001</c:v>
                </c:pt>
                <c:pt idx="22">
                  <c:v>108.82134900000001</c:v>
                </c:pt>
                <c:pt idx="23">
                  <c:v>108.82134900000001</c:v>
                </c:pt>
                <c:pt idx="24">
                  <c:v>108.82134900000001</c:v>
                </c:pt>
                <c:pt idx="25">
                  <c:v>108.82134900000001</c:v>
                </c:pt>
                <c:pt idx="26">
                  <c:v>108.82134900000001</c:v>
                </c:pt>
                <c:pt idx="27">
                  <c:v>108.82134900000001</c:v>
                </c:pt>
                <c:pt idx="28">
                  <c:v>108.82134900000001</c:v>
                </c:pt>
                <c:pt idx="29">
                  <c:v>108.82134900000001</c:v>
                </c:pt>
                <c:pt idx="30">
                  <c:v>108.82134900000001</c:v>
                </c:pt>
                <c:pt idx="31">
                  <c:v>108.82134900000001</c:v>
                </c:pt>
                <c:pt idx="32">
                  <c:v>108.82134900000001</c:v>
                </c:pt>
                <c:pt idx="33">
                  <c:v>108.82134900000001</c:v>
                </c:pt>
                <c:pt idx="34">
                  <c:v>108.82134900000001</c:v>
                </c:pt>
                <c:pt idx="35">
                  <c:v>108.82134900000001</c:v>
                </c:pt>
                <c:pt idx="36">
                  <c:v>108.82134900000001</c:v>
                </c:pt>
                <c:pt idx="37">
                  <c:v>108.82134900000001</c:v>
                </c:pt>
                <c:pt idx="38">
                  <c:v>108.82134900000001</c:v>
                </c:pt>
                <c:pt idx="39">
                  <c:v>108.82134900000001</c:v>
                </c:pt>
                <c:pt idx="40">
                  <c:v>108.82134900000001</c:v>
                </c:pt>
                <c:pt idx="41">
                  <c:v>108.82134900000001</c:v>
                </c:pt>
                <c:pt idx="42">
                  <c:v>108.82134900000001</c:v>
                </c:pt>
                <c:pt idx="43">
                  <c:v>108.82134900000001</c:v>
                </c:pt>
                <c:pt idx="44">
                  <c:v>108.82134900000001</c:v>
                </c:pt>
                <c:pt idx="45">
                  <c:v>108.82134900000001</c:v>
                </c:pt>
                <c:pt idx="46">
                  <c:v>108.82134900000001</c:v>
                </c:pt>
                <c:pt idx="47">
                  <c:v>108.82134900000001</c:v>
                </c:pt>
                <c:pt idx="48">
                  <c:v>108.82134900000001</c:v>
                </c:pt>
                <c:pt idx="49">
                  <c:v>108.82134900000001</c:v>
                </c:pt>
                <c:pt idx="50">
                  <c:v>108.82134900000001</c:v>
                </c:pt>
                <c:pt idx="51">
                  <c:v>108.82134900000001</c:v>
                </c:pt>
                <c:pt idx="52">
                  <c:v>108.82134900000001</c:v>
                </c:pt>
                <c:pt idx="53">
                  <c:v>108.82134900000001</c:v>
                </c:pt>
                <c:pt idx="54">
                  <c:v>108.82134900000001</c:v>
                </c:pt>
                <c:pt idx="55">
                  <c:v>108.82134900000001</c:v>
                </c:pt>
                <c:pt idx="56">
                  <c:v>108.82134900000001</c:v>
                </c:pt>
                <c:pt idx="57">
                  <c:v>108.82134900000001</c:v>
                </c:pt>
                <c:pt idx="58">
                  <c:v>108.82134900000001</c:v>
                </c:pt>
                <c:pt idx="59">
                  <c:v>108.82134900000001</c:v>
                </c:pt>
                <c:pt idx="60">
                  <c:v>108.82134900000001</c:v>
                </c:pt>
                <c:pt idx="61">
                  <c:v>108.82134900000001</c:v>
                </c:pt>
                <c:pt idx="62">
                  <c:v>108.82134900000001</c:v>
                </c:pt>
                <c:pt idx="63">
                  <c:v>108.82134900000001</c:v>
                </c:pt>
                <c:pt idx="64">
                  <c:v>108.82134900000001</c:v>
                </c:pt>
                <c:pt idx="65">
                  <c:v>108.82134900000001</c:v>
                </c:pt>
                <c:pt idx="66">
                  <c:v>108.82134900000001</c:v>
                </c:pt>
                <c:pt idx="67">
                  <c:v>108.82134900000001</c:v>
                </c:pt>
                <c:pt idx="68">
                  <c:v>108.82134900000001</c:v>
                </c:pt>
                <c:pt idx="69">
                  <c:v>108.82134900000001</c:v>
                </c:pt>
                <c:pt idx="70">
                  <c:v>108.82134900000001</c:v>
                </c:pt>
                <c:pt idx="71">
                  <c:v>108.82134900000001</c:v>
                </c:pt>
                <c:pt idx="72">
                  <c:v>108.82134900000001</c:v>
                </c:pt>
                <c:pt idx="73">
                  <c:v>108.82134900000001</c:v>
                </c:pt>
                <c:pt idx="74">
                  <c:v>108.82134900000001</c:v>
                </c:pt>
                <c:pt idx="75">
                  <c:v>108.82134900000001</c:v>
                </c:pt>
                <c:pt idx="76">
                  <c:v>108.82134900000001</c:v>
                </c:pt>
                <c:pt idx="77">
                  <c:v>108.82134900000001</c:v>
                </c:pt>
                <c:pt idx="78">
                  <c:v>108.82134900000001</c:v>
                </c:pt>
                <c:pt idx="79">
                  <c:v>108.82134900000001</c:v>
                </c:pt>
                <c:pt idx="80">
                  <c:v>108.82134900000001</c:v>
                </c:pt>
                <c:pt idx="81">
                  <c:v>108.82134900000001</c:v>
                </c:pt>
                <c:pt idx="82">
                  <c:v>108.82134900000001</c:v>
                </c:pt>
                <c:pt idx="83">
                  <c:v>108.82134900000001</c:v>
                </c:pt>
                <c:pt idx="84">
                  <c:v>108.82134900000001</c:v>
                </c:pt>
                <c:pt idx="85">
                  <c:v>108.82134900000001</c:v>
                </c:pt>
                <c:pt idx="86">
                  <c:v>108.82134900000001</c:v>
                </c:pt>
                <c:pt idx="87">
                  <c:v>108.82134900000001</c:v>
                </c:pt>
                <c:pt idx="88">
                  <c:v>108.82134900000001</c:v>
                </c:pt>
                <c:pt idx="89">
                  <c:v>108.82134900000001</c:v>
                </c:pt>
                <c:pt idx="90">
                  <c:v>108.82134900000001</c:v>
                </c:pt>
                <c:pt idx="91">
                  <c:v>108.82134900000001</c:v>
                </c:pt>
                <c:pt idx="92">
                  <c:v>108.82134900000001</c:v>
                </c:pt>
                <c:pt idx="93">
                  <c:v>108.82134900000001</c:v>
                </c:pt>
                <c:pt idx="94">
                  <c:v>108.82134900000001</c:v>
                </c:pt>
                <c:pt idx="95">
                  <c:v>108.82134900000001</c:v>
                </c:pt>
                <c:pt idx="96">
                  <c:v>108.82134900000001</c:v>
                </c:pt>
                <c:pt idx="97">
                  <c:v>108.82134900000001</c:v>
                </c:pt>
                <c:pt idx="98">
                  <c:v>108.82134900000001</c:v>
                </c:pt>
                <c:pt idx="99">
                  <c:v>108.82134900000001</c:v>
                </c:pt>
                <c:pt idx="100">
                  <c:v>108.82134900000001</c:v>
                </c:pt>
                <c:pt idx="101">
                  <c:v>108.82134900000001</c:v>
                </c:pt>
                <c:pt idx="102">
                  <c:v>108.82134900000001</c:v>
                </c:pt>
                <c:pt idx="103">
                  <c:v>108.82134900000001</c:v>
                </c:pt>
                <c:pt idx="104">
                  <c:v>108.82134900000001</c:v>
                </c:pt>
                <c:pt idx="105">
                  <c:v>108.82134900000001</c:v>
                </c:pt>
                <c:pt idx="106">
                  <c:v>108.82134900000001</c:v>
                </c:pt>
                <c:pt idx="107">
                  <c:v>108.82134900000001</c:v>
                </c:pt>
                <c:pt idx="108">
                  <c:v>108.82134900000001</c:v>
                </c:pt>
                <c:pt idx="109">
                  <c:v>108.82134900000001</c:v>
                </c:pt>
                <c:pt idx="110">
                  <c:v>108.82134900000001</c:v>
                </c:pt>
                <c:pt idx="111">
                  <c:v>108.82134900000001</c:v>
                </c:pt>
                <c:pt idx="112">
                  <c:v>108.82134900000001</c:v>
                </c:pt>
                <c:pt idx="113">
                  <c:v>108.82134900000001</c:v>
                </c:pt>
                <c:pt idx="114">
                  <c:v>108.82134900000001</c:v>
                </c:pt>
                <c:pt idx="115">
                  <c:v>108.82134900000001</c:v>
                </c:pt>
                <c:pt idx="116">
                  <c:v>108.82134900000001</c:v>
                </c:pt>
                <c:pt idx="117">
                  <c:v>108.82134900000001</c:v>
                </c:pt>
                <c:pt idx="118">
                  <c:v>108.82134900000001</c:v>
                </c:pt>
                <c:pt idx="119">
                  <c:v>108.82134900000001</c:v>
                </c:pt>
                <c:pt idx="120">
                  <c:v>108.82134900000001</c:v>
                </c:pt>
                <c:pt idx="121">
                  <c:v>108.82134900000001</c:v>
                </c:pt>
                <c:pt idx="122">
                  <c:v>108.82134900000001</c:v>
                </c:pt>
                <c:pt idx="123">
                  <c:v>108.82134900000001</c:v>
                </c:pt>
                <c:pt idx="124">
                  <c:v>108.82134900000001</c:v>
                </c:pt>
                <c:pt idx="125">
                  <c:v>108.82134900000001</c:v>
                </c:pt>
                <c:pt idx="126">
                  <c:v>108.82134900000001</c:v>
                </c:pt>
                <c:pt idx="127">
                  <c:v>108.82134900000001</c:v>
                </c:pt>
                <c:pt idx="128">
                  <c:v>108.82134900000001</c:v>
                </c:pt>
                <c:pt idx="129">
                  <c:v>108.82134900000001</c:v>
                </c:pt>
                <c:pt idx="130">
                  <c:v>108.82134900000001</c:v>
                </c:pt>
                <c:pt idx="131">
                  <c:v>108.82134900000001</c:v>
                </c:pt>
                <c:pt idx="132">
                  <c:v>108.82134900000001</c:v>
                </c:pt>
                <c:pt idx="133">
                  <c:v>108.82134900000001</c:v>
                </c:pt>
                <c:pt idx="134">
                  <c:v>108.82134900000001</c:v>
                </c:pt>
                <c:pt idx="135">
                  <c:v>108.82134900000001</c:v>
                </c:pt>
                <c:pt idx="136">
                  <c:v>108.82134900000001</c:v>
                </c:pt>
                <c:pt idx="137">
                  <c:v>108.82134900000001</c:v>
                </c:pt>
                <c:pt idx="138">
                  <c:v>108.82134900000001</c:v>
                </c:pt>
                <c:pt idx="139">
                  <c:v>108.82134900000001</c:v>
                </c:pt>
                <c:pt idx="140">
                  <c:v>108.82134900000001</c:v>
                </c:pt>
                <c:pt idx="141">
                  <c:v>108.82134900000001</c:v>
                </c:pt>
                <c:pt idx="142">
                  <c:v>108.82134900000001</c:v>
                </c:pt>
                <c:pt idx="143">
                  <c:v>108.82134900000001</c:v>
                </c:pt>
                <c:pt idx="144">
                  <c:v>108.82134900000001</c:v>
                </c:pt>
                <c:pt idx="145">
                  <c:v>108.82134900000001</c:v>
                </c:pt>
                <c:pt idx="146">
                  <c:v>108.82134900000001</c:v>
                </c:pt>
                <c:pt idx="147">
                  <c:v>108.82134900000001</c:v>
                </c:pt>
                <c:pt idx="148">
                  <c:v>108.82134900000001</c:v>
                </c:pt>
                <c:pt idx="149">
                  <c:v>108.82134900000001</c:v>
                </c:pt>
                <c:pt idx="150">
                  <c:v>108.82134900000001</c:v>
                </c:pt>
                <c:pt idx="151">
                  <c:v>108.82134900000001</c:v>
                </c:pt>
                <c:pt idx="152">
                  <c:v>108.82134900000001</c:v>
                </c:pt>
                <c:pt idx="153">
                  <c:v>108.82134900000001</c:v>
                </c:pt>
                <c:pt idx="154">
                  <c:v>108.82134900000001</c:v>
                </c:pt>
                <c:pt idx="155">
                  <c:v>108.82134900000001</c:v>
                </c:pt>
                <c:pt idx="156">
                  <c:v>108.82134900000001</c:v>
                </c:pt>
                <c:pt idx="157">
                  <c:v>108.82134900000001</c:v>
                </c:pt>
                <c:pt idx="158">
                  <c:v>108.82134900000001</c:v>
                </c:pt>
                <c:pt idx="159">
                  <c:v>108.82134900000001</c:v>
                </c:pt>
                <c:pt idx="160">
                  <c:v>108.82134900000001</c:v>
                </c:pt>
                <c:pt idx="161">
                  <c:v>108.82134900000001</c:v>
                </c:pt>
                <c:pt idx="162">
                  <c:v>108.82134900000001</c:v>
                </c:pt>
                <c:pt idx="163">
                  <c:v>108.82134900000001</c:v>
                </c:pt>
                <c:pt idx="164">
                  <c:v>108.82134900000001</c:v>
                </c:pt>
                <c:pt idx="165">
                  <c:v>108.82134900000001</c:v>
                </c:pt>
                <c:pt idx="166">
                  <c:v>108.82134900000001</c:v>
                </c:pt>
                <c:pt idx="167">
                  <c:v>108.82134900000001</c:v>
                </c:pt>
                <c:pt idx="168">
                  <c:v>108.82134900000001</c:v>
                </c:pt>
                <c:pt idx="169">
                  <c:v>108.82134900000001</c:v>
                </c:pt>
                <c:pt idx="170">
                  <c:v>108.82134900000001</c:v>
                </c:pt>
                <c:pt idx="171">
                  <c:v>108.82134900000001</c:v>
                </c:pt>
                <c:pt idx="172">
                  <c:v>108.82134900000001</c:v>
                </c:pt>
                <c:pt idx="173">
                  <c:v>108.82134900000001</c:v>
                </c:pt>
                <c:pt idx="174">
                  <c:v>108.82134900000001</c:v>
                </c:pt>
                <c:pt idx="175">
                  <c:v>108.82134900000001</c:v>
                </c:pt>
                <c:pt idx="176">
                  <c:v>108.82134900000001</c:v>
                </c:pt>
                <c:pt idx="177">
                  <c:v>108.82134900000001</c:v>
                </c:pt>
                <c:pt idx="178">
                  <c:v>108.82134900000001</c:v>
                </c:pt>
                <c:pt idx="179">
                  <c:v>108.82134900000001</c:v>
                </c:pt>
                <c:pt idx="180">
                  <c:v>108.82134900000001</c:v>
                </c:pt>
                <c:pt idx="181">
                  <c:v>108.82134900000001</c:v>
                </c:pt>
                <c:pt idx="182">
                  <c:v>108.82134900000001</c:v>
                </c:pt>
                <c:pt idx="183">
                  <c:v>108.82134900000001</c:v>
                </c:pt>
                <c:pt idx="184">
                  <c:v>108.82134900000001</c:v>
                </c:pt>
                <c:pt idx="185">
                  <c:v>108.82134900000001</c:v>
                </c:pt>
                <c:pt idx="186">
                  <c:v>108.82134900000001</c:v>
                </c:pt>
                <c:pt idx="187">
                  <c:v>108.82134900000001</c:v>
                </c:pt>
                <c:pt idx="188">
                  <c:v>108.82134900000001</c:v>
                </c:pt>
                <c:pt idx="189">
                  <c:v>108.82134900000001</c:v>
                </c:pt>
                <c:pt idx="190">
                  <c:v>108.82134900000001</c:v>
                </c:pt>
                <c:pt idx="191">
                  <c:v>108.82134900000001</c:v>
                </c:pt>
                <c:pt idx="192">
                  <c:v>108.82134900000001</c:v>
                </c:pt>
                <c:pt idx="193">
                  <c:v>108.82134900000001</c:v>
                </c:pt>
                <c:pt idx="194">
                  <c:v>108.82134900000001</c:v>
                </c:pt>
                <c:pt idx="195">
                  <c:v>108.82134900000001</c:v>
                </c:pt>
                <c:pt idx="196">
                  <c:v>108.82134900000001</c:v>
                </c:pt>
                <c:pt idx="197">
                  <c:v>108.82134900000001</c:v>
                </c:pt>
                <c:pt idx="198">
                  <c:v>108.82134900000001</c:v>
                </c:pt>
                <c:pt idx="199">
                  <c:v>108.82134900000001</c:v>
                </c:pt>
                <c:pt idx="200">
                  <c:v>108.82134900000001</c:v>
                </c:pt>
                <c:pt idx="201">
                  <c:v>108.82134900000001</c:v>
                </c:pt>
                <c:pt idx="202">
                  <c:v>108.82134900000001</c:v>
                </c:pt>
                <c:pt idx="203">
                  <c:v>108.82134900000001</c:v>
                </c:pt>
                <c:pt idx="204">
                  <c:v>108.82134900000001</c:v>
                </c:pt>
                <c:pt idx="205">
                  <c:v>108.82134900000001</c:v>
                </c:pt>
                <c:pt idx="206">
                  <c:v>108.82134900000001</c:v>
                </c:pt>
                <c:pt idx="207">
                  <c:v>108.82134900000001</c:v>
                </c:pt>
                <c:pt idx="208">
                  <c:v>108.82134900000001</c:v>
                </c:pt>
                <c:pt idx="209">
                  <c:v>108.82134900000001</c:v>
                </c:pt>
                <c:pt idx="210">
                  <c:v>108.82134900000001</c:v>
                </c:pt>
                <c:pt idx="211">
                  <c:v>108.82134900000001</c:v>
                </c:pt>
                <c:pt idx="212">
                  <c:v>108.82134900000001</c:v>
                </c:pt>
                <c:pt idx="213">
                  <c:v>108.82134900000001</c:v>
                </c:pt>
                <c:pt idx="214">
                  <c:v>108.82134900000001</c:v>
                </c:pt>
                <c:pt idx="215">
                  <c:v>108.82134900000001</c:v>
                </c:pt>
                <c:pt idx="216">
                  <c:v>108.82134900000001</c:v>
                </c:pt>
                <c:pt idx="217">
                  <c:v>108.82134900000001</c:v>
                </c:pt>
                <c:pt idx="218">
                  <c:v>108.82134900000001</c:v>
                </c:pt>
                <c:pt idx="219">
                  <c:v>108.82134900000001</c:v>
                </c:pt>
                <c:pt idx="220">
                  <c:v>108.82134900000001</c:v>
                </c:pt>
                <c:pt idx="221">
                  <c:v>108.82134900000001</c:v>
                </c:pt>
                <c:pt idx="222">
                  <c:v>108.82134900000001</c:v>
                </c:pt>
                <c:pt idx="223">
                  <c:v>108.82134900000001</c:v>
                </c:pt>
                <c:pt idx="224">
                  <c:v>108.82134900000001</c:v>
                </c:pt>
                <c:pt idx="225">
                  <c:v>108.82134900000001</c:v>
                </c:pt>
                <c:pt idx="226">
                  <c:v>108.82134900000001</c:v>
                </c:pt>
                <c:pt idx="227">
                  <c:v>108.82134900000001</c:v>
                </c:pt>
                <c:pt idx="228">
                  <c:v>108.82134900000001</c:v>
                </c:pt>
                <c:pt idx="229">
                  <c:v>108.82134900000001</c:v>
                </c:pt>
                <c:pt idx="230">
                  <c:v>108.82134900000001</c:v>
                </c:pt>
                <c:pt idx="231">
                  <c:v>108.82134900000001</c:v>
                </c:pt>
                <c:pt idx="232">
                  <c:v>108.82134900000001</c:v>
                </c:pt>
                <c:pt idx="233">
                  <c:v>108.82134900000001</c:v>
                </c:pt>
                <c:pt idx="234">
                  <c:v>108.82134900000001</c:v>
                </c:pt>
                <c:pt idx="235">
                  <c:v>108.82134900000001</c:v>
                </c:pt>
                <c:pt idx="236">
                  <c:v>108.82134900000001</c:v>
                </c:pt>
                <c:pt idx="237">
                  <c:v>108.82134900000001</c:v>
                </c:pt>
                <c:pt idx="238">
                  <c:v>108.82134900000001</c:v>
                </c:pt>
                <c:pt idx="239">
                  <c:v>108.82134900000001</c:v>
                </c:pt>
                <c:pt idx="240">
                  <c:v>108.82134900000001</c:v>
                </c:pt>
                <c:pt idx="241">
                  <c:v>108.82134900000001</c:v>
                </c:pt>
                <c:pt idx="242">
                  <c:v>108.82134900000001</c:v>
                </c:pt>
                <c:pt idx="243">
                  <c:v>108.82134900000001</c:v>
                </c:pt>
                <c:pt idx="244">
                  <c:v>108.82134900000001</c:v>
                </c:pt>
                <c:pt idx="245">
                  <c:v>108.82134900000001</c:v>
                </c:pt>
                <c:pt idx="246">
                  <c:v>108.82134900000001</c:v>
                </c:pt>
                <c:pt idx="247">
                  <c:v>108.82134900000001</c:v>
                </c:pt>
                <c:pt idx="248">
                  <c:v>108.82134900000001</c:v>
                </c:pt>
                <c:pt idx="249">
                  <c:v>108.82134900000001</c:v>
                </c:pt>
                <c:pt idx="250">
                  <c:v>108.82134900000001</c:v>
                </c:pt>
                <c:pt idx="251">
                  <c:v>108.82134900000001</c:v>
                </c:pt>
                <c:pt idx="252">
                  <c:v>108.82134900000001</c:v>
                </c:pt>
                <c:pt idx="253">
                  <c:v>108.82134900000001</c:v>
                </c:pt>
                <c:pt idx="254">
                  <c:v>108.82134900000001</c:v>
                </c:pt>
                <c:pt idx="255">
                  <c:v>108.82134900000001</c:v>
                </c:pt>
                <c:pt idx="256">
                  <c:v>108.82134900000001</c:v>
                </c:pt>
                <c:pt idx="257">
                  <c:v>108.82134900000001</c:v>
                </c:pt>
                <c:pt idx="258">
                  <c:v>108.82134900000001</c:v>
                </c:pt>
                <c:pt idx="259">
                  <c:v>108.82134900000001</c:v>
                </c:pt>
                <c:pt idx="260">
                  <c:v>108.82134900000001</c:v>
                </c:pt>
                <c:pt idx="261">
                  <c:v>108.82134900000001</c:v>
                </c:pt>
                <c:pt idx="262">
                  <c:v>108.82134900000001</c:v>
                </c:pt>
                <c:pt idx="263">
                  <c:v>108.82134900000001</c:v>
                </c:pt>
                <c:pt idx="264">
                  <c:v>108.82134900000001</c:v>
                </c:pt>
                <c:pt idx="265">
                  <c:v>108.82134900000001</c:v>
                </c:pt>
                <c:pt idx="266">
                  <c:v>108.82134900000001</c:v>
                </c:pt>
                <c:pt idx="267">
                  <c:v>108.82134900000001</c:v>
                </c:pt>
                <c:pt idx="268">
                  <c:v>108.82134900000001</c:v>
                </c:pt>
                <c:pt idx="269">
                  <c:v>108.82134900000001</c:v>
                </c:pt>
                <c:pt idx="270">
                  <c:v>108.82134900000001</c:v>
                </c:pt>
                <c:pt idx="271">
                  <c:v>108.82134900000001</c:v>
                </c:pt>
                <c:pt idx="272">
                  <c:v>108.82134900000001</c:v>
                </c:pt>
                <c:pt idx="273">
                  <c:v>108.82134900000001</c:v>
                </c:pt>
                <c:pt idx="274">
                  <c:v>108.82134900000001</c:v>
                </c:pt>
                <c:pt idx="275">
                  <c:v>108.82134900000001</c:v>
                </c:pt>
                <c:pt idx="276">
                  <c:v>108.82134900000001</c:v>
                </c:pt>
                <c:pt idx="277">
                  <c:v>108.82134900000001</c:v>
                </c:pt>
                <c:pt idx="278">
                  <c:v>108.82134900000001</c:v>
                </c:pt>
                <c:pt idx="279">
                  <c:v>108.82134900000001</c:v>
                </c:pt>
                <c:pt idx="280">
                  <c:v>108.82134900000001</c:v>
                </c:pt>
                <c:pt idx="281">
                  <c:v>108.82134900000001</c:v>
                </c:pt>
                <c:pt idx="282">
                  <c:v>108.82134900000001</c:v>
                </c:pt>
                <c:pt idx="283">
                  <c:v>108.82134900000001</c:v>
                </c:pt>
                <c:pt idx="284">
                  <c:v>108.82134900000001</c:v>
                </c:pt>
                <c:pt idx="285">
                  <c:v>108.82134900000001</c:v>
                </c:pt>
                <c:pt idx="286">
                  <c:v>108.82134900000001</c:v>
                </c:pt>
                <c:pt idx="287">
                  <c:v>108.82134900000001</c:v>
                </c:pt>
                <c:pt idx="288">
                  <c:v>108.82134900000001</c:v>
                </c:pt>
                <c:pt idx="289">
                  <c:v>108.82134900000001</c:v>
                </c:pt>
                <c:pt idx="290">
                  <c:v>108.82134900000001</c:v>
                </c:pt>
                <c:pt idx="291">
                  <c:v>108.82134900000001</c:v>
                </c:pt>
                <c:pt idx="292">
                  <c:v>108.82134900000001</c:v>
                </c:pt>
                <c:pt idx="293">
                  <c:v>108.82134900000001</c:v>
                </c:pt>
                <c:pt idx="294">
                  <c:v>108.82134900000001</c:v>
                </c:pt>
                <c:pt idx="295">
                  <c:v>108.82134900000001</c:v>
                </c:pt>
                <c:pt idx="296">
                  <c:v>108.82134900000001</c:v>
                </c:pt>
                <c:pt idx="297">
                  <c:v>108.82134900000001</c:v>
                </c:pt>
                <c:pt idx="298">
                  <c:v>108.82134900000001</c:v>
                </c:pt>
                <c:pt idx="299">
                  <c:v>108.82134900000001</c:v>
                </c:pt>
                <c:pt idx="300">
                  <c:v>108.82134900000001</c:v>
                </c:pt>
                <c:pt idx="301">
                  <c:v>108.82134900000001</c:v>
                </c:pt>
                <c:pt idx="302">
                  <c:v>108.82134900000001</c:v>
                </c:pt>
                <c:pt idx="303">
                  <c:v>108.82134900000001</c:v>
                </c:pt>
                <c:pt idx="304">
                  <c:v>108.82134900000001</c:v>
                </c:pt>
                <c:pt idx="305">
                  <c:v>108.82134900000001</c:v>
                </c:pt>
                <c:pt idx="306">
                  <c:v>108.82134900000001</c:v>
                </c:pt>
                <c:pt idx="307">
                  <c:v>108.82134900000001</c:v>
                </c:pt>
                <c:pt idx="308">
                  <c:v>108.82134900000001</c:v>
                </c:pt>
                <c:pt idx="309">
                  <c:v>108.82134900000001</c:v>
                </c:pt>
                <c:pt idx="310">
                  <c:v>108.82134900000001</c:v>
                </c:pt>
                <c:pt idx="311">
                  <c:v>108.82134900000001</c:v>
                </c:pt>
                <c:pt idx="312">
                  <c:v>108.82134900000001</c:v>
                </c:pt>
                <c:pt idx="313">
                  <c:v>108.82134900000001</c:v>
                </c:pt>
                <c:pt idx="314">
                  <c:v>108.82134900000001</c:v>
                </c:pt>
                <c:pt idx="315">
                  <c:v>108.82134900000001</c:v>
                </c:pt>
                <c:pt idx="316">
                  <c:v>108.82134900000001</c:v>
                </c:pt>
                <c:pt idx="317">
                  <c:v>108.82134900000001</c:v>
                </c:pt>
                <c:pt idx="318">
                  <c:v>108.82134900000001</c:v>
                </c:pt>
                <c:pt idx="319">
                  <c:v>108.82134900000001</c:v>
                </c:pt>
                <c:pt idx="320">
                  <c:v>108.82134900000001</c:v>
                </c:pt>
                <c:pt idx="321">
                  <c:v>108.82134900000001</c:v>
                </c:pt>
                <c:pt idx="322">
                  <c:v>108.82134900000001</c:v>
                </c:pt>
                <c:pt idx="323">
                  <c:v>108.82134900000001</c:v>
                </c:pt>
                <c:pt idx="324">
                  <c:v>108.82134900000001</c:v>
                </c:pt>
                <c:pt idx="325">
                  <c:v>108.82134900000001</c:v>
                </c:pt>
                <c:pt idx="326">
                  <c:v>108.82134900000001</c:v>
                </c:pt>
                <c:pt idx="327">
                  <c:v>108.82134900000001</c:v>
                </c:pt>
                <c:pt idx="328">
                  <c:v>108.82134900000001</c:v>
                </c:pt>
                <c:pt idx="329">
                  <c:v>108.82134900000001</c:v>
                </c:pt>
                <c:pt idx="330">
                  <c:v>108.82134900000001</c:v>
                </c:pt>
                <c:pt idx="331">
                  <c:v>108.82134900000001</c:v>
                </c:pt>
                <c:pt idx="332">
                  <c:v>108.82134900000001</c:v>
                </c:pt>
                <c:pt idx="333">
                  <c:v>108.82134900000001</c:v>
                </c:pt>
                <c:pt idx="334">
                  <c:v>108.82134900000001</c:v>
                </c:pt>
                <c:pt idx="335">
                  <c:v>108.82134900000001</c:v>
                </c:pt>
                <c:pt idx="336">
                  <c:v>108.82134900000001</c:v>
                </c:pt>
                <c:pt idx="337">
                  <c:v>108.82134900000001</c:v>
                </c:pt>
                <c:pt idx="338">
                  <c:v>108.82134900000001</c:v>
                </c:pt>
                <c:pt idx="339">
                  <c:v>108.82134900000001</c:v>
                </c:pt>
                <c:pt idx="340">
                  <c:v>108.82134900000001</c:v>
                </c:pt>
                <c:pt idx="341">
                  <c:v>108.82134900000001</c:v>
                </c:pt>
                <c:pt idx="342">
                  <c:v>108.82134900000001</c:v>
                </c:pt>
                <c:pt idx="343">
                  <c:v>108.82134900000001</c:v>
                </c:pt>
                <c:pt idx="344">
                  <c:v>108.82134900000001</c:v>
                </c:pt>
                <c:pt idx="345">
                  <c:v>108.82134900000001</c:v>
                </c:pt>
                <c:pt idx="346">
                  <c:v>108.82134900000001</c:v>
                </c:pt>
                <c:pt idx="347">
                  <c:v>108.82134900000001</c:v>
                </c:pt>
                <c:pt idx="348">
                  <c:v>108.82134900000001</c:v>
                </c:pt>
                <c:pt idx="349">
                  <c:v>108.82134900000001</c:v>
                </c:pt>
                <c:pt idx="350">
                  <c:v>108.82134900000001</c:v>
                </c:pt>
                <c:pt idx="351">
                  <c:v>108.82134900000001</c:v>
                </c:pt>
                <c:pt idx="352">
                  <c:v>108.82134900000001</c:v>
                </c:pt>
                <c:pt idx="353">
                  <c:v>108.82134900000001</c:v>
                </c:pt>
                <c:pt idx="354">
                  <c:v>108.82134900000001</c:v>
                </c:pt>
                <c:pt idx="355">
                  <c:v>108.82134900000001</c:v>
                </c:pt>
                <c:pt idx="356">
                  <c:v>108.82134900000001</c:v>
                </c:pt>
                <c:pt idx="357">
                  <c:v>108.82134900000001</c:v>
                </c:pt>
                <c:pt idx="358">
                  <c:v>108.82134900000001</c:v>
                </c:pt>
                <c:pt idx="359">
                  <c:v>108.82134900000001</c:v>
                </c:pt>
                <c:pt idx="360">
                  <c:v>108.82134900000001</c:v>
                </c:pt>
                <c:pt idx="361">
                  <c:v>108.82134900000001</c:v>
                </c:pt>
                <c:pt idx="362">
                  <c:v>108.82134900000001</c:v>
                </c:pt>
                <c:pt idx="363">
                  <c:v>108.82134900000001</c:v>
                </c:pt>
                <c:pt idx="364">
                  <c:v>108.82134900000001</c:v>
                </c:pt>
                <c:pt idx="365">
                  <c:v>108.82134900000001</c:v>
                </c:pt>
                <c:pt idx="366">
                  <c:v>108.82134900000001</c:v>
                </c:pt>
                <c:pt idx="367">
                  <c:v>108.82134900000001</c:v>
                </c:pt>
                <c:pt idx="368">
                  <c:v>108.82134900000001</c:v>
                </c:pt>
                <c:pt idx="369">
                  <c:v>108.82134900000001</c:v>
                </c:pt>
                <c:pt idx="370">
                  <c:v>108.82134900000001</c:v>
                </c:pt>
                <c:pt idx="371">
                  <c:v>108.82134900000001</c:v>
                </c:pt>
                <c:pt idx="372">
                  <c:v>108.82134900000001</c:v>
                </c:pt>
                <c:pt idx="373">
                  <c:v>108.82134900000001</c:v>
                </c:pt>
                <c:pt idx="374">
                  <c:v>108.82134900000001</c:v>
                </c:pt>
                <c:pt idx="375">
                  <c:v>108.82134900000001</c:v>
                </c:pt>
                <c:pt idx="376">
                  <c:v>108.82134900000001</c:v>
                </c:pt>
                <c:pt idx="377">
                  <c:v>108.82134900000001</c:v>
                </c:pt>
                <c:pt idx="378">
                  <c:v>108.82134900000001</c:v>
                </c:pt>
                <c:pt idx="379">
                  <c:v>108.82134900000001</c:v>
                </c:pt>
                <c:pt idx="380">
                  <c:v>108.82134900000001</c:v>
                </c:pt>
                <c:pt idx="381">
                  <c:v>108.82134900000001</c:v>
                </c:pt>
                <c:pt idx="382">
                  <c:v>108.82134900000001</c:v>
                </c:pt>
                <c:pt idx="383">
                  <c:v>108.82134900000001</c:v>
                </c:pt>
                <c:pt idx="384">
                  <c:v>108.82134900000001</c:v>
                </c:pt>
                <c:pt idx="385">
                  <c:v>108.82134900000001</c:v>
                </c:pt>
                <c:pt idx="386">
                  <c:v>108.82134900000001</c:v>
                </c:pt>
                <c:pt idx="387">
                  <c:v>108.82134900000001</c:v>
                </c:pt>
                <c:pt idx="388">
                  <c:v>108.82134900000001</c:v>
                </c:pt>
                <c:pt idx="389">
                  <c:v>108.82134900000001</c:v>
                </c:pt>
                <c:pt idx="390">
                  <c:v>108.82134900000001</c:v>
                </c:pt>
                <c:pt idx="391">
                  <c:v>108.82134900000001</c:v>
                </c:pt>
                <c:pt idx="392">
                  <c:v>108.82134900000001</c:v>
                </c:pt>
                <c:pt idx="393">
                  <c:v>108.82134900000001</c:v>
                </c:pt>
                <c:pt idx="394">
                  <c:v>108.82134900000001</c:v>
                </c:pt>
                <c:pt idx="395">
                  <c:v>108.82134900000001</c:v>
                </c:pt>
                <c:pt idx="396">
                  <c:v>108.82134900000001</c:v>
                </c:pt>
                <c:pt idx="397">
                  <c:v>108.82134900000001</c:v>
                </c:pt>
                <c:pt idx="398">
                  <c:v>108.82134900000001</c:v>
                </c:pt>
                <c:pt idx="399">
                  <c:v>108.82134900000001</c:v>
                </c:pt>
                <c:pt idx="400">
                  <c:v>108.82134900000001</c:v>
                </c:pt>
                <c:pt idx="401">
                  <c:v>108.82134900000001</c:v>
                </c:pt>
                <c:pt idx="402">
                  <c:v>108.82134900000001</c:v>
                </c:pt>
                <c:pt idx="403">
                  <c:v>108.82134900000001</c:v>
                </c:pt>
                <c:pt idx="404">
                  <c:v>108.82134900000001</c:v>
                </c:pt>
                <c:pt idx="405">
                  <c:v>108.82134900000001</c:v>
                </c:pt>
                <c:pt idx="406">
                  <c:v>108.82134900000001</c:v>
                </c:pt>
                <c:pt idx="407">
                  <c:v>108.82134900000001</c:v>
                </c:pt>
                <c:pt idx="408">
                  <c:v>108.82134900000001</c:v>
                </c:pt>
                <c:pt idx="409">
                  <c:v>108.82134900000001</c:v>
                </c:pt>
                <c:pt idx="410">
                  <c:v>108.82134900000001</c:v>
                </c:pt>
                <c:pt idx="411">
                  <c:v>108.82134900000001</c:v>
                </c:pt>
                <c:pt idx="412">
                  <c:v>108.82134900000001</c:v>
                </c:pt>
                <c:pt idx="413">
                  <c:v>108.82134900000001</c:v>
                </c:pt>
                <c:pt idx="414">
                  <c:v>108.82134900000001</c:v>
                </c:pt>
                <c:pt idx="415">
                  <c:v>108.82134900000001</c:v>
                </c:pt>
                <c:pt idx="416">
                  <c:v>108.82134900000001</c:v>
                </c:pt>
                <c:pt idx="417">
                  <c:v>108.82134900000001</c:v>
                </c:pt>
                <c:pt idx="418">
                  <c:v>108.82134900000001</c:v>
                </c:pt>
                <c:pt idx="419">
                  <c:v>108.82134900000001</c:v>
                </c:pt>
                <c:pt idx="420">
                  <c:v>108.82134900000001</c:v>
                </c:pt>
                <c:pt idx="421">
                  <c:v>108.82134900000001</c:v>
                </c:pt>
                <c:pt idx="422">
                  <c:v>108.82134900000001</c:v>
                </c:pt>
                <c:pt idx="423">
                  <c:v>108.82134900000001</c:v>
                </c:pt>
                <c:pt idx="424">
                  <c:v>108.82134900000001</c:v>
                </c:pt>
                <c:pt idx="425">
                  <c:v>108.82134900000001</c:v>
                </c:pt>
                <c:pt idx="426">
                  <c:v>108.82134900000001</c:v>
                </c:pt>
                <c:pt idx="427">
                  <c:v>108.82134900000001</c:v>
                </c:pt>
                <c:pt idx="428">
                  <c:v>108.82134900000001</c:v>
                </c:pt>
                <c:pt idx="429">
                  <c:v>108.82134900000001</c:v>
                </c:pt>
                <c:pt idx="430">
                  <c:v>108.82134900000001</c:v>
                </c:pt>
                <c:pt idx="431">
                  <c:v>108.82134900000001</c:v>
                </c:pt>
                <c:pt idx="432">
                  <c:v>108.82134900000001</c:v>
                </c:pt>
                <c:pt idx="433">
                  <c:v>108.82134900000001</c:v>
                </c:pt>
                <c:pt idx="434">
                  <c:v>108.82134900000001</c:v>
                </c:pt>
                <c:pt idx="435">
                  <c:v>108.82134900000001</c:v>
                </c:pt>
                <c:pt idx="436">
                  <c:v>108.82134900000001</c:v>
                </c:pt>
                <c:pt idx="437">
                  <c:v>108.82134900000001</c:v>
                </c:pt>
                <c:pt idx="438">
                  <c:v>108.82134900000001</c:v>
                </c:pt>
                <c:pt idx="439">
                  <c:v>108.82134900000001</c:v>
                </c:pt>
                <c:pt idx="440">
                  <c:v>108.82134900000001</c:v>
                </c:pt>
                <c:pt idx="441">
                  <c:v>108.82134900000001</c:v>
                </c:pt>
                <c:pt idx="442">
                  <c:v>108.82134900000001</c:v>
                </c:pt>
                <c:pt idx="443">
                  <c:v>108.82134900000001</c:v>
                </c:pt>
                <c:pt idx="444">
                  <c:v>108.82134900000001</c:v>
                </c:pt>
                <c:pt idx="445">
                  <c:v>108.82134900000001</c:v>
                </c:pt>
                <c:pt idx="446">
                  <c:v>108.82134900000001</c:v>
                </c:pt>
                <c:pt idx="447">
                  <c:v>108.82134900000001</c:v>
                </c:pt>
                <c:pt idx="448">
                  <c:v>108.82134900000001</c:v>
                </c:pt>
                <c:pt idx="449">
                  <c:v>108.82134900000001</c:v>
                </c:pt>
                <c:pt idx="450">
                  <c:v>108.82134900000001</c:v>
                </c:pt>
                <c:pt idx="451">
                  <c:v>108.82134900000001</c:v>
                </c:pt>
                <c:pt idx="452">
                  <c:v>108.82134900000001</c:v>
                </c:pt>
                <c:pt idx="453">
                  <c:v>108.82134900000001</c:v>
                </c:pt>
                <c:pt idx="454">
                  <c:v>108.82134900000001</c:v>
                </c:pt>
                <c:pt idx="455">
                  <c:v>108.82134900000001</c:v>
                </c:pt>
                <c:pt idx="456">
                  <c:v>108.82134900000001</c:v>
                </c:pt>
                <c:pt idx="457">
                  <c:v>108.82134900000001</c:v>
                </c:pt>
                <c:pt idx="458">
                  <c:v>108.82134900000001</c:v>
                </c:pt>
                <c:pt idx="459">
                  <c:v>108.82134900000001</c:v>
                </c:pt>
                <c:pt idx="460">
                  <c:v>108.82134900000001</c:v>
                </c:pt>
                <c:pt idx="461">
                  <c:v>108.82134900000001</c:v>
                </c:pt>
                <c:pt idx="462">
                  <c:v>108.82134900000001</c:v>
                </c:pt>
                <c:pt idx="463">
                  <c:v>108.82134900000001</c:v>
                </c:pt>
                <c:pt idx="464">
                  <c:v>108.82134900000001</c:v>
                </c:pt>
                <c:pt idx="465">
                  <c:v>108.82134900000001</c:v>
                </c:pt>
                <c:pt idx="466">
                  <c:v>108.82134900000001</c:v>
                </c:pt>
                <c:pt idx="467">
                  <c:v>108.82134900000001</c:v>
                </c:pt>
                <c:pt idx="468">
                  <c:v>108.82134900000001</c:v>
                </c:pt>
                <c:pt idx="469">
                  <c:v>108.82134900000001</c:v>
                </c:pt>
                <c:pt idx="470">
                  <c:v>108.82134900000001</c:v>
                </c:pt>
                <c:pt idx="471">
                  <c:v>108.82134900000001</c:v>
                </c:pt>
                <c:pt idx="472">
                  <c:v>108.82134900000001</c:v>
                </c:pt>
                <c:pt idx="473">
                  <c:v>108.82134900000001</c:v>
                </c:pt>
                <c:pt idx="474">
                  <c:v>108.82134900000001</c:v>
                </c:pt>
                <c:pt idx="475">
                  <c:v>108.82134900000001</c:v>
                </c:pt>
                <c:pt idx="476">
                  <c:v>108.82134900000001</c:v>
                </c:pt>
                <c:pt idx="477">
                  <c:v>108.82134900000001</c:v>
                </c:pt>
                <c:pt idx="478">
                  <c:v>108.82134900000001</c:v>
                </c:pt>
                <c:pt idx="479">
                  <c:v>108.82134900000001</c:v>
                </c:pt>
                <c:pt idx="480">
                  <c:v>108.82134900000001</c:v>
                </c:pt>
                <c:pt idx="481">
                  <c:v>108.82134900000001</c:v>
                </c:pt>
                <c:pt idx="482">
                  <c:v>108.82134900000001</c:v>
                </c:pt>
                <c:pt idx="483">
                  <c:v>108.82134900000001</c:v>
                </c:pt>
                <c:pt idx="484">
                  <c:v>108.82134900000001</c:v>
                </c:pt>
                <c:pt idx="485">
                  <c:v>108.82134900000001</c:v>
                </c:pt>
                <c:pt idx="486">
                  <c:v>108.82134900000001</c:v>
                </c:pt>
                <c:pt idx="487">
                  <c:v>108.82134900000001</c:v>
                </c:pt>
                <c:pt idx="488">
                  <c:v>108.82134900000001</c:v>
                </c:pt>
                <c:pt idx="489">
                  <c:v>108.82134900000001</c:v>
                </c:pt>
                <c:pt idx="490">
                  <c:v>108.82134900000001</c:v>
                </c:pt>
                <c:pt idx="491">
                  <c:v>108.82134900000001</c:v>
                </c:pt>
                <c:pt idx="492">
                  <c:v>108.82134900000001</c:v>
                </c:pt>
                <c:pt idx="493">
                  <c:v>108.82134900000001</c:v>
                </c:pt>
                <c:pt idx="494">
                  <c:v>108.82134900000001</c:v>
                </c:pt>
                <c:pt idx="495">
                  <c:v>108.82134900000001</c:v>
                </c:pt>
                <c:pt idx="496">
                  <c:v>108.82134900000001</c:v>
                </c:pt>
                <c:pt idx="497">
                  <c:v>108.82134900000001</c:v>
                </c:pt>
                <c:pt idx="498">
                  <c:v>108.82134900000001</c:v>
                </c:pt>
                <c:pt idx="499">
                  <c:v>108.82134900000001</c:v>
                </c:pt>
                <c:pt idx="500">
                  <c:v>108.82134900000001</c:v>
                </c:pt>
                <c:pt idx="501">
                  <c:v>108.82134900000001</c:v>
                </c:pt>
                <c:pt idx="502">
                  <c:v>108.82134900000001</c:v>
                </c:pt>
                <c:pt idx="503">
                  <c:v>108.82134900000001</c:v>
                </c:pt>
                <c:pt idx="504">
                  <c:v>108.82134900000001</c:v>
                </c:pt>
                <c:pt idx="505">
                  <c:v>108.82134900000001</c:v>
                </c:pt>
                <c:pt idx="506">
                  <c:v>108.82134900000001</c:v>
                </c:pt>
                <c:pt idx="507">
                  <c:v>108.82134900000001</c:v>
                </c:pt>
                <c:pt idx="508">
                  <c:v>108.82134900000001</c:v>
                </c:pt>
                <c:pt idx="509">
                  <c:v>108.82134900000001</c:v>
                </c:pt>
                <c:pt idx="510">
                  <c:v>108.82134900000001</c:v>
                </c:pt>
                <c:pt idx="511">
                  <c:v>108.82134900000001</c:v>
                </c:pt>
                <c:pt idx="512">
                  <c:v>108.82134900000001</c:v>
                </c:pt>
                <c:pt idx="513">
                  <c:v>108.82134900000001</c:v>
                </c:pt>
                <c:pt idx="514">
                  <c:v>108.82134900000001</c:v>
                </c:pt>
                <c:pt idx="515">
                  <c:v>108.82134900000001</c:v>
                </c:pt>
                <c:pt idx="516">
                  <c:v>108.82134900000001</c:v>
                </c:pt>
                <c:pt idx="517">
                  <c:v>108.82134900000001</c:v>
                </c:pt>
                <c:pt idx="518">
                  <c:v>108.82134900000001</c:v>
                </c:pt>
                <c:pt idx="519">
                  <c:v>108.82134900000001</c:v>
                </c:pt>
                <c:pt idx="520">
                  <c:v>108.82134900000001</c:v>
                </c:pt>
                <c:pt idx="521">
                  <c:v>108.82134900000001</c:v>
                </c:pt>
                <c:pt idx="522">
                  <c:v>108.82134900000001</c:v>
                </c:pt>
                <c:pt idx="523">
                  <c:v>108.82134900000001</c:v>
                </c:pt>
                <c:pt idx="524">
                  <c:v>108.82134900000001</c:v>
                </c:pt>
                <c:pt idx="525">
                  <c:v>108.82134900000001</c:v>
                </c:pt>
                <c:pt idx="526">
                  <c:v>108.82134900000001</c:v>
                </c:pt>
                <c:pt idx="527">
                  <c:v>108.82134900000001</c:v>
                </c:pt>
                <c:pt idx="528">
                  <c:v>108.82134900000001</c:v>
                </c:pt>
                <c:pt idx="529">
                  <c:v>108.82134900000001</c:v>
                </c:pt>
                <c:pt idx="530">
                  <c:v>108.82134900000001</c:v>
                </c:pt>
                <c:pt idx="531">
                  <c:v>108.82134900000001</c:v>
                </c:pt>
                <c:pt idx="532">
                  <c:v>108.82134900000001</c:v>
                </c:pt>
                <c:pt idx="533">
                  <c:v>108.82134900000001</c:v>
                </c:pt>
                <c:pt idx="534">
                  <c:v>108.82134900000001</c:v>
                </c:pt>
                <c:pt idx="535">
                  <c:v>108.82134900000001</c:v>
                </c:pt>
                <c:pt idx="536">
                  <c:v>108.82134900000001</c:v>
                </c:pt>
                <c:pt idx="537">
                  <c:v>108.82134900000001</c:v>
                </c:pt>
                <c:pt idx="538">
                  <c:v>108.82134900000001</c:v>
                </c:pt>
                <c:pt idx="539">
                  <c:v>108.82134900000001</c:v>
                </c:pt>
                <c:pt idx="540">
                  <c:v>108.82134900000001</c:v>
                </c:pt>
                <c:pt idx="541">
                  <c:v>108.82134900000001</c:v>
                </c:pt>
                <c:pt idx="542">
                  <c:v>108.82134900000001</c:v>
                </c:pt>
                <c:pt idx="543">
                  <c:v>108.82134900000001</c:v>
                </c:pt>
                <c:pt idx="544">
                  <c:v>108.82134900000001</c:v>
                </c:pt>
                <c:pt idx="545">
                  <c:v>108.82134900000001</c:v>
                </c:pt>
                <c:pt idx="546">
                  <c:v>108.82134900000001</c:v>
                </c:pt>
                <c:pt idx="547">
                  <c:v>108.82134900000001</c:v>
                </c:pt>
                <c:pt idx="548">
                  <c:v>108.82134900000001</c:v>
                </c:pt>
                <c:pt idx="549">
                  <c:v>108.82134900000001</c:v>
                </c:pt>
                <c:pt idx="550">
                  <c:v>108.82134900000001</c:v>
                </c:pt>
                <c:pt idx="551">
                  <c:v>108.82134900000001</c:v>
                </c:pt>
                <c:pt idx="552">
                  <c:v>108.82134900000001</c:v>
                </c:pt>
                <c:pt idx="553">
                  <c:v>108.82134900000001</c:v>
                </c:pt>
                <c:pt idx="554">
                  <c:v>108.82134900000001</c:v>
                </c:pt>
                <c:pt idx="555">
                  <c:v>108.82134900000001</c:v>
                </c:pt>
                <c:pt idx="556">
                  <c:v>108.82134900000001</c:v>
                </c:pt>
                <c:pt idx="557">
                  <c:v>108.82134900000001</c:v>
                </c:pt>
                <c:pt idx="558">
                  <c:v>108.82134900000001</c:v>
                </c:pt>
                <c:pt idx="559">
                  <c:v>108.82134900000001</c:v>
                </c:pt>
                <c:pt idx="560">
                  <c:v>108.82134900000001</c:v>
                </c:pt>
                <c:pt idx="561">
                  <c:v>108.82134900000001</c:v>
                </c:pt>
                <c:pt idx="562">
                  <c:v>108.82134900000001</c:v>
                </c:pt>
                <c:pt idx="563">
                  <c:v>108.82134900000001</c:v>
                </c:pt>
                <c:pt idx="564">
                  <c:v>108.82134900000001</c:v>
                </c:pt>
                <c:pt idx="565">
                  <c:v>108.82134900000001</c:v>
                </c:pt>
                <c:pt idx="566">
                  <c:v>108.82134900000001</c:v>
                </c:pt>
                <c:pt idx="567">
                  <c:v>108.82134900000001</c:v>
                </c:pt>
                <c:pt idx="568">
                  <c:v>108.82134900000001</c:v>
                </c:pt>
                <c:pt idx="569">
                  <c:v>108.82134900000001</c:v>
                </c:pt>
                <c:pt idx="570">
                  <c:v>108.82134900000001</c:v>
                </c:pt>
                <c:pt idx="571">
                  <c:v>108.82134900000001</c:v>
                </c:pt>
                <c:pt idx="572">
                  <c:v>108.82134900000001</c:v>
                </c:pt>
                <c:pt idx="573">
                  <c:v>108.82134900000001</c:v>
                </c:pt>
                <c:pt idx="574">
                  <c:v>108.82134900000001</c:v>
                </c:pt>
                <c:pt idx="575">
                  <c:v>108.82134900000001</c:v>
                </c:pt>
                <c:pt idx="576">
                  <c:v>108.82134900000001</c:v>
                </c:pt>
                <c:pt idx="577">
                  <c:v>108.82134900000001</c:v>
                </c:pt>
                <c:pt idx="578">
                  <c:v>108.82134900000001</c:v>
                </c:pt>
                <c:pt idx="579">
                  <c:v>108.82134900000001</c:v>
                </c:pt>
                <c:pt idx="580">
                  <c:v>108.82134900000001</c:v>
                </c:pt>
                <c:pt idx="581">
                  <c:v>108.82134900000001</c:v>
                </c:pt>
                <c:pt idx="582">
                  <c:v>108.82134900000001</c:v>
                </c:pt>
                <c:pt idx="583">
                  <c:v>108.82134900000001</c:v>
                </c:pt>
                <c:pt idx="584">
                  <c:v>108.82134900000001</c:v>
                </c:pt>
                <c:pt idx="585">
                  <c:v>108.82134900000001</c:v>
                </c:pt>
                <c:pt idx="586">
                  <c:v>108.82134900000001</c:v>
                </c:pt>
                <c:pt idx="587">
                  <c:v>108.82134900000001</c:v>
                </c:pt>
                <c:pt idx="588">
                  <c:v>108.82134900000001</c:v>
                </c:pt>
                <c:pt idx="589">
                  <c:v>108.82134900000001</c:v>
                </c:pt>
                <c:pt idx="590">
                  <c:v>108.82134900000001</c:v>
                </c:pt>
                <c:pt idx="591">
                  <c:v>108.82134900000001</c:v>
                </c:pt>
                <c:pt idx="592">
                  <c:v>108.82134900000001</c:v>
                </c:pt>
                <c:pt idx="593">
                  <c:v>108.82134900000001</c:v>
                </c:pt>
                <c:pt idx="594">
                  <c:v>108.82134900000001</c:v>
                </c:pt>
                <c:pt idx="595">
                  <c:v>108.82134900000001</c:v>
                </c:pt>
                <c:pt idx="596">
                  <c:v>108.82134900000001</c:v>
                </c:pt>
                <c:pt idx="597">
                  <c:v>108.82134900000001</c:v>
                </c:pt>
                <c:pt idx="598">
                  <c:v>108.82134900000001</c:v>
                </c:pt>
                <c:pt idx="599">
                  <c:v>108.82134900000001</c:v>
                </c:pt>
                <c:pt idx="600">
                  <c:v>108.82134900000001</c:v>
                </c:pt>
                <c:pt idx="601">
                  <c:v>108.82134900000001</c:v>
                </c:pt>
                <c:pt idx="602">
                  <c:v>108.82134900000001</c:v>
                </c:pt>
                <c:pt idx="603">
                  <c:v>108.82134900000001</c:v>
                </c:pt>
                <c:pt idx="604">
                  <c:v>108.82134900000001</c:v>
                </c:pt>
                <c:pt idx="605">
                  <c:v>108.82134900000001</c:v>
                </c:pt>
                <c:pt idx="606">
                  <c:v>108.82134900000001</c:v>
                </c:pt>
                <c:pt idx="607">
                  <c:v>108.82134900000001</c:v>
                </c:pt>
                <c:pt idx="608">
                  <c:v>108.82134900000001</c:v>
                </c:pt>
                <c:pt idx="609">
                  <c:v>108.82134900000001</c:v>
                </c:pt>
                <c:pt idx="610">
                  <c:v>108.82134900000001</c:v>
                </c:pt>
                <c:pt idx="611">
                  <c:v>108.82134900000001</c:v>
                </c:pt>
                <c:pt idx="612">
                  <c:v>108.82134900000001</c:v>
                </c:pt>
                <c:pt idx="613">
                  <c:v>108.82134900000001</c:v>
                </c:pt>
                <c:pt idx="614">
                  <c:v>108.82134900000001</c:v>
                </c:pt>
                <c:pt idx="615">
                  <c:v>108.82134900000001</c:v>
                </c:pt>
                <c:pt idx="616">
                  <c:v>108.82134900000001</c:v>
                </c:pt>
                <c:pt idx="617">
                  <c:v>108.82134900000001</c:v>
                </c:pt>
                <c:pt idx="618">
                  <c:v>108.82134900000001</c:v>
                </c:pt>
                <c:pt idx="619">
                  <c:v>108.82134900000001</c:v>
                </c:pt>
                <c:pt idx="620">
                  <c:v>108.82134900000001</c:v>
                </c:pt>
                <c:pt idx="621">
                  <c:v>108.82134900000001</c:v>
                </c:pt>
                <c:pt idx="622">
                  <c:v>108.82134900000001</c:v>
                </c:pt>
                <c:pt idx="623">
                  <c:v>108.82134900000001</c:v>
                </c:pt>
                <c:pt idx="624">
                  <c:v>108.82134900000001</c:v>
                </c:pt>
                <c:pt idx="625">
                  <c:v>108.82134900000001</c:v>
                </c:pt>
                <c:pt idx="626">
                  <c:v>108.82134900000001</c:v>
                </c:pt>
                <c:pt idx="627">
                  <c:v>108.82134900000001</c:v>
                </c:pt>
                <c:pt idx="628">
                  <c:v>108.82134900000001</c:v>
                </c:pt>
                <c:pt idx="629">
                  <c:v>108.82134900000001</c:v>
                </c:pt>
                <c:pt idx="630">
                  <c:v>108.82134900000001</c:v>
                </c:pt>
                <c:pt idx="631">
                  <c:v>108.82134900000001</c:v>
                </c:pt>
                <c:pt idx="632">
                  <c:v>108.82134900000001</c:v>
                </c:pt>
                <c:pt idx="633">
                  <c:v>108.82134900000001</c:v>
                </c:pt>
                <c:pt idx="634">
                  <c:v>108.82134900000001</c:v>
                </c:pt>
                <c:pt idx="635">
                  <c:v>108.82134900000001</c:v>
                </c:pt>
                <c:pt idx="636">
                  <c:v>108.82134900000001</c:v>
                </c:pt>
                <c:pt idx="637">
                  <c:v>108.82134900000001</c:v>
                </c:pt>
                <c:pt idx="638">
                  <c:v>108.82134900000001</c:v>
                </c:pt>
                <c:pt idx="639">
                  <c:v>108.82134900000001</c:v>
                </c:pt>
                <c:pt idx="640">
                  <c:v>108.82134900000001</c:v>
                </c:pt>
                <c:pt idx="641">
                  <c:v>108.82134900000001</c:v>
                </c:pt>
                <c:pt idx="642">
                  <c:v>108.82134900000001</c:v>
                </c:pt>
                <c:pt idx="643">
                  <c:v>108.82134900000001</c:v>
                </c:pt>
                <c:pt idx="644">
                  <c:v>108.82134900000001</c:v>
                </c:pt>
                <c:pt idx="645">
                  <c:v>108.82134900000001</c:v>
                </c:pt>
                <c:pt idx="646">
                  <c:v>108.82134900000001</c:v>
                </c:pt>
                <c:pt idx="647">
                  <c:v>108.82134900000001</c:v>
                </c:pt>
                <c:pt idx="648">
                  <c:v>108.82134900000001</c:v>
                </c:pt>
                <c:pt idx="649">
                  <c:v>108.82134900000001</c:v>
                </c:pt>
                <c:pt idx="650">
                  <c:v>108.82134900000001</c:v>
                </c:pt>
                <c:pt idx="651">
                  <c:v>108.82134900000001</c:v>
                </c:pt>
                <c:pt idx="652">
                  <c:v>108.82134900000001</c:v>
                </c:pt>
                <c:pt idx="653">
                  <c:v>108.82134900000001</c:v>
                </c:pt>
                <c:pt idx="654">
                  <c:v>108.82134900000001</c:v>
                </c:pt>
                <c:pt idx="655">
                  <c:v>108.82134900000001</c:v>
                </c:pt>
                <c:pt idx="656">
                  <c:v>108.82134900000001</c:v>
                </c:pt>
                <c:pt idx="657">
                  <c:v>108.82134900000001</c:v>
                </c:pt>
                <c:pt idx="658">
                  <c:v>108.82134900000001</c:v>
                </c:pt>
                <c:pt idx="659">
                  <c:v>108.82134900000001</c:v>
                </c:pt>
                <c:pt idx="660">
                  <c:v>108.82134900000001</c:v>
                </c:pt>
                <c:pt idx="661">
                  <c:v>108.82134900000001</c:v>
                </c:pt>
                <c:pt idx="662">
                  <c:v>108.82134900000001</c:v>
                </c:pt>
                <c:pt idx="663">
                  <c:v>108.82134900000001</c:v>
                </c:pt>
                <c:pt idx="664">
                  <c:v>108.82134900000001</c:v>
                </c:pt>
                <c:pt idx="665">
                  <c:v>108.82134900000001</c:v>
                </c:pt>
                <c:pt idx="666">
                  <c:v>108.82134900000001</c:v>
                </c:pt>
                <c:pt idx="667">
                  <c:v>108.82134900000001</c:v>
                </c:pt>
                <c:pt idx="668">
                  <c:v>108.82134900000001</c:v>
                </c:pt>
                <c:pt idx="669">
                  <c:v>108.82134900000001</c:v>
                </c:pt>
                <c:pt idx="670">
                  <c:v>108.82134900000001</c:v>
                </c:pt>
                <c:pt idx="671">
                  <c:v>108.82134900000001</c:v>
                </c:pt>
                <c:pt idx="672">
                  <c:v>108.82134900000001</c:v>
                </c:pt>
                <c:pt idx="673">
                  <c:v>108.82134900000001</c:v>
                </c:pt>
                <c:pt idx="674">
                  <c:v>108.82134900000001</c:v>
                </c:pt>
                <c:pt idx="675">
                  <c:v>108.82134900000001</c:v>
                </c:pt>
                <c:pt idx="676">
                  <c:v>108.82134900000001</c:v>
                </c:pt>
                <c:pt idx="677">
                  <c:v>108.82134900000001</c:v>
                </c:pt>
                <c:pt idx="678">
                  <c:v>108.82134900000001</c:v>
                </c:pt>
                <c:pt idx="679">
                  <c:v>108.82134900000001</c:v>
                </c:pt>
                <c:pt idx="680">
                  <c:v>108.82134900000001</c:v>
                </c:pt>
                <c:pt idx="681">
                  <c:v>108.82134900000001</c:v>
                </c:pt>
                <c:pt idx="682">
                  <c:v>108.82134900000001</c:v>
                </c:pt>
                <c:pt idx="683">
                  <c:v>108.82134900000001</c:v>
                </c:pt>
                <c:pt idx="684">
                  <c:v>108.82134900000001</c:v>
                </c:pt>
                <c:pt idx="685">
                  <c:v>108.82134900000001</c:v>
                </c:pt>
                <c:pt idx="686">
                  <c:v>108.82134900000001</c:v>
                </c:pt>
                <c:pt idx="687">
                  <c:v>108.82134900000001</c:v>
                </c:pt>
                <c:pt idx="688">
                  <c:v>108.82134900000001</c:v>
                </c:pt>
                <c:pt idx="689">
                  <c:v>108.82134900000001</c:v>
                </c:pt>
                <c:pt idx="690">
                  <c:v>108.82134900000001</c:v>
                </c:pt>
                <c:pt idx="691">
                  <c:v>108.82134900000001</c:v>
                </c:pt>
                <c:pt idx="692">
                  <c:v>108.82134900000001</c:v>
                </c:pt>
                <c:pt idx="693">
                  <c:v>108.82134900000001</c:v>
                </c:pt>
                <c:pt idx="694">
                  <c:v>108.82134900000001</c:v>
                </c:pt>
                <c:pt idx="695">
                  <c:v>108.82134900000001</c:v>
                </c:pt>
                <c:pt idx="696">
                  <c:v>108.82134900000001</c:v>
                </c:pt>
                <c:pt idx="697">
                  <c:v>108.82134900000001</c:v>
                </c:pt>
                <c:pt idx="698">
                  <c:v>108.82134900000001</c:v>
                </c:pt>
                <c:pt idx="699">
                  <c:v>108.82134900000001</c:v>
                </c:pt>
                <c:pt idx="700">
                  <c:v>108.82134900000001</c:v>
                </c:pt>
                <c:pt idx="701">
                  <c:v>108.82134900000001</c:v>
                </c:pt>
                <c:pt idx="702">
                  <c:v>108.82134900000001</c:v>
                </c:pt>
                <c:pt idx="703">
                  <c:v>108.82134900000001</c:v>
                </c:pt>
                <c:pt idx="704">
                  <c:v>108.82134900000001</c:v>
                </c:pt>
                <c:pt idx="705">
                  <c:v>108.82134900000001</c:v>
                </c:pt>
                <c:pt idx="706">
                  <c:v>108.82134900000001</c:v>
                </c:pt>
                <c:pt idx="707">
                  <c:v>108.82134900000001</c:v>
                </c:pt>
                <c:pt idx="708">
                  <c:v>108.82134900000001</c:v>
                </c:pt>
                <c:pt idx="709">
                  <c:v>108.82134900000001</c:v>
                </c:pt>
                <c:pt idx="710">
                  <c:v>108.82134900000001</c:v>
                </c:pt>
                <c:pt idx="711">
                  <c:v>108.82134900000001</c:v>
                </c:pt>
                <c:pt idx="712">
                  <c:v>108.82134900000001</c:v>
                </c:pt>
                <c:pt idx="713">
                  <c:v>108.82134900000001</c:v>
                </c:pt>
                <c:pt idx="714">
                  <c:v>108.82134900000001</c:v>
                </c:pt>
                <c:pt idx="715">
                  <c:v>108.82134900000001</c:v>
                </c:pt>
                <c:pt idx="716">
                  <c:v>108.82134900000001</c:v>
                </c:pt>
                <c:pt idx="717">
                  <c:v>108.82134900000001</c:v>
                </c:pt>
                <c:pt idx="718">
                  <c:v>108.82134900000001</c:v>
                </c:pt>
                <c:pt idx="719">
                  <c:v>108.82134900000001</c:v>
                </c:pt>
                <c:pt idx="720">
                  <c:v>108.82134900000001</c:v>
                </c:pt>
                <c:pt idx="721">
                  <c:v>108.82134900000001</c:v>
                </c:pt>
                <c:pt idx="722">
                  <c:v>108.82134900000001</c:v>
                </c:pt>
                <c:pt idx="723">
                  <c:v>108.82134900000001</c:v>
                </c:pt>
                <c:pt idx="724">
                  <c:v>108.82134900000001</c:v>
                </c:pt>
                <c:pt idx="725">
                  <c:v>108.82134900000001</c:v>
                </c:pt>
                <c:pt idx="726">
                  <c:v>108.82134900000001</c:v>
                </c:pt>
                <c:pt idx="727">
                  <c:v>108.82134900000001</c:v>
                </c:pt>
                <c:pt idx="728">
                  <c:v>108.82134900000001</c:v>
                </c:pt>
                <c:pt idx="729">
                  <c:v>108.82134900000001</c:v>
                </c:pt>
                <c:pt idx="730">
                  <c:v>108.82134900000001</c:v>
                </c:pt>
                <c:pt idx="731">
                  <c:v>108.82134900000001</c:v>
                </c:pt>
                <c:pt idx="732">
                  <c:v>108.82134900000001</c:v>
                </c:pt>
                <c:pt idx="733">
                  <c:v>108.82134900000001</c:v>
                </c:pt>
                <c:pt idx="734">
                  <c:v>108.82134900000001</c:v>
                </c:pt>
                <c:pt idx="735">
                  <c:v>108.82134900000001</c:v>
                </c:pt>
                <c:pt idx="736">
                  <c:v>108.82134900000001</c:v>
                </c:pt>
                <c:pt idx="737">
                  <c:v>108.82134900000001</c:v>
                </c:pt>
                <c:pt idx="738">
                  <c:v>108.82134900000001</c:v>
                </c:pt>
                <c:pt idx="739">
                  <c:v>108.82134900000001</c:v>
                </c:pt>
                <c:pt idx="740">
                  <c:v>108.82134900000001</c:v>
                </c:pt>
                <c:pt idx="741">
                  <c:v>108.82134900000001</c:v>
                </c:pt>
                <c:pt idx="742">
                  <c:v>108.82134900000001</c:v>
                </c:pt>
                <c:pt idx="743">
                  <c:v>108.82134900000001</c:v>
                </c:pt>
                <c:pt idx="744">
                  <c:v>108.82134900000001</c:v>
                </c:pt>
                <c:pt idx="745">
                  <c:v>108.82134900000001</c:v>
                </c:pt>
                <c:pt idx="746">
                  <c:v>108.82134900000001</c:v>
                </c:pt>
                <c:pt idx="747">
                  <c:v>108.82134900000001</c:v>
                </c:pt>
                <c:pt idx="748">
                  <c:v>108.82134900000001</c:v>
                </c:pt>
                <c:pt idx="749">
                  <c:v>108.82134900000001</c:v>
                </c:pt>
                <c:pt idx="750">
                  <c:v>108.82134900000001</c:v>
                </c:pt>
                <c:pt idx="751">
                  <c:v>108.82134900000001</c:v>
                </c:pt>
                <c:pt idx="752">
                  <c:v>108.82134900000001</c:v>
                </c:pt>
                <c:pt idx="753">
                  <c:v>108.82134900000001</c:v>
                </c:pt>
                <c:pt idx="754">
                  <c:v>108.82134900000001</c:v>
                </c:pt>
                <c:pt idx="755">
                  <c:v>108.82134900000001</c:v>
                </c:pt>
                <c:pt idx="756">
                  <c:v>108.82134900000001</c:v>
                </c:pt>
                <c:pt idx="757">
                  <c:v>108.82134900000001</c:v>
                </c:pt>
                <c:pt idx="758">
                  <c:v>108.82134900000001</c:v>
                </c:pt>
                <c:pt idx="759">
                  <c:v>108.82134900000001</c:v>
                </c:pt>
                <c:pt idx="760">
                  <c:v>108.82134900000001</c:v>
                </c:pt>
                <c:pt idx="761">
                  <c:v>108.82134900000001</c:v>
                </c:pt>
                <c:pt idx="762">
                  <c:v>108.82134900000001</c:v>
                </c:pt>
                <c:pt idx="763">
                  <c:v>108.82134900000001</c:v>
                </c:pt>
                <c:pt idx="764">
                  <c:v>108.82134900000001</c:v>
                </c:pt>
                <c:pt idx="765">
                  <c:v>108.82134900000001</c:v>
                </c:pt>
                <c:pt idx="766">
                  <c:v>108.82134900000001</c:v>
                </c:pt>
                <c:pt idx="767">
                  <c:v>108.82134900000001</c:v>
                </c:pt>
                <c:pt idx="768">
                  <c:v>108.82134900000001</c:v>
                </c:pt>
                <c:pt idx="769">
                  <c:v>108.82134900000001</c:v>
                </c:pt>
                <c:pt idx="770">
                  <c:v>108.82134900000001</c:v>
                </c:pt>
                <c:pt idx="771">
                  <c:v>108.82134900000001</c:v>
                </c:pt>
                <c:pt idx="772">
                  <c:v>108.82134900000001</c:v>
                </c:pt>
                <c:pt idx="773">
                  <c:v>108.82134900000001</c:v>
                </c:pt>
                <c:pt idx="774">
                  <c:v>108.82134900000001</c:v>
                </c:pt>
                <c:pt idx="775">
                  <c:v>108.82134900000001</c:v>
                </c:pt>
                <c:pt idx="776">
                  <c:v>108.82134900000001</c:v>
                </c:pt>
                <c:pt idx="777">
                  <c:v>108.82134900000001</c:v>
                </c:pt>
                <c:pt idx="778">
                  <c:v>108.82134900000001</c:v>
                </c:pt>
                <c:pt idx="779">
                  <c:v>108.82134900000001</c:v>
                </c:pt>
                <c:pt idx="780">
                  <c:v>108.82134900000001</c:v>
                </c:pt>
                <c:pt idx="781">
                  <c:v>108.82134900000001</c:v>
                </c:pt>
                <c:pt idx="782">
                  <c:v>108.82134900000001</c:v>
                </c:pt>
                <c:pt idx="783">
                  <c:v>108.82134900000001</c:v>
                </c:pt>
                <c:pt idx="784">
                  <c:v>108.82134900000001</c:v>
                </c:pt>
                <c:pt idx="785">
                  <c:v>108.82134900000001</c:v>
                </c:pt>
                <c:pt idx="786">
                  <c:v>108.82134900000001</c:v>
                </c:pt>
                <c:pt idx="787">
                  <c:v>108.82134900000001</c:v>
                </c:pt>
                <c:pt idx="788">
                  <c:v>108.82134900000001</c:v>
                </c:pt>
                <c:pt idx="789">
                  <c:v>108.82134900000001</c:v>
                </c:pt>
                <c:pt idx="790">
                  <c:v>108.82134900000001</c:v>
                </c:pt>
                <c:pt idx="791">
                  <c:v>108.82134900000001</c:v>
                </c:pt>
                <c:pt idx="792">
                  <c:v>108.82134900000001</c:v>
                </c:pt>
                <c:pt idx="793">
                  <c:v>108.82134900000001</c:v>
                </c:pt>
                <c:pt idx="794">
                  <c:v>108.82134900000001</c:v>
                </c:pt>
                <c:pt idx="795">
                  <c:v>108.82134900000001</c:v>
                </c:pt>
                <c:pt idx="796">
                  <c:v>108.82134900000001</c:v>
                </c:pt>
                <c:pt idx="797">
                  <c:v>108.82134900000001</c:v>
                </c:pt>
                <c:pt idx="798">
                  <c:v>108.82134900000001</c:v>
                </c:pt>
                <c:pt idx="799">
                  <c:v>108.82134900000001</c:v>
                </c:pt>
                <c:pt idx="800">
                  <c:v>108.82134900000001</c:v>
                </c:pt>
                <c:pt idx="801">
                  <c:v>108.82134900000001</c:v>
                </c:pt>
                <c:pt idx="802">
                  <c:v>108.82134900000001</c:v>
                </c:pt>
                <c:pt idx="803">
                  <c:v>108.82134900000001</c:v>
                </c:pt>
                <c:pt idx="804">
                  <c:v>108.82134900000001</c:v>
                </c:pt>
                <c:pt idx="805">
                  <c:v>108.82134900000001</c:v>
                </c:pt>
                <c:pt idx="806">
                  <c:v>108.82134900000001</c:v>
                </c:pt>
                <c:pt idx="807">
                  <c:v>108.82134900000001</c:v>
                </c:pt>
                <c:pt idx="808">
                  <c:v>108.82134900000001</c:v>
                </c:pt>
                <c:pt idx="809">
                  <c:v>108.82134900000001</c:v>
                </c:pt>
                <c:pt idx="810">
                  <c:v>108.82134900000001</c:v>
                </c:pt>
                <c:pt idx="811">
                  <c:v>108.82134900000001</c:v>
                </c:pt>
                <c:pt idx="812">
                  <c:v>108.82134900000001</c:v>
                </c:pt>
                <c:pt idx="813">
                  <c:v>108.82134900000001</c:v>
                </c:pt>
                <c:pt idx="814">
                  <c:v>108.82134900000001</c:v>
                </c:pt>
                <c:pt idx="815">
                  <c:v>108.82134900000001</c:v>
                </c:pt>
                <c:pt idx="816">
                  <c:v>108.82134900000001</c:v>
                </c:pt>
                <c:pt idx="817">
                  <c:v>108.82134900000001</c:v>
                </c:pt>
                <c:pt idx="818">
                  <c:v>108.82134900000001</c:v>
                </c:pt>
                <c:pt idx="819">
                  <c:v>108.82134900000001</c:v>
                </c:pt>
                <c:pt idx="820">
                  <c:v>108.82134900000001</c:v>
                </c:pt>
                <c:pt idx="821">
                  <c:v>108.82134900000001</c:v>
                </c:pt>
                <c:pt idx="822">
                  <c:v>108.82134900000001</c:v>
                </c:pt>
                <c:pt idx="823">
                  <c:v>108.82134900000001</c:v>
                </c:pt>
                <c:pt idx="824">
                  <c:v>108.82134900000001</c:v>
                </c:pt>
                <c:pt idx="825">
                  <c:v>108.82134900000001</c:v>
                </c:pt>
                <c:pt idx="826">
                  <c:v>108.82134900000001</c:v>
                </c:pt>
                <c:pt idx="827">
                  <c:v>108.82134900000001</c:v>
                </c:pt>
                <c:pt idx="828">
                  <c:v>108.82134900000001</c:v>
                </c:pt>
                <c:pt idx="829">
                  <c:v>108.82134900000001</c:v>
                </c:pt>
                <c:pt idx="830">
                  <c:v>108.82134900000001</c:v>
                </c:pt>
                <c:pt idx="831">
                  <c:v>108.82134900000001</c:v>
                </c:pt>
                <c:pt idx="832">
                  <c:v>108.82134900000001</c:v>
                </c:pt>
                <c:pt idx="833">
                  <c:v>108.82134900000001</c:v>
                </c:pt>
                <c:pt idx="834">
                  <c:v>108.82134900000001</c:v>
                </c:pt>
                <c:pt idx="835">
                  <c:v>108.82134900000001</c:v>
                </c:pt>
                <c:pt idx="836">
                  <c:v>108.82134900000001</c:v>
                </c:pt>
                <c:pt idx="837">
                  <c:v>108.82134900000001</c:v>
                </c:pt>
                <c:pt idx="838">
                  <c:v>108.82134900000001</c:v>
                </c:pt>
                <c:pt idx="839">
                  <c:v>108.82134900000001</c:v>
                </c:pt>
                <c:pt idx="840">
                  <c:v>108.82134900000001</c:v>
                </c:pt>
                <c:pt idx="841">
                  <c:v>108.82134900000001</c:v>
                </c:pt>
                <c:pt idx="842">
                  <c:v>108.82134900000001</c:v>
                </c:pt>
                <c:pt idx="843">
                  <c:v>108.82134900000001</c:v>
                </c:pt>
                <c:pt idx="844">
                  <c:v>108.82134900000001</c:v>
                </c:pt>
                <c:pt idx="845">
                  <c:v>108.82134900000001</c:v>
                </c:pt>
                <c:pt idx="846">
                  <c:v>108.82134900000001</c:v>
                </c:pt>
                <c:pt idx="847">
                  <c:v>108.82134900000001</c:v>
                </c:pt>
                <c:pt idx="848">
                  <c:v>108.82134900000001</c:v>
                </c:pt>
                <c:pt idx="849">
                  <c:v>108.82134900000001</c:v>
                </c:pt>
                <c:pt idx="850">
                  <c:v>108.82134900000001</c:v>
                </c:pt>
                <c:pt idx="851">
                  <c:v>108.82134900000001</c:v>
                </c:pt>
                <c:pt idx="852">
                  <c:v>108.82134900000001</c:v>
                </c:pt>
                <c:pt idx="853">
                  <c:v>108.82134900000001</c:v>
                </c:pt>
                <c:pt idx="854">
                  <c:v>108.82134900000001</c:v>
                </c:pt>
                <c:pt idx="855">
                  <c:v>108.82134900000001</c:v>
                </c:pt>
                <c:pt idx="856">
                  <c:v>108.82134900000001</c:v>
                </c:pt>
                <c:pt idx="857">
                  <c:v>108.82134900000001</c:v>
                </c:pt>
                <c:pt idx="858">
                  <c:v>108.82134900000001</c:v>
                </c:pt>
                <c:pt idx="859">
                  <c:v>108.82134900000001</c:v>
                </c:pt>
                <c:pt idx="860">
                  <c:v>108.82134900000001</c:v>
                </c:pt>
                <c:pt idx="861">
                  <c:v>108.82134900000001</c:v>
                </c:pt>
                <c:pt idx="862">
                  <c:v>108.82134900000001</c:v>
                </c:pt>
                <c:pt idx="863">
                  <c:v>108.82134900000001</c:v>
                </c:pt>
                <c:pt idx="864">
                  <c:v>108.82134900000001</c:v>
                </c:pt>
                <c:pt idx="865">
                  <c:v>108.82134900000001</c:v>
                </c:pt>
                <c:pt idx="866">
                  <c:v>108.82134900000001</c:v>
                </c:pt>
                <c:pt idx="867">
                  <c:v>108.82134900000001</c:v>
                </c:pt>
                <c:pt idx="868">
                  <c:v>108.82134900000001</c:v>
                </c:pt>
                <c:pt idx="869">
                  <c:v>108.82134900000001</c:v>
                </c:pt>
                <c:pt idx="870">
                  <c:v>108.82134900000001</c:v>
                </c:pt>
                <c:pt idx="871">
                  <c:v>108.82134900000001</c:v>
                </c:pt>
                <c:pt idx="872">
                  <c:v>108.82134900000001</c:v>
                </c:pt>
                <c:pt idx="873">
                  <c:v>108.82134900000001</c:v>
                </c:pt>
                <c:pt idx="874">
                  <c:v>108.82134900000001</c:v>
                </c:pt>
                <c:pt idx="875">
                  <c:v>108.82134900000001</c:v>
                </c:pt>
                <c:pt idx="876">
                  <c:v>108.82134900000001</c:v>
                </c:pt>
                <c:pt idx="877">
                  <c:v>108.82134900000001</c:v>
                </c:pt>
                <c:pt idx="878">
                  <c:v>108.82134900000001</c:v>
                </c:pt>
                <c:pt idx="879">
                  <c:v>108.82134900000001</c:v>
                </c:pt>
                <c:pt idx="880">
                  <c:v>108.82134900000001</c:v>
                </c:pt>
                <c:pt idx="881">
                  <c:v>108.82134900000001</c:v>
                </c:pt>
                <c:pt idx="882">
                  <c:v>108.82134900000001</c:v>
                </c:pt>
                <c:pt idx="883">
                  <c:v>108.82134900000001</c:v>
                </c:pt>
                <c:pt idx="884">
                  <c:v>108.82134900000001</c:v>
                </c:pt>
                <c:pt idx="885">
                  <c:v>108.82134900000001</c:v>
                </c:pt>
                <c:pt idx="886">
                  <c:v>108.82134900000001</c:v>
                </c:pt>
                <c:pt idx="887">
                  <c:v>108.82134900000001</c:v>
                </c:pt>
                <c:pt idx="888">
                  <c:v>108.82134900000001</c:v>
                </c:pt>
                <c:pt idx="889">
                  <c:v>108.82134900000001</c:v>
                </c:pt>
                <c:pt idx="890">
                  <c:v>108.82134900000001</c:v>
                </c:pt>
                <c:pt idx="891">
                  <c:v>108.82134900000001</c:v>
                </c:pt>
                <c:pt idx="892">
                  <c:v>108.82134900000001</c:v>
                </c:pt>
                <c:pt idx="893">
                  <c:v>108.82134900000001</c:v>
                </c:pt>
                <c:pt idx="894">
                  <c:v>108.82134900000001</c:v>
                </c:pt>
                <c:pt idx="895">
                  <c:v>108.82134900000001</c:v>
                </c:pt>
                <c:pt idx="896">
                  <c:v>108.82134900000001</c:v>
                </c:pt>
                <c:pt idx="897">
                  <c:v>108.82134900000001</c:v>
                </c:pt>
                <c:pt idx="898">
                  <c:v>108.82134900000001</c:v>
                </c:pt>
                <c:pt idx="899">
                  <c:v>108.82134900000001</c:v>
                </c:pt>
                <c:pt idx="900">
                  <c:v>108.82134900000001</c:v>
                </c:pt>
                <c:pt idx="901">
                  <c:v>108.82134900000001</c:v>
                </c:pt>
                <c:pt idx="902">
                  <c:v>108.82134900000001</c:v>
                </c:pt>
                <c:pt idx="903">
                  <c:v>108.82134900000001</c:v>
                </c:pt>
                <c:pt idx="904">
                  <c:v>108.82134900000001</c:v>
                </c:pt>
                <c:pt idx="905">
                  <c:v>108.82134900000001</c:v>
                </c:pt>
                <c:pt idx="906">
                  <c:v>108.82134900000001</c:v>
                </c:pt>
                <c:pt idx="907">
                  <c:v>108.82134900000001</c:v>
                </c:pt>
                <c:pt idx="908">
                  <c:v>108.82134900000001</c:v>
                </c:pt>
                <c:pt idx="909">
                  <c:v>108.82134900000001</c:v>
                </c:pt>
                <c:pt idx="910">
                  <c:v>108.82134900000001</c:v>
                </c:pt>
                <c:pt idx="911">
                  <c:v>108.82134900000001</c:v>
                </c:pt>
                <c:pt idx="912">
                  <c:v>108.82134900000001</c:v>
                </c:pt>
                <c:pt idx="913">
                  <c:v>108.82134900000001</c:v>
                </c:pt>
                <c:pt idx="914">
                  <c:v>108.82134900000001</c:v>
                </c:pt>
                <c:pt idx="915">
                  <c:v>108.82134900000001</c:v>
                </c:pt>
                <c:pt idx="916">
                  <c:v>108.82134900000001</c:v>
                </c:pt>
                <c:pt idx="917">
                  <c:v>108.82134900000001</c:v>
                </c:pt>
                <c:pt idx="918">
                  <c:v>108.82134900000001</c:v>
                </c:pt>
                <c:pt idx="919">
                  <c:v>108.82134900000001</c:v>
                </c:pt>
                <c:pt idx="920">
                  <c:v>108.82134900000001</c:v>
                </c:pt>
                <c:pt idx="921">
                  <c:v>108.82134900000001</c:v>
                </c:pt>
                <c:pt idx="922">
                  <c:v>108.82134900000001</c:v>
                </c:pt>
                <c:pt idx="923">
                  <c:v>108.82134900000001</c:v>
                </c:pt>
                <c:pt idx="924">
                  <c:v>108.82134900000001</c:v>
                </c:pt>
                <c:pt idx="925">
                  <c:v>108.82134900000001</c:v>
                </c:pt>
                <c:pt idx="926">
                  <c:v>108.82134900000001</c:v>
                </c:pt>
                <c:pt idx="927">
                  <c:v>108.82134900000001</c:v>
                </c:pt>
                <c:pt idx="928">
                  <c:v>108.82134900000001</c:v>
                </c:pt>
                <c:pt idx="929">
                  <c:v>108.82134900000001</c:v>
                </c:pt>
                <c:pt idx="930">
                  <c:v>108.82134900000001</c:v>
                </c:pt>
                <c:pt idx="931">
                  <c:v>108.82134900000001</c:v>
                </c:pt>
                <c:pt idx="932">
                  <c:v>108.82134900000001</c:v>
                </c:pt>
                <c:pt idx="933">
                  <c:v>108.82134900000001</c:v>
                </c:pt>
                <c:pt idx="934">
                  <c:v>108.82134900000001</c:v>
                </c:pt>
                <c:pt idx="935">
                  <c:v>108.82134900000001</c:v>
                </c:pt>
                <c:pt idx="936">
                  <c:v>108.82134900000001</c:v>
                </c:pt>
                <c:pt idx="937">
                  <c:v>108.82134900000001</c:v>
                </c:pt>
                <c:pt idx="938">
                  <c:v>108.82134900000001</c:v>
                </c:pt>
                <c:pt idx="939">
                  <c:v>108.82134900000001</c:v>
                </c:pt>
                <c:pt idx="940">
                  <c:v>108.82134900000001</c:v>
                </c:pt>
                <c:pt idx="941">
                  <c:v>108.82134900000001</c:v>
                </c:pt>
                <c:pt idx="942">
                  <c:v>108.82134900000001</c:v>
                </c:pt>
                <c:pt idx="943">
                  <c:v>108.82134900000001</c:v>
                </c:pt>
                <c:pt idx="944">
                  <c:v>108.82134900000001</c:v>
                </c:pt>
                <c:pt idx="945">
                  <c:v>108.82134900000001</c:v>
                </c:pt>
                <c:pt idx="946">
                  <c:v>108.82134900000001</c:v>
                </c:pt>
                <c:pt idx="947">
                  <c:v>108.82134900000001</c:v>
                </c:pt>
                <c:pt idx="948">
                  <c:v>108.82134900000001</c:v>
                </c:pt>
                <c:pt idx="949">
                  <c:v>108.82134900000001</c:v>
                </c:pt>
                <c:pt idx="950">
                  <c:v>108.82134900000001</c:v>
                </c:pt>
                <c:pt idx="951">
                  <c:v>108.82134900000001</c:v>
                </c:pt>
                <c:pt idx="952">
                  <c:v>108.82134900000001</c:v>
                </c:pt>
                <c:pt idx="953">
                  <c:v>108.82134900000001</c:v>
                </c:pt>
                <c:pt idx="954">
                  <c:v>108.82134900000001</c:v>
                </c:pt>
                <c:pt idx="955">
                  <c:v>108.82134900000001</c:v>
                </c:pt>
                <c:pt idx="956">
                  <c:v>108.82134900000001</c:v>
                </c:pt>
                <c:pt idx="957">
                  <c:v>108.82134900000001</c:v>
                </c:pt>
                <c:pt idx="958">
                  <c:v>108.82134900000001</c:v>
                </c:pt>
                <c:pt idx="959">
                  <c:v>108.82134900000001</c:v>
                </c:pt>
                <c:pt idx="960">
                  <c:v>108.82134900000001</c:v>
                </c:pt>
                <c:pt idx="961">
                  <c:v>108.82134900000001</c:v>
                </c:pt>
                <c:pt idx="962">
                  <c:v>108.82134900000001</c:v>
                </c:pt>
                <c:pt idx="963">
                  <c:v>108.82134900000001</c:v>
                </c:pt>
                <c:pt idx="964">
                  <c:v>108.82134900000001</c:v>
                </c:pt>
                <c:pt idx="965">
                  <c:v>108.82134900000001</c:v>
                </c:pt>
                <c:pt idx="966">
                  <c:v>108.82134900000001</c:v>
                </c:pt>
                <c:pt idx="967">
                  <c:v>108.82134900000001</c:v>
                </c:pt>
                <c:pt idx="968">
                  <c:v>108.82134900000001</c:v>
                </c:pt>
                <c:pt idx="969">
                  <c:v>108.82134900000001</c:v>
                </c:pt>
                <c:pt idx="970">
                  <c:v>108.82134900000001</c:v>
                </c:pt>
                <c:pt idx="971">
                  <c:v>108.82134900000001</c:v>
                </c:pt>
                <c:pt idx="972">
                  <c:v>108.82134900000001</c:v>
                </c:pt>
                <c:pt idx="973">
                  <c:v>108.82134900000001</c:v>
                </c:pt>
                <c:pt idx="974">
                  <c:v>108.82134900000001</c:v>
                </c:pt>
                <c:pt idx="975">
                  <c:v>108.82134900000001</c:v>
                </c:pt>
                <c:pt idx="976">
                  <c:v>108.82134900000001</c:v>
                </c:pt>
                <c:pt idx="977">
                  <c:v>108.82134900000001</c:v>
                </c:pt>
                <c:pt idx="978">
                  <c:v>108.82134900000001</c:v>
                </c:pt>
                <c:pt idx="979">
                  <c:v>108.82134900000001</c:v>
                </c:pt>
                <c:pt idx="980">
                  <c:v>108.82134900000001</c:v>
                </c:pt>
                <c:pt idx="981">
                  <c:v>108.82134900000001</c:v>
                </c:pt>
                <c:pt idx="982">
                  <c:v>108.82134900000001</c:v>
                </c:pt>
                <c:pt idx="983">
                  <c:v>108.82134900000001</c:v>
                </c:pt>
                <c:pt idx="984">
                  <c:v>108.82134900000001</c:v>
                </c:pt>
                <c:pt idx="985">
                  <c:v>108.82134900000001</c:v>
                </c:pt>
                <c:pt idx="986">
                  <c:v>108.82134900000001</c:v>
                </c:pt>
                <c:pt idx="987">
                  <c:v>108.82134900000001</c:v>
                </c:pt>
                <c:pt idx="988">
                  <c:v>108.82134900000001</c:v>
                </c:pt>
                <c:pt idx="989">
                  <c:v>108.82134900000001</c:v>
                </c:pt>
                <c:pt idx="990">
                  <c:v>108.82134900000001</c:v>
                </c:pt>
                <c:pt idx="991">
                  <c:v>108.82134900000001</c:v>
                </c:pt>
                <c:pt idx="992">
                  <c:v>108.82134900000001</c:v>
                </c:pt>
                <c:pt idx="993">
                  <c:v>108.82134900000001</c:v>
                </c:pt>
                <c:pt idx="994">
                  <c:v>108.82134900000001</c:v>
                </c:pt>
                <c:pt idx="995">
                  <c:v>108.82134900000001</c:v>
                </c:pt>
                <c:pt idx="996">
                  <c:v>108.82134900000001</c:v>
                </c:pt>
                <c:pt idx="997">
                  <c:v>108.82134900000001</c:v>
                </c:pt>
                <c:pt idx="998">
                  <c:v>108.82134900000001</c:v>
                </c:pt>
                <c:pt idx="999">
                  <c:v>108.82134900000001</c:v>
                </c:pt>
                <c:pt idx="1000">
                  <c:v>108.82134900000001</c:v>
                </c:pt>
                <c:pt idx="1001">
                  <c:v>108.82134900000001</c:v>
                </c:pt>
                <c:pt idx="1002">
                  <c:v>108.82134900000001</c:v>
                </c:pt>
                <c:pt idx="1003">
                  <c:v>108.82134900000001</c:v>
                </c:pt>
                <c:pt idx="1004">
                  <c:v>108.82134900000001</c:v>
                </c:pt>
                <c:pt idx="1005">
                  <c:v>108.82134900000001</c:v>
                </c:pt>
                <c:pt idx="1006">
                  <c:v>108.82134900000001</c:v>
                </c:pt>
                <c:pt idx="1007">
                  <c:v>108.82134900000001</c:v>
                </c:pt>
                <c:pt idx="1008">
                  <c:v>108.82134900000001</c:v>
                </c:pt>
                <c:pt idx="1009">
                  <c:v>108.82134900000001</c:v>
                </c:pt>
                <c:pt idx="1010">
                  <c:v>108.82134900000001</c:v>
                </c:pt>
                <c:pt idx="1011">
                  <c:v>108.82134900000001</c:v>
                </c:pt>
                <c:pt idx="1012">
                  <c:v>108.82134900000001</c:v>
                </c:pt>
                <c:pt idx="1013">
                  <c:v>108.82134900000001</c:v>
                </c:pt>
                <c:pt idx="1014">
                  <c:v>108.82134900000001</c:v>
                </c:pt>
                <c:pt idx="1015">
                  <c:v>108.82134900000001</c:v>
                </c:pt>
                <c:pt idx="1016">
                  <c:v>108.82134900000001</c:v>
                </c:pt>
                <c:pt idx="1017">
                  <c:v>108.82134900000001</c:v>
                </c:pt>
                <c:pt idx="1018">
                  <c:v>108.82134900000001</c:v>
                </c:pt>
                <c:pt idx="1019">
                  <c:v>108.82134900000001</c:v>
                </c:pt>
                <c:pt idx="1020">
                  <c:v>108.82134900000001</c:v>
                </c:pt>
                <c:pt idx="1021">
                  <c:v>108.82134900000001</c:v>
                </c:pt>
                <c:pt idx="1022">
                  <c:v>108.82134900000001</c:v>
                </c:pt>
                <c:pt idx="1023">
                  <c:v>108.82134900000001</c:v>
                </c:pt>
                <c:pt idx="1024">
                  <c:v>108.82134900000001</c:v>
                </c:pt>
                <c:pt idx="1025">
                  <c:v>108.82134900000001</c:v>
                </c:pt>
                <c:pt idx="1026">
                  <c:v>108.82134900000001</c:v>
                </c:pt>
                <c:pt idx="1027">
                  <c:v>108.82134900000001</c:v>
                </c:pt>
                <c:pt idx="1028">
                  <c:v>108.82134900000001</c:v>
                </c:pt>
                <c:pt idx="1029">
                  <c:v>108.82134900000001</c:v>
                </c:pt>
                <c:pt idx="1030">
                  <c:v>108.82134900000001</c:v>
                </c:pt>
                <c:pt idx="1031">
                  <c:v>108.82134900000001</c:v>
                </c:pt>
                <c:pt idx="1032">
                  <c:v>108.82134900000001</c:v>
                </c:pt>
                <c:pt idx="1033">
                  <c:v>108.82134900000001</c:v>
                </c:pt>
                <c:pt idx="1034">
                  <c:v>108.82134900000001</c:v>
                </c:pt>
                <c:pt idx="1035">
                  <c:v>108.82134900000001</c:v>
                </c:pt>
                <c:pt idx="1036">
                  <c:v>108.82134900000001</c:v>
                </c:pt>
                <c:pt idx="1037">
                  <c:v>108.82134900000001</c:v>
                </c:pt>
                <c:pt idx="1038">
                  <c:v>108.82134900000001</c:v>
                </c:pt>
                <c:pt idx="1039">
                  <c:v>108.82134900000001</c:v>
                </c:pt>
                <c:pt idx="1040">
                  <c:v>108.82134900000001</c:v>
                </c:pt>
                <c:pt idx="1041">
                  <c:v>108.82134900000001</c:v>
                </c:pt>
                <c:pt idx="1042">
                  <c:v>108.82134900000001</c:v>
                </c:pt>
                <c:pt idx="1043">
                  <c:v>108.82134900000001</c:v>
                </c:pt>
                <c:pt idx="1044">
                  <c:v>108.82134900000001</c:v>
                </c:pt>
                <c:pt idx="1045">
                  <c:v>108.82134900000001</c:v>
                </c:pt>
                <c:pt idx="1046">
                  <c:v>108.82134900000001</c:v>
                </c:pt>
                <c:pt idx="1047">
                  <c:v>108.82134900000001</c:v>
                </c:pt>
                <c:pt idx="1048">
                  <c:v>108.82134900000001</c:v>
                </c:pt>
                <c:pt idx="1049">
                  <c:v>108.82134900000001</c:v>
                </c:pt>
                <c:pt idx="1050">
                  <c:v>108.82134900000001</c:v>
                </c:pt>
                <c:pt idx="1051">
                  <c:v>108.82134900000001</c:v>
                </c:pt>
                <c:pt idx="1052">
                  <c:v>108.82134900000001</c:v>
                </c:pt>
                <c:pt idx="1053">
                  <c:v>108.82134900000001</c:v>
                </c:pt>
                <c:pt idx="1054">
                  <c:v>108.82134900000001</c:v>
                </c:pt>
                <c:pt idx="1055">
                  <c:v>108.82134900000001</c:v>
                </c:pt>
                <c:pt idx="1056">
                  <c:v>108.82134900000001</c:v>
                </c:pt>
                <c:pt idx="1057">
                  <c:v>108.82134900000001</c:v>
                </c:pt>
                <c:pt idx="1058">
                  <c:v>108.82134900000001</c:v>
                </c:pt>
                <c:pt idx="1059">
                  <c:v>108.82134900000001</c:v>
                </c:pt>
                <c:pt idx="1060">
                  <c:v>108.82134900000001</c:v>
                </c:pt>
                <c:pt idx="1061">
                  <c:v>108.82134900000001</c:v>
                </c:pt>
                <c:pt idx="1062">
                  <c:v>108.82134900000001</c:v>
                </c:pt>
                <c:pt idx="1063">
                  <c:v>108.82134900000001</c:v>
                </c:pt>
                <c:pt idx="1064">
                  <c:v>108.82134900000001</c:v>
                </c:pt>
                <c:pt idx="1065">
                  <c:v>108.82134900000001</c:v>
                </c:pt>
                <c:pt idx="1066">
                  <c:v>108.82134900000001</c:v>
                </c:pt>
                <c:pt idx="1067">
                  <c:v>108.82134900000001</c:v>
                </c:pt>
                <c:pt idx="1068">
                  <c:v>108.82134900000001</c:v>
                </c:pt>
                <c:pt idx="1069">
                  <c:v>108.82134900000001</c:v>
                </c:pt>
                <c:pt idx="1070">
                  <c:v>108.82134900000001</c:v>
                </c:pt>
                <c:pt idx="1071">
                  <c:v>108.82134900000001</c:v>
                </c:pt>
                <c:pt idx="1072">
                  <c:v>108.82134900000001</c:v>
                </c:pt>
                <c:pt idx="1073">
                  <c:v>108.82134900000001</c:v>
                </c:pt>
                <c:pt idx="1074">
                  <c:v>108.82134900000001</c:v>
                </c:pt>
                <c:pt idx="1075">
                  <c:v>108.82134900000001</c:v>
                </c:pt>
                <c:pt idx="1076">
                  <c:v>108.82134900000001</c:v>
                </c:pt>
                <c:pt idx="1077">
                  <c:v>108.82134900000001</c:v>
                </c:pt>
                <c:pt idx="1078">
                  <c:v>108.82134900000001</c:v>
                </c:pt>
                <c:pt idx="1079">
                  <c:v>108.82134900000001</c:v>
                </c:pt>
                <c:pt idx="1080">
                  <c:v>108.82134900000001</c:v>
                </c:pt>
                <c:pt idx="1081">
                  <c:v>108.82134900000001</c:v>
                </c:pt>
                <c:pt idx="1082">
                  <c:v>108.82134900000001</c:v>
                </c:pt>
                <c:pt idx="1083">
                  <c:v>108.82134900000001</c:v>
                </c:pt>
                <c:pt idx="1084">
                  <c:v>108.82134900000001</c:v>
                </c:pt>
                <c:pt idx="1085">
                  <c:v>108.82134900000001</c:v>
                </c:pt>
                <c:pt idx="1086">
                  <c:v>108.82134900000001</c:v>
                </c:pt>
                <c:pt idx="1087">
                  <c:v>108.82134900000001</c:v>
                </c:pt>
                <c:pt idx="1088">
                  <c:v>108.82134900000001</c:v>
                </c:pt>
                <c:pt idx="1089">
                  <c:v>108.82134900000001</c:v>
                </c:pt>
                <c:pt idx="1090">
                  <c:v>108.82134900000001</c:v>
                </c:pt>
                <c:pt idx="1091">
                  <c:v>108.82134900000001</c:v>
                </c:pt>
                <c:pt idx="1092">
                  <c:v>108.82134900000001</c:v>
                </c:pt>
                <c:pt idx="1093">
                  <c:v>108.82134900000001</c:v>
                </c:pt>
                <c:pt idx="1094">
                  <c:v>108.82134900000001</c:v>
                </c:pt>
                <c:pt idx="1095">
                  <c:v>108.82134900000001</c:v>
                </c:pt>
                <c:pt idx="1096">
                  <c:v>108.82134900000001</c:v>
                </c:pt>
                <c:pt idx="1097">
                  <c:v>108.82134900000001</c:v>
                </c:pt>
                <c:pt idx="1098">
                  <c:v>108.82134900000001</c:v>
                </c:pt>
                <c:pt idx="1099">
                  <c:v>108.82134900000001</c:v>
                </c:pt>
                <c:pt idx="1100">
                  <c:v>108.82134900000001</c:v>
                </c:pt>
                <c:pt idx="1101">
                  <c:v>108.82134900000001</c:v>
                </c:pt>
                <c:pt idx="1102">
                  <c:v>108.82134900000001</c:v>
                </c:pt>
                <c:pt idx="1103">
                  <c:v>108.82134900000001</c:v>
                </c:pt>
                <c:pt idx="1104">
                  <c:v>108.82134900000001</c:v>
                </c:pt>
                <c:pt idx="1105">
                  <c:v>108.82134900000001</c:v>
                </c:pt>
                <c:pt idx="1106">
                  <c:v>108.82134900000001</c:v>
                </c:pt>
                <c:pt idx="1107">
                  <c:v>108.82134900000001</c:v>
                </c:pt>
                <c:pt idx="1108">
                  <c:v>108.82134900000001</c:v>
                </c:pt>
                <c:pt idx="1109">
                  <c:v>108.82134900000001</c:v>
                </c:pt>
                <c:pt idx="1110">
                  <c:v>108.82134900000001</c:v>
                </c:pt>
                <c:pt idx="1111">
                  <c:v>108.82134900000001</c:v>
                </c:pt>
                <c:pt idx="1112">
                  <c:v>108.82134900000001</c:v>
                </c:pt>
                <c:pt idx="1113">
                  <c:v>108.82134900000001</c:v>
                </c:pt>
                <c:pt idx="1114">
                  <c:v>108.82134900000001</c:v>
                </c:pt>
                <c:pt idx="1115">
                  <c:v>108.82134900000001</c:v>
                </c:pt>
                <c:pt idx="1116">
                  <c:v>108.82134900000001</c:v>
                </c:pt>
                <c:pt idx="1117">
                  <c:v>108.82134900000001</c:v>
                </c:pt>
                <c:pt idx="1118">
                  <c:v>108.82134900000001</c:v>
                </c:pt>
                <c:pt idx="1119">
                  <c:v>108.82134900000001</c:v>
                </c:pt>
                <c:pt idx="1120">
                  <c:v>108.82134900000001</c:v>
                </c:pt>
                <c:pt idx="1121">
                  <c:v>108.82134900000001</c:v>
                </c:pt>
                <c:pt idx="1122">
                  <c:v>108.82134900000001</c:v>
                </c:pt>
                <c:pt idx="1123">
                  <c:v>108.82134900000001</c:v>
                </c:pt>
                <c:pt idx="1124">
                  <c:v>108.82134900000001</c:v>
                </c:pt>
                <c:pt idx="1125">
                  <c:v>108.82134900000001</c:v>
                </c:pt>
                <c:pt idx="1126">
                  <c:v>108.82134900000001</c:v>
                </c:pt>
                <c:pt idx="1127">
                  <c:v>108.82134900000001</c:v>
                </c:pt>
                <c:pt idx="1128">
                  <c:v>108.82134900000001</c:v>
                </c:pt>
                <c:pt idx="1129">
                  <c:v>108.82134900000001</c:v>
                </c:pt>
                <c:pt idx="1130">
                  <c:v>108.82134900000001</c:v>
                </c:pt>
                <c:pt idx="1131">
                  <c:v>108.82134900000001</c:v>
                </c:pt>
                <c:pt idx="1132">
                  <c:v>108.82134900000001</c:v>
                </c:pt>
                <c:pt idx="1133">
                  <c:v>108.82134900000001</c:v>
                </c:pt>
                <c:pt idx="1134">
                  <c:v>108.82134900000001</c:v>
                </c:pt>
                <c:pt idx="1135">
                  <c:v>108.82134900000001</c:v>
                </c:pt>
                <c:pt idx="1136">
                  <c:v>108.82134900000001</c:v>
                </c:pt>
                <c:pt idx="1137">
                  <c:v>108.82134900000001</c:v>
                </c:pt>
                <c:pt idx="1138">
                  <c:v>108.82134900000001</c:v>
                </c:pt>
                <c:pt idx="1139">
                  <c:v>108.82134900000001</c:v>
                </c:pt>
                <c:pt idx="1140">
                  <c:v>108.82134900000001</c:v>
                </c:pt>
                <c:pt idx="1141">
                  <c:v>108.82134900000001</c:v>
                </c:pt>
                <c:pt idx="1142">
                  <c:v>108.82134900000001</c:v>
                </c:pt>
                <c:pt idx="1143">
                  <c:v>108.82134900000001</c:v>
                </c:pt>
                <c:pt idx="1144">
                  <c:v>108.82134900000001</c:v>
                </c:pt>
                <c:pt idx="1145">
                  <c:v>108.82134900000001</c:v>
                </c:pt>
                <c:pt idx="1146">
                  <c:v>108.82134900000001</c:v>
                </c:pt>
                <c:pt idx="1147">
                  <c:v>108.82134900000001</c:v>
                </c:pt>
                <c:pt idx="1148">
                  <c:v>108.82134900000001</c:v>
                </c:pt>
                <c:pt idx="1149">
                  <c:v>108.82134900000001</c:v>
                </c:pt>
                <c:pt idx="1150">
                  <c:v>108.82134900000001</c:v>
                </c:pt>
                <c:pt idx="1151">
                  <c:v>108.82134900000001</c:v>
                </c:pt>
                <c:pt idx="1152">
                  <c:v>108.82134900000001</c:v>
                </c:pt>
                <c:pt idx="1153">
                  <c:v>108.82134900000001</c:v>
                </c:pt>
                <c:pt idx="1154">
                  <c:v>108.82134900000001</c:v>
                </c:pt>
                <c:pt idx="1155">
                  <c:v>108.82134900000001</c:v>
                </c:pt>
                <c:pt idx="1156">
                  <c:v>108.82134900000001</c:v>
                </c:pt>
                <c:pt idx="1157">
                  <c:v>108.82134900000001</c:v>
                </c:pt>
                <c:pt idx="1158">
                  <c:v>108.82134900000001</c:v>
                </c:pt>
                <c:pt idx="1159">
                  <c:v>108.82134900000001</c:v>
                </c:pt>
                <c:pt idx="1160">
                  <c:v>108.82134900000001</c:v>
                </c:pt>
                <c:pt idx="1161">
                  <c:v>108.82134900000001</c:v>
                </c:pt>
                <c:pt idx="1162">
                  <c:v>108.82134900000001</c:v>
                </c:pt>
                <c:pt idx="1163">
                  <c:v>108.82134900000001</c:v>
                </c:pt>
                <c:pt idx="1164">
                  <c:v>108.82134900000001</c:v>
                </c:pt>
                <c:pt idx="1165">
                  <c:v>108.82134900000001</c:v>
                </c:pt>
                <c:pt idx="1166">
                  <c:v>108.82134900000001</c:v>
                </c:pt>
                <c:pt idx="1167">
                  <c:v>108.82134900000001</c:v>
                </c:pt>
                <c:pt idx="1168">
                  <c:v>108.82134900000001</c:v>
                </c:pt>
                <c:pt idx="1169">
                  <c:v>108.82134900000001</c:v>
                </c:pt>
                <c:pt idx="1170">
                  <c:v>108.82134900000001</c:v>
                </c:pt>
                <c:pt idx="1171">
                  <c:v>108.82134900000001</c:v>
                </c:pt>
                <c:pt idx="1172">
                  <c:v>108.82134900000001</c:v>
                </c:pt>
                <c:pt idx="1173">
                  <c:v>108.82134900000001</c:v>
                </c:pt>
                <c:pt idx="1174">
                  <c:v>108.82134900000001</c:v>
                </c:pt>
                <c:pt idx="1175">
                  <c:v>108.82134900000001</c:v>
                </c:pt>
                <c:pt idx="1176">
                  <c:v>108.82134900000001</c:v>
                </c:pt>
                <c:pt idx="1177">
                  <c:v>108.82134900000001</c:v>
                </c:pt>
                <c:pt idx="1178">
                  <c:v>108.82134900000001</c:v>
                </c:pt>
                <c:pt idx="1179">
                  <c:v>108.82134900000001</c:v>
                </c:pt>
                <c:pt idx="1180">
                  <c:v>108.82134900000001</c:v>
                </c:pt>
                <c:pt idx="1181">
                  <c:v>108.82134900000001</c:v>
                </c:pt>
                <c:pt idx="1182">
                  <c:v>108.82134900000001</c:v>
                </c:pt>
                <c:pt idx="1183">
                  <c:v>108.82134900000001</c:v>
                </c:pt>
                <c:pt idx="1184">
                  <c:v>108.82134900000001</c:v>
                </c:pt>
                <c:pt idx="1185">
                  <c:v>108.82134900000001</c:v>
                </c:pt>
                <c:pt idx="1186">
                  <c:v>108.82134900000001</c:v>
                </c:pt>
                <c:pt idx="1187">
                  <c:v>108.82134900000001</c:v>
                </c:pt>
                <c:pt idx="1188">
                  <c:v>108.82134900000001</c:v>
                </c:pt>
                <c:pt idx="1189">
                  <c:v>108.82134900000001</c:v>
                </c:pt>
                <c:pt idx="1190">
                  <c:v>108.82134900000001</c:v>
                </c:pt>
                <c:pt idx="1191">
                  <c:v>108.82134900000001</c:v>
                </c:pt>
                <c:pt idx="1192">
                  <c:v>108.82134900000001</c:v>
                </c:pt>
                <c:pt idx="1193">
                  <c:v>108.82134900000001</c:v>
                </c:pt>
                <c:pt idx="1194">
                  <c:v>108.82134900000001</c:v>
                </c:pt>
                <c:pt idx="1195">
                  <c:v>108.82134900000001</c:v>
                </c:pt>
                <c:pt idx="1196">
                  <c:v>108.82134900000001</c:v>
                </c:pt>
                <c:pt idx="1197">
                  <c:v>108.82134900000001</c:v>
                </c:pt>
                <c:pt idx="1198">
                  <c:v>108.82134900000001</c:v>
                </c:pt>
                <c:pt idx="1199">
                  <c:v>108.82134900000001</c:v>
                </c:pt>
                <c:pt idx="1200">
                  <c:v>108.82134900000001</c:v>
                </c:pt>
                <c:pt idx="1201">
                  <c:v>108.82134900000001</c:v>
                </c:pt>
                <c:pt idx="1202">
                  <c:v>108.82134900000001</c:v>
                </c:pt>
                <c:pt idx="1203">
                  <c:v>108.82134900000001</c:v>
                </c:pt>
                <c:pt idx="1204">
                  <c:v>108.82134900000001</c:v>
                </c:pt>
                <c:pt idx="1205">
                  <c:v>108.82134900000001</c:v>
                </c:pt>
                <c:pt idx="1206">
                  <c:v>108.82134900000001</c:v>
                </c:pt>
                <c:pt idx="1207">
                  <c:v>108.82134900000001</c:v>
                </c:pt>
                <c:pt idx="1208">
                  <c:v>108.82134900000001</c:v>
                </c:pt>
                <c:pt idx="1209">
                  <c:v>108.82134900000001</c:v>
                </c:pt>
                <c:pt idx="1210">
                  <c:v>108.82134900000001</c:v>
                </c:pt>
                <c:pt idx="1211">
                  <c:v>108.82134900000001</c:v>
                </c:pt>
                <c:pt idx="1212">
                  <c:v>108.82134900000001</c:v>
                </c:pt>
                <c:pt idx="1213">
                  <c:v>108.82134900000001</c:v>
                </c:pt>
                <c:pt idx="1214">
                  <c:v>108.82134900000001</c:v>
                </c:pt>
                <c:pt idx="1215">
                  <c:v>108.82134900000001</c:v>
                </c:pt>
                <c:pt idx="1216">
                  <c:v>108.82134900000001</c:v>
                </c:pt>
                <c:pt idx="1217">
                  <c:v>108.82134900000001</c:v>
                </c:pt>
                <c:pt idx="1218">
                  <c:v>108.82134900000001</c:v>
                </c:pt>
                <c:pt idx="1219">
                  <c:v>108.82134900000001</c:v>
                </c:pt>
                <c:pt idx="1220">
                  <c:v>108.82134900000001</c:v>
                </c:pt>
                <c:pt idx="1221">
                  <c:v>108.82134900000001</c:v>
                </c:pt>
                <c:pt idx="1222">
                  <c:v>108.82134900000001</c:v>
                </c:pt>
                <c:pt idx="1223">
                  <c:v>108.82134900000001</c:v>
                </c:pt>
                <c:pt idx="1224">
                  <c:v>108.82134900000001</c:v>
                </c:pt>
                <c:pt idx="1225">
                  <c:v>108.82134900000001</c:v>
                </c:pt>
                <c:pt idx="1226">
                  <c:v>108.82134900000001</c:v>
                </c:pt>
                <c:pt idx="1227">
                  <c:v>108.82134900000001</c:v>
                </c:pt>
                <c:pt idx="1228">
                  <c:v>108.82134900000001</c:v>
                </c:pt>
                <c:pt idx="1229">
                  <c:v>108.82134900000001</c:v>
                </c:pt>
                <c:pt idx="1230">
                  <c:v>108.82134900000001</c:v>
                </c:pt>
                <c:pt idx="1231">
                  <c:v>108.82134900000001</c:v>
                </c:pt>
                <c:pt idx="1232">
                  <c:v>108.82134900000001</c:v>
                </c:pt>
                <c:pt idx="1233">
                  <c:v>108.82134900000001</c:v>
                </c:pt>
                <c:pt idx="1234">
                  <c:v>108.82134900000001</c:v>
                </c:pt>
                <c:pt idx="1235">
                  <c:v>108.82134900000001</c:v>
                </c:pt>
                <c:pt idx="1236">
                  <c:v>108.82134900000001</c:v>
                </c:pt>
                <c:pt idx="1237">
                  <c:v>108.82134900000001</c:v>
                </c:pt>
                <c:pt idx="1238">
                  <c:v>108.82134900000001</c:v>
                </c:pt>
                <c:pt idx="1239">
                  <c:v>108.82134900000001</c:v>
                </c:pt>
                <c:pt idx="1240">
                  <c:v>108.82134900000001</c:v>
                </c:pt>
                <c:pt idx="1241">
                  <c:v>108.82134900000001</c:v>
                </c:pt>
                <c:pt idx="1242">
                  <c:v>108.82134900000001</c:v>
                </c:pt>
                <c:pt idx="1243">
                  <c:v>108.82134900000001</c:v>
                </c:pt>
                <c:pt idx="1244">
                  <c:v>108.82134900000001</c:v>
                </c:pt>
                <c:pt idx="1245">
                  <c:v>108.82134900000001</c:v>
                </c:pt>
                <c:pt idx="1246">
                  <c:v>108.82134900000001</c:v>
                </c:pt>
                <c:pt idx="1247">
                  <c:v>108.82134900000001</c:v>
                </c:pt>
                <c:pt idx="1248">
                  <c:v>108.82134900000001</c:v>
                </c:pt>
                <c:pt idx="1249">
                  <c:v>108.82134900000001</c:v>
                </c:pt>
                <c:pt idx="1250">
                  <c:v>108.82134900000001</c:v>
                </c:pt>
                <c:pt idx="1251">
                  <c:v>108.82134900000001</c:v>
                </c:pt>
                <c:pt idx="1252">
                  <c:v>108.82134900000001</c:v>
                </c:pt>
                <c:pt idx="1253">
                  <c:v>108.82134900000001</c:v>
                </c:pt>
                <c:pt idx="1254">
                  <c:v>108.82134900000001</c:v>
                </c:pt>
                <c:pt idx="1255">
                  <c:v>108.82134900000001</c:v>
                </c:pt>
                <c:pt idx="1256">
                  <c:v>108.82134900000001</c:v>
                </c:pt>
                <c:pt idx="1257">
                  <c:v>108.82134900000001</c:v>
                </c:pt>
                <c:pt idx="1258">
                  <c:v>108.82134900000001</c:v>
                </c:pt>
                <c:pt idx="1259">
                  <c:v>108.82134900000001</c:v>
                </c:pt>
                <c:pt idx="1260">
                  <c:v>108.82134900000001</c:v>
                </c:pt>
                <c:pt idx="1261">
                  <c:v>108.82134900000001</c:v>
                </c:pt>
                <c:pt idx="1262">
                  <c:v>108.82134900000001</c:v>
                </c:pt>
                <c:pt idx="1263">
                  <c:v>108.82134900000001</c:v>
                </c:pt>
                <c:pt idx="1264">
                  <c:v>108.82134900000001</c:v>
                </c:pt>
                <c:pt idx="1265">
                  <c:v>108.82134900000001</c:v>
                </c:pt>
                <c:pt idx="1266">
                  <c:v>108.82134900000001</c:v>
                </c:pt>
                <c:pt idx="1267">
                  <c:v>108.82134900000001</c:v>
                </c:pt>
                <c:pt idx="1268">
                  <c:v>108.82134900000001</c:v>
                </c:pt>
                <c:pt idx="1269">
                  <c:v>108.82134900000001</c:v>
                </c:pt>
                <c:pt idx="1270">
                  <c:v>108.82134900000001</c:v>
                </c:pt>
                <c:pt idx="1271">
                  <c:v>108.82134900000001</c:v>
                </c:pt>
                <c:pt idx="1272">
                  <c:v>108.82134900000001</c:v>
                </c:pt>
                <c:pt idx="1273">
                  <c:v>108.82134900000001</c:v>
                </c:pt>
                <c:pt idx="1274">
                  <c:v>108.82134900000001</c:v>
                </c:pt>
                <c:pt idx="1275">
                  <c:v>108.82134900000001</c:v>
                </c:pt>
                <c:pt idx="1276">
                  <c:v>108.82134900000001</c:v>
                </c:pt>
                <c:pt idx="1277">
                  <c:v>108.82134900000001</c:v>
                </c:pt>
                <c:pt idx="1278">
                  <c:v>108.82134900000001</c:v>
                </c:pt>
                <c:pt idx="1279">
                  <c:v>108.82134900000001</c:v>
                </c:pt>
                <c:pt idx="1280">
                  <c:v>108.82134900000001</c:v>
                </c:pt>
                <c:pt idx="1281">
                  <c:v>108.82134900000001</c:v>
                </c:pt>
                <c:pt idx="1282">
                  <c:v>108.82134900000001</c:v>
                </c:pt>
                <c:pt idx="1283">
                  <c:v>108.82134900000001</c:v>
                </c:pt>
                <c:pt idx="1284">
                  <c:v>108.82134900000001</c:v>
                </c:pt>
                <c:pt idx="1285">
                  <c:v>108.82134900000001</c:v>
                </c:pt>
                <c:pt idx="1286">
                  <c:v>108.82134900000001</c:v>
                </c:pt>
                <c:pt idx="1287">
                  <c:v>108.82134900000001</c:v>
                </c:pt>
                <c:pt idx="1288">
                  <c:v>108.82134900000001</c:v>
                </c:pt>
                <c:pt idx="1289">
                  <c:v>108.82134900000001</c:v>
                </c:pt>
                <c:pt idx="1290">
                  <c:v>108.82134900000001</c:v>
                </c:pt>
                <c:pt idx="1291">
                  <c:v>108.82134900000001</c:v>
                </c:pt>
                <c:pt idx="1292">
                  <c:v>108.82134900000001</c:v>
                </c:pt>
                <c:pt idx="1293">
                  <c:v>108.82134900000001</c:v>
                </c:pt>
                <c:pt idx="1294">
                  <c:v>108.82134900000001</c:v>
                </c:pt>
                <c:pt idx="1295">
                  <c:v>108.82134900000001</c:v>
                </c:pt>
                <c:pt idx="1296">
                  <c:v>108.82134900000001</c:v>
                </c:pt>
                <c:pt idx="1297">
                  <c:v>108.82134900000001</c:v>
                </c:pt>
                <c:pt idx="1298">
                  <c:v>108.82134900000001</c:v>
                </c:pt>
                <c:pt idx="1299">
                  <c:v>108.82134900000001</c:v>
                </c:pt>
                <c:pt idx="1300">
                  <c:v>108.82134900000001</c:v>
                </c:pt>
                <c:pt idx="1301">
                  <c:v>108.82134900000001</c:v>
                </c:pt>
                <c:pt idx="1302">
                  <c:v>108.82134900000001</c:v>
                </c:pt>
                <c:pt idx="1303">
                  <c:v>108.82134900000001</c:v>
                </c:pt>
                <c:pt idx="1304">
                  <c:v>108.82134900000001</c:v>
                </c:pt>
                <c:pt idx="1305">
                  <c:v>108.82134900000001</c:v>
                </c:pt>
                <c:pt idx="1306">
                  <c:v>108.82134900000001</c:v>
                </c:pt>
                <c:pt idx="1307">
                  <c:v>108.82134900000001</c:v>
                </c:pt>
                <c:pt idx="1308">
                  <c:v>108.82134900000001</c:v>
                </c:pt>
                <c:pt idx="1309">
                  <c:v>108.82134900000001</c:v>
                </c:pt>
                <c:pt idx="1310">
                  <c:v>108.82134900000001</c:v>
                </c:pt>
                <c:pt idx="1311">
                  <c:v>108.82134900000001</c:v>
                </c:pt>
                <c:pt idx="1312">
                  <c:v>108.82134900000001</c:v>
                </c:pt>
                <c:pt idx="1313">
                  <c:v>108.82134900000001</c:v>
                </c:pt>
                <c:pt idx="1314">
                  <c:v>108.82134900000001</c:v>
                </c:pt>
                <c:pt idx="1315">
                  <c:v>108.82134900000001</c:v>
                </c:pt>
                <c:pt idx="1316">
                  <c:v>108.82134900000001</c:v>
                </c:pt>
                <c:pt idx="1317">
                  <c:v>108.82134900000001</c:v>
                </c:pt>
                <c:pt idx="1318">
                  <c:v>108.82134900000001</c:v>
                </c:pt>
                <c:pt idx="1319">
                  <c:v>108.82134900000001</c:v>
                </c:pt>
                <c:pt idx="1320">
                  <c:v>108.82134900000001</c:v>
                </c:pt>
                <c:pt idx="1321">
                  <c:v>108.82134900000001</c:v>
                </c:pt>
                <c:pt idx="1322">
                  <c:v>108.82134900000001</c:v>
                </c:pt>
                <c:pt idx="1323">
                  <c:v>108.82134900000001</c:v>
                </c:pt>
                <c:pt idx="1324">
                  <c:v>108.82134900000001</c:v>
                </c:pt>
                <c:pt idx="1325">
                  <c:v>108.82134900000001</c:v>
                </c:pt>
                <c:pt idx="1326">
                  <c:v>108.82134900000001</c:v>
                </c:pt>
                <c:pt idx="1327">
                  <c:v>108.82134900000001</c:v>
                </c:pt>
                <c:pt idx="1328">
                  <c:v>108.82134900000001</c:v>
                </c:pt>
                <c:pt idx="1329">
                  <c:v>108.82134900000001</c:v>
                </c:pt>
                <c:pt idx="1330">
                  <c:v>108.82134900000001</c:v>
                </c:pt>
                <c:pt idx="1331">
                  <c:v>108.82134900000001</c:v>
                </c:pt>
                <c:pt idx="1332">
                  <c:v>108.82134900000001</c:v>
                </c:pt>
                <c:pt idx="1333">
                  <c:v>108.82134900000001</c:v>
                </c:pt>
                <c:pt idx="1334">
                  <c:v>108.82134900000001</c:v>
                </c:pt>
                <c:pt idx="1335">
                  <c:v>108.82134900000001</c:v>
                </c:pt>
                <c:pt idx="1336">
                  <c:v>108.82134900000001</c:v>
                </c:pt>
                <c:pt idx="1337">
                  <c:v>108.82134900000001</c:v>
                </c:pt>
                <c:pt idx="1338">
                  <c:v>108.82134900000001</c:v>
                </c:pt>
                <c:pt idx="1339">
                  <c:v>108.82134900000001</c:v>
                </c:pt>
                <c:pt idx="1340">
                  <c:v>108.82134900000001</c:v>
                </c:pt>
                <c:pt idx="1341">
                  <c:v>108.82134900000001</c:v>
                </c:pt>
                <c:pt idx="1342">
                  <c:v>108.82134900000001</c:v>
                </c:pt>
                <c:pt idx="1343">
                  <c:v>108.82134900000001</c:v>
                </c:pt>
                <c:pt idx="1344">
                  <c:v>108.82134900000001</c:v>
                </c:pt>
                <c:pt idx="1345">
                  <c:v>108.82134900000001</c:v>
                </c:pt>
                <c:pt idx="1346">
                  <c:v>108.82134900000001</c:v>
                </c:pt>
                <c:pt idx="1347">
                  <c:v>108.82134900000001</c:v>
                </c:pt>
                <c:pt idx="1348">
                  <c:v>108.82134900000001</c:v>
                </c:pt>
                <c:pt idx="1349">
                  <c:v>108.82134900000001</c:v>
                </c:pt>
                <c:pt idx="1350">
                  <c:v>108.82134900000001</c:v>
                </c:pt>
                <c:pt idx="1351">
                  <c:v>108.82134900000001</c:v>
                </c:pt>
                <c:pt idx="1352">
                  <c:v>108.82134900000001</c:v>
                </c:pt>
                <c:pt idx="1353">
                  <c:v>108.82134900000001</c:v>
                </c:pt>
                <c:pt idx="1354">
                  <c:v>108.82134900000001</c:v>
                </c:pt>
                <c:pt idx="1355">
                  <c:v>108.82134900000001</c:v>
                </c:pt>
                <c:pt idx="1356">
                  <c:v>108.82134900000001</c:v>
                </c:pt>
                <c:pt idx="1357">
                  <c:v>108.82134900000001</c:v>
                </c:pt>
                <c:pt idx="1358">
                  <c:v>108.82134900000001</c:v>
                </c:pt>
                <c:pt idx="1359">
                  <c:v>108.82134900000001</c:v>
                </c:pt>
                <c:pt idx="1360">
                  <c:v>108.82134900000001</c:v>
                </c:pt>
                <c:pt idx="1361">
                  <c:v>108.82134900000001</c:v>
                </c:pt>
                <c:pt idx="1362">
                  <c:v>108.82134900000001</c:v>
                </c:pt>
                <c:pt idx="1363">
                  <c:v>108.82134900000001</c:v>
                </c:pt>
                <c:pt idx="1364">
                  <c:v>108.82134900000001</c:v>
                </c:pt>
                <c:pt idx="1365">
                  <c:v>108.82134900000001</c:v>
                </c:pt>
                <c:pt idx="1366">
                  <c:v>108.82134900000001</c:v>
                </c:pt>
                <c:pt idx="1367">
                  <c:v>108.82134900000001</c:v>
                </c:pt>
                <c:pt idx="1368">
                  <c:v>108.82134900000001</c:v>
                </c:pt>
                <c:pt idx="1369">
                  <c:v>108.82134900000001</c:v>
                </c:pt>
                <c:pt idx="1370">
                  <c:v>108.82134900000001</c:v>
                </c:pt>
                <c:pt idx="1371">
                  <c:v>108.82134900000001</c:v>
                </c:pt>
                <c:pt idx="1372">
                  <c:v>108.82134900000001</c:v>
                </c:pt>
                <c:pt idx="1373">
                  <c:v>108.82134900000001</c:v>
                </c:pt>
                <c:pt idx="1374">
                  <c:v>108.82134900000001</c:v>
                </c:pt>
                <c:pt idx="1375">
                  <c:v>108.82134900000001</c:v>
                </c:pt>
                <c:pt idx="1376">
                  <c:v>108.82134900000001</c:v>
                </c:pt>
                <c:pt idx="1377">
                  <c:v>108.82134900000001</c:v>
                </c:pt>
                <c:pt idx="1378">
                  <c:v>108.82134900000001</c:v>
                </c:pt>
                <c:pt idx="1379">
                  <c:v>108.82134900000001</c:v>
                </c:pt>
                <c:pt idx="1380">
                  <c:v>108.82134900000001</c:v>
                </c:pt>
                <c:pt idx="1381">
                  <c:v>108.82134900000001</c:v>
                </c:pt>
                <c:pt idx="1382">
                  <c:v>108.82134900000001</c:v>
                </c:pt>
                <c:pt idx="1383">
                  <c:v>108.82134900000001</c:v>
                </c:pt>
                <c:pt idx="1384">
                  <c:v>108.82134900000001</c:v>
                </c:pt>
                <c:pt idx="1385">
                  <c:v>108.82134900000001</c:v>
                </c:pt>
                <c:pt idx="1386">
                  <c:v>108.82134900000001</c:v>
                </c:pt>
                <c:pt idx="1387">
                  <c:v>108.82134900000001</c:v>
                </c:pt>
                <c:pt idx="1388">
                  <c:v>108.82134900000001</c:v>
                </c:pt>
                <c:pt idx="1389">
                  <c:v>108.82134900000001</c:v>
                </c:pt>
                <c:pt idx="1390">
                  <c:v>108.82134900000001</c:v>
                </c:pt>
                <c:pt idx="1391">
                  <c:v>108.82134900000001</c:v>
                </c:pt>
                <c:pt idx="1392">
                  <c:v>108.82134900000001</c:v>
                </c:pt>
                <c:pt idx="1393">
                  <c:v>108.82134900000001</c:v>
                </c:pt>
                <c:pt idx="1394">
                  <c:v>108.82134900000001</c:v>
                </c:pt>
                <c:pt idx="1395">
                  <c:v>108.82134900000001</c:v>
                </c:pt>
                <c:pt idx="1396">
                  <c:v>108.82134900000001</c:v>
                </c:pt>
                <c:pt idx="1397">
                  <c:v>108.82134900000001</c:v>
                </c:pt>
                <c:pt idx="1398">
                  <c:v>108.82134900000001</c:v>
                </c:pt>
                <c:pt idx="1399">
                  <c:v>108.82134900000001</c:v>
                </c:pt>
                <c:pt idx="1400">
                  <c:v>108.82134900000001</c:v>
                </c:pt>
                <c:pt idx="1401">
                  <c:v>108.82134900000001</c:v>
                </c:pt>
                <c:pt idx="1402">
                  <c:v>108.82134900000001</c:v>
                </c:pt>
                <c:pt idx="1403">
                  <c:v>108.82134900000001</c:v>
                </c:pt>
                <c:pt idx="1404">
                  <c:v>108.82134900000001</c:v>
                </c:pt>
                <c:pt idx="1405">
                  <c:v>108.82134900000001</c:v>
                </c:pt>
                <c:pt idx="1406">
                  <c:v>108.82134900000001</c:v>
                </c:pt>
                <c:pt idx="1407">
                  <c:v>108.82134900000001</c:v>
                </c:pt>
                <c:pt idx="1408">
                  <c:v>108.82134900000001</c:v>
                </c:pt>
                <c:pt idx="1409">
                  <c:v>108.82134900000001</c:v>
                </c:pt>
                <c:pt idx="1410">
                  <c:v>108.82134900000001</c:v>
                </c:pt>
                <c:pt idx="1411">
                  <c:v>108.82134900000001</c:v>
                </c:pt>
                <c:pt idx="1412">
                  <c:v>108.82134900000001</c:v>
                </c:pt>
                <c:pt idx="1413">
                  <c:v>108.82134900000001</c:v>
                </c:pt>
                <c:pt idx="1414">
                  <c:v>108.82134900000001</c:v>
                </c:pt>
                <c:pt idx="1415">
                  <c:v>108.82134900000001</c:v>
                </c:pt>
                <c:pt idx="1416">
                  <c:v>108.82134900000001</c:v>
                </c:pt>
                <c:pt idx="1417">
                  <c:v>108.82134900000001</c:v>
                </c:pt>
                <c:pt idx="1418">
                  <c:v>108.82134900000001</c:v>
                </c:pt>
                <c:pt idx="1419">
                  <c:v>108.82134900000001</c:v>
                </c:pt>
                <c:pt idx="1420">
                  <c:v>108.82134900000001</c:v>
                </c:pt>
                <c:pt idx="1421">
                  <c:v>108.82134900000001</c:v>
                </c:pt>
                <c:pt idx="1422">
                  <c:v>108.82134900000001</c:v>
                </c:pt>
                <c:pt idx="1423">
                  <c:v>108.82134900000001</c:v>
                </c:pt>
                <c:pt idx="1424">
                  <c:v>108.82134900000001</c:v>
                </c:pt>
                <c:pt idx="1425">
                  <c:v>108.82134900000001</c:v>
                </c:pt>
                <c:pt idx="1426">
                  <c:v>108.82134900000001</c:v>
                </c:pt>
                <c:pt idx="1427">
                  <c:v>108.82134900000001</c:v>
                </c:pt>
                <c:pt idx="1428">
                  <c:v>108.82134900000001</c:v>
                </c:pt>
                <c:pt idx="1429">
                  <c:v>108.82134900000001</c:v>
                </c:pt>
                <c:pt idx="1430">
                  <c:v>108.82134900000001</c:v>
                </c:pt>
                <c:pt idx="1431">
                  <c:v>108.82134900000001</c:v>
                </c:pt>
                <c:pt idx="1432">
                  <c:v>108.82134900000001</c:v>
                </c:pt>
                <c:pt idx="1433">
                  <c:v>108.82134900000001</c:v>
                </c:pt>
                <c:pt idx="1434">
                  <c:v>108.82134900000001</c:v>
                </c:pt>
                <c:pt idx="1435">
                  <c:v>108.82134900000001</c:v>
                </c:pt>
                <c:pt idx="1436">
                  <c:v>108.82134900000001</c:v>
                </c:pt>
                <c:pt idx="1437">
                  <c:v>108.82134900000001</c:v>
                </c:pt>
                <c:pt idx="1438">
                  <c:v>108.82134900000001</c:v>
                </c:pt>
                <c:pt idx="1439">
                  <c:v>108.82134900000001</c:v>
                </c:pt>
                <c:pt idx="1440">
                  <c:v>108.82134900000001</c:v>
                </c:pt>
                <c:pt idx="1441">
                  <c:v>108.82134900000001</c:v>
                </c:pt>
                <c:pt idx="1442">
                  <c:v>108.82134900000001</c:v>
                </c:pt>
                <c:pt idx="1443">
                  <c:v>108.82134900000001</c:v>
                </c:pt>
                <c:pt idx="1444">
                  <c:v>108.82134900000001</c:v>
                </c:pt>
                <c:pt idx="1445">
                  <c:v>108.82134900000001</c:v>
                </c:pt>
                <c:pt idx="1446">
                  <c:v>108.82134900000001</c:v>
                </c:pt>
                <c:pt idx="1447">
                  <c:v>108.82134900000001</c:v>
                </c:pt>
                <c:pt idx="1448">
                  <c:v>108.82134900000001</c:v>
                </c:pt>
                <c:pt idx="1449">
                  <c:v>108.82134900000001</c:v>
                </c:pt>
                <c:pt idx="1450">
                  <c:v>108.82134900000001</c:v>
                </c:pt>
                <c:pt idx="1451">
                  <c:v>108.82134900000001</c:v>
                </c:pt>
                <c:pt idx="1452">
                  <c:v>108.82134900000001</c:v>
                </c:pt>
                <c:pt idx="1453">
                  <c:v>108.82134900000001</c:v>
                </c:pt>
                <c:pt idx="1454">
                  <c:v>108.82134900000001</c:v>
                </c:pt>
                <c:pt idx="1455">
                  <c:v>108.82134900000001</c:v>
                </c:pt>
                <c:pt idx="1456">
                  <c:v>108.82134900000001</c:v>
                </c:pt>
                <c:pt idx="1457">
                  <c:v>108.82134900000001</c:v>
                </c:pt>
                <c:pt idx="1458">
                  <c:v>108.82134900000001</c:v>
                </c:pt>
                <c:pt idx="1459">
                  <c:v>108.82134900000001</c:v>
                </c:pt>
                <c:pt idx="1460">
                  <c:v>108.82134900000001</c:v>
                </c:pt>
                <c:pt idx="1461">
                  <c:v>108.82134900000001</c:v>
                </c:pt>
                <c:pt idx="1462">
                  <c:v>108.82134900000001</c:v>
                </c:pt>
                <c:pt idx="1463">
                  <c:v>108.82134900000001</c:v>
                </c:pt>
                <c:pt idx="1464">
                  <c:v>108.82134900000001</c:v>
                </c:pt>
                <c:pt idx="1465">
                  <c:v>108.82134900000001</c:v>
                </c:pt>
                <c:pt idx="1466">
                  <c:v>108.82134900000001</c:v>
                </c:pt>
                <c:pt idx="1467">
                  <c:v>108.82134900000001</c:v>
                </c:pt>
                <c:pt idx="1468">
                  <c:v>108.82134900000001</c:v>
                </c:pt>
                <c:pt idx="1469">
                  <c:v>108.82134900000001</c:v>
                </c:pt>
                <c:pt idx="1470">
                  <c:v>108.82134900000001</c:v>
                </c:pt>
                <c:pt idx="1471">
                  <c:v>108.82134900000001</c:v>
                </c:pt>
                <c:pt idx="1472">
                  <c:v>108.82134900000001</c:v>
                </c:pt>
                <c:pt idx="1473">
                  <c:v>108.82134900000001</c:v>
                </c:pt>
                <c:pt idx="1474">
                  <c:v>108.82134900000001</c:v>
                </c:pt>
                <c:pt idx="1475">
                  <c:v>108.82134900000001</c:v>
                </c:pt>
                <c:pt idx="1476">
                  <c:v>108.82134900000001</c:v>
                </c:pt>
                <c:pt idx="1477">
                  <c:v>108.82134900000001</c:v>
                </c:pt>
                <c:pt idx="1478">
                  <c:v>108.82134900000001</c:v>
                </c:pt>
                <c:pt idx="1479">
                  <c:v>108.82134900000001</c:v>
                </c:pt>
                <c:pt idx="1480">
                  <c:v>108.82134900000001</c:v>
                </c:pt>
                <c:pt idx="1481">
                  <c:v>108.82134900000001</c:v>
                </c:pt>
                <c:pt idx="1482">
                  <c:v>108.82134900000001</c:v>
                </c:pt>
                <c:pt idx="1483">
                  <c:v>108.82134900000001</c:v>
                </c:pt>
                <c:pt idx="1484">
                  <c:v>108.82134900000001</c:v>
                </c:pt>
                <c:pt idx="1485">
                  <c:v>108.82134900000001</c:v>
                </c:pt>
                <c:pt idx="1486">
                  <c:v>108.82134900000001</c:v>
                </c:pt>
                <c:pt idx="1487">
                  <c:v>108.82134900000001</c:v>
                </c:pt>
                <c:pt idx="1488">
                  <c:v>108.82134900000001</c:v>
                </c:pt>
                <c:pt idx="1489">
                  <c:v>108.82134900000001</c:v>
                </c:pt>
                <c:pt idx="1490">
                  <c:v>108.82134900000001</c:v>
                </c:pt>
                <c:pt idx="1491">
                  <c:v>108.82134900000001</c:v>
                </c:pt>
                <c:pt idx="1492">
                  <c:v>108.82134900000001</c:v>
                </c:pt>
                <c:pt idx="1493">
                  <c:v>108.82134900000001</c:v>
                </c:pt>
                <c:pt idx="1494">
                  <c:v>108.82134900000001</c:v>
                </c:pt>
                <c:pt idx="1495">
                  <c:v>108.82134900000001</c:v>
                </c:pt>
                <c:pt idx="1496">
                  <c:v>108.82134900000001</c:v>
                </c:pt>
                <c:pt idx="1497">
                  <c:v>108.82134900000001</c:v>
                </c:pt>
                <c:pt idx="1498">
                  <c:v>108.82134900000001</c:v>
                </c:pt>
                <c:pt idx="1499">
                  <c:v>108.82134900000001</c:v>
                </c:pt>
                <c:pt idx="1500">
                  <c:v>108.82134900000001</c:v>
                </c:pt>
                <c:pt idx="1501">
                  <c:v>108.82134900000001</c:v>
                </c:pt>
                <c:pt idx="1502">
                  <c:v>108.82134900000001</c:v>
                </c:pt>
                <c:pt idx="1503">
                  <c:v>108.82134900000001</c:v>
                </c:pt>
                <c:pt idx="1504">
                  <c:v>108.82134900000001</c:v>
                </c:pt>
                <c:pt idx="1505">
                  <c:v>108.82134900000001</c:v>
                </c:pt>
                <c:pt idx="1506">
                  <c:v>108.82134900000001</c:v>
                </c:pt>
                <c:pt idx="1507">
                  <c:v>108.82134900000001</c:v>
                </c:pt>
                <c:pt idx="1508">
                  <c:v>108.82134900000001</c:v>
                </c:pt>
                <c:pt idx="1509">
                  <c:v>108.82134900000001</c:v>
                </c:pt>
                <c:pt idx="1510">
                  <c:v>108.82134900000001</c:v>
                </c:pt>
                <c:pt idx="1511">
                  <c:v>108.82134900000001</c:v>
                </c:pt>
                <c:pt idx="1512">
                  <c:v>108.82134900000001</c:v>
                </c:pt>
                <c:pt idx="1513">
                  <c:v>108.82134900000001</c:v>
                </c:pt>
                <c:pt idx="1514">
                  <c:v>108.82134900000001</c:v>
                </c:pt>
                <c:pt idx="1515">
                  <c:v>108.82134900000001</c:v>
                </c:pt>
                <c:pt idx="1516">
                  <c:v>108.82134900000001</c:v>
                </c:pt>
                <c:pt idx="1517">
                  <c:v>108.82134900000001</c:v>
                </c:pt>
                <c:pt idx="1518">
                  <c:v>108.82134900000001</c:v>
                </c:pt>
                <c:pt idx="1519">
                  <c:v>108.82134900000001</c:v>
                </c:pt>
                <c:pt idx="1520">
                  <c:v>108.82134900000001</c:v>
                </c:pt>
                <c:pt idx="1521">
                  <c:v>108.82134900000001</c:v>
                </c:pt>
                <c:pt idx="1522">
                  <c:v>108.82134900000001</c:v>
                </c:pt>
                <c:pt idx="1523">
                  <c:v>108.82134900000001</c:v>
                </c:pt>
                <c:pt idx="1524">
                  <c:v>108.82134900000001</c:v>
                </c:pt>
                <c:pt idx="1525">
                  <c:v>108.82134900000001</c:v>
                </c:pt>
                <c:pt idx="1526">
                  <c:v>108.82134900000001</c:v>
                </c:pt>
                <c:pt idx="1527">
                  <c:v>108.82134900000001</c:v>
                </c:pt>
                <c:pt idx="1528">
                  <c:v>108.82134900000001</c:v>
                </c:pt>
                <c:pt idx="1529">
                  <c:v>108.82134900000001</c:v>
                </c:pt>
                <c:pt idx="1530">
                  <c:v>108.82134900000001</c:v>
                </c:pt>
                <c:pt idx="1531">
                  <c:v>108.82134900000001</c:v>
                </c:pt>
                <c:pt idx="1532">
                  <c:v>108.82134900000001</c:v>
                </c:pt>
                <c:pt idx="1533">
                  <c:v>108.82134900000001</c:v>
                </c:pt>
                <c:pt idx="1534">
                  <c:v>108.82134900000001</c:v>
                </c:pt>
                <c:pt idx="1535">
                  <c:v>108.82134900000001</c:v>
                </c:pt>
                <c:pt idx="1536">
                  <c:v>108.82134900000001</c:v>
                </c:pt>
                <c:pt idx="1537">
                  <c:v>108.82134900000001</c:v>
                </c:pt>
                <c:pt idx="1538">
                  <c:v>108.82134900000001</c:v>
                </c:pt>
                <c:pt idx="1539">
                  <c:v>108.82134900000001</c:v>
                </c:pt>
                <c:pt idx="1540">
                  <c:v>108.82134900000001</c:v>
                </c:pt>
                <c:pt idx="1541">
                  <c:v>108.82134900000001</c:v>
                </c:pt>
                <c:pt idx="1542">
                  <c:v>108.82134900000001</c:v>
                </c:pt>
                <c:pt idx="1543">
                  <c:v>108.82134900000001</c:v>
                </c:pt>
                <c:pt idx="1544">
                  <c:v>108.82134900000001</c:v>
                </c:pt>
                <c:pt idx="1545">
                  <c:v>108.82134900000001</c:v>
                </c:pt>
                <c:pt idx="1546">
                  <c:v>108.82134900000001</c:v>
                </c:pt>
                <c:pt idx="1547">
                  <c:v>108.82134900000001</c:v>
                </c:pt>
                <c:pt idx="1548">
                  <c:v>108.82134900000001</c:v>
                </c:pt>
                <c:pt idx="1549">
                  <c:v>108.82134900000001</c:v>
                </c:pt>
                <c:pt idx="1550">
                  <c:v>108.82134900000001</c:v>
                </c:pt>
                <c:pt idx="1551">
                  <c:v>108.82134900000001</c:v>
                </c:pt>
                <c:pt idx="1552">
                  <c:v>108.82134900000001</c:v>
                </c:pt>
                <c:pt idx="1553">
                  <c:v>108.82134900000001</c:v>
                </c:pt>
                <c:pt idx="1554">
                  <c:v>108.82134900000001</c:v>
                </c:pt>
                <c:pt idx="1555">
                  <c:v>108.82134900000001</c:v>
                </c:pt>
                <c:pt idx="1556">
                  <c:v>108.82134900000001</c:v>
                </c:pt>
                <c:pt idx="1557">
                  <c:v>108.82134900000001</c:v>
                </c:pt>
                <c:pt idx="1558">
                  <c:v>108.82134900000001</c:v>
                </c:pt>
                <c:pt idx="1559">
                  <c:v>108.82134900000001</c:v>
                </c:pt>
                <c:pt idx="1560">
                  <c:v>108.82134900000001</c:v>
                </c:pt>
                <c:pt idx="1561">
                  <c:v>108.82134900000001</c:v>
                </c:pt>
                <c:pt idx="1562">
                  <c:v>108.82134900000001</c:v>
                </c:pt>
                <c:pt idx="1563">
                  <c:v>108.82134900000001</c:v>
                </c:pt>
                <c:pt idx="1564">
                  <c:v>108.82134900000001</c:v>
                </c:pt>
                <c:pt idx="1565">
                  <c:v>108.82134900000001</c:v>
                </c:pt>
                <c:pt idx="1566">
                  <c:v>108.82134900000001</c:v>
                </c:pt>
                <c:pt idx="1567">
                  <c:v>108.82134900000001</c:v>
                </c:pt>
                <c:pt idx="1568">
                  <c:v>108.82134900000001</c:v>
                </c:pt>
                <c:pt idx="1569">
                  <c:v>108.82134900000001</c:v>
                </c:pt>
                <c:pt idx="1570">
                  <c:v>108.82134900000001</c:v>
                </c:pt>
                <c:pt idx="1571">
                  <c:v>108.82134900000001</c:v>
                </c:pt>
                <c:pt idx="1572">
                  <c:v>108.82134900000001</c:v>
                </c:pt>
                <c:pt idx="1573">
                  <c:v>108.82134900000001</c:v>
                </c:pt>
                <c:pt idx="1574">
                  <c:v>108.82134900000001</c:v>
                </c:pt>
                <c:pt idx="1575">
                  <c:v>108.82134900000001</c:v>
                </c:pt>
                <c:pt idx="1576">
                  <c:v>108.82134900000001</c:v>
                </c:pt>
                <c:pt idx="1577">
                  <c:v>108.82134900000001</c:v>
                </c:pt>
                <c:pt idx="1578">
                  <c:v>108.82134900000001</c:v>
                </c:pt>
                <c:pt idx="1579">
                  <c:v>108.82134900000001</c:v>
                </c:pt>
                <c:pt idx="1580">
                  <c:v>108.82134900000001</c:v>
                </c:pt>
                <c:pt idx="1581">
                  <c:v>108.82134900000001</c:v>
                </c:pt>
                <c:pt idx="1582">
                  <c:v>108.82134900000001</c:v>
                </c:pt>
                <c:pt idx="1583">
                  <c:v>108.82134900000001</c:v>
                </c:pt>
                <c:pt idx="1584">
                  <c:v>108.82134900000001</c:v>
                </c:pt>
                <c:pt idx="1585">
                  <c:v>108.82134900000001</c:v>
                </c:pt>
                <c:pt idx="1586">
                  <c:v>108.82134900000001</c:v>
                </c:pt>
                <c:pt idx="1587">
                  <c:v>108.82134900000001</c:v>
                </c:pt>
                <c:pt idx="1588">
                  <c:v>108.82134900000001</c:v>
                </c:pt>
                <c:pt idx="1589">
                  <c:v>108.82134900000001</c:v>
                </c:pt>
                <c:pt idx="1590">
                  <c:v>108.82134900000001</c:v>
                </c:pt>
                <c:pt idx="1591">
                  <c:v>108.82134900000001</c:v>
                </c:pt>
                <c:pt idx="1592">
                  <c:v>108.82134900000001</c:v>
                </c:pt>
                <c:pt idx="1593">
                  <c:v>108.82134900000001</c:v>
                </c:pt>
                <c:pt idx="1594">
                  <c:v>108.82134900000001</c:v>
                </c:pt>
                <c:pt idx="1595">
                  <c:v>108.82134900000001</c:v>
                </c:pt>
                <c:pt idx="1596">
                  <c:v>108.82134900000001</c:v>
                </c:pt>
                <c:pt idx="1597">
                  <c:v>108.82134900000001</c:v>
                </c:pt>
                <c:pt idx="1598">
                  <c:v>108.82134900000001</c:v>
                </c:pt>
                <c:pt idx="1599">
                  <c:v>108.82134900000001</c:v>
                </c:pt>
                <c:pt idx="1600">
                  <c:v>108.82134900000001</c:v>
                </c:pt>
                <c:pt idx="1601">
                  <c:v>108.82134900000001</c:v>
                </c:pt>
                <c:pt idx="1602">
                  <c:v>108.82134900000001</c:v>
                </c:pt>
                <c:pt idx="1603">
                  <c:v>108.82134900000001</c:v>
                </c:pt>
                <c:pt idx="1604">
                  <c:v>108.82134900000001</c:v>
                </c:pt>
                <c:pt idx="1605">
                  <c:v>108.82134900000001</c:v>
                </c:pt>
                <c:pt idx="1606">
                  <c:v>108.82134900000001</c:v>
                </c:pt>
                <c:pt idx="1607">
                  <c:v>108.82134900000001</c:v>
                </c:pt>
                <c:pt idx="1608">
                  <c:v>108.82134900000001</c:v>
                </c:pt>
                <c:pt idx="1609">
                  <c:v>108.82134900000001</c:v>
                </c:pt>
                <c:pt idx="1610">
                  <c:v>108.82134900000001</c:v>
                </c:pt>
                <c:pt idx="1611">
                  <c:v>108.82134900000001</c:v>
                </c:pt>
                <c:pt idx="1612">
                  <c:v>108.82134900000001</c:v>
                </c:pt>
                <c:pt idx="1613">
                  <c:v>108.82134900000001</c:v>
                </c:pt>
                <c:pt idx="1614">
                  <c:v>108.82134900000001</c:v>
                </c:pt>
                <c:pt idx="1615">
                  <c:v>108.82134900000001</c:v>
                </c:pt>
                <c:pt idx="1616">
                  <c:v>108.82134900000001</c:v>
                </c:pt>
                <c:pt idx="1617">
                  <c:v>108.82134900000001</c:v>
                </c:pt>
                <c:pt idx="1618">
                  <c:v>108.82134900000001</c:v>
                </c:pt>
                <c:pt idx="1619">
                  <c:v>108.82134900000001</c:v>
                </c:pt>
                <c:pt idx="1620">
                  <c:v>108.82134900000001</c:v>
                </c:pt>
                <c:pt idx="1621">
                  <c:v>108.82134900000001</c:v>
                </c:pt>
                <c:pt idx="1622">
                  <c:v>108.82134900000001</c:v>
                </c:pt>
                <c:pt idx="1623">
                  <c:v>108.82134900000001</c:v>
                </c:pt>
                <c:pt idx="1624">
                  <c:v>108.82134900000001</c:v>
                </c:pt>
                <c:pt idx="1625">
                  <c:v>108.82134900000001</c:v>
                </c:pt>
                <c:pt idx="1626">
                  <c:v>108.82134900000001</c:v>
                </c:pt>
                <c:pt idx="1627">
                  <c:v>108.82134900000001</c:v>
                </c:pt>
                <c:pt idx="1628">
                  <c:v>108.82134900000001</c:v>
                </c:pt>
                <c:pt idx="1629">
                  <c:v>108.82134900000001</c:v>
                </c:pt>
                <c:pt idx="1630">
                  <c:v>108.82134900000001</c:v>
                </c:pt>
                <c:pt idx="1631">
                  <c:v>108.82134900000001</c:v>
                </c:pt>
                <c:pt idx="1632">
                  <c:v>108.82134900000001</c:v>
                </c:pt>
                <c:pt idx="1633">
                  <c:v>108.82134900000001</c:v>
                </c:pt>
                <c:pt idx="1634">
                  <c:v>108.82134900000001</c:v>
                </c:pt>
                <c:pt idx="1635">
                  <c:v>108.82134900000001</c:v>
                </c:pt>
                <c:pt idx="1636">
                  <c:v>108.82134900000001</c:v>
                </c:pt>
                <c:pt idx="1637">
                  <c:v>108.82134900000001</c:v>
                </c:pt>
                <c:pt idx="1638">
                  <c:v>108.82134900000001</c:v>
                </c:pt>
                <c:pt idx="1639">
                  <c:v>108.82134900000001</c:v>
                </c:pt>
                <c:pt idx="1640">
                  <c:v>108.82134900000001</c:v>
                </c:pt>
                <c:pt idx="1641">
                  <c:v>108.82134900000001</c:v>
                </c:pt>
                <c:pt idx="1642">
                  <c:v>108.82134900000001</c:v>
                </c:pt>
                <c:pt idx="1643">
                  <c:v>108.82134900000001</c:v>
                </c:pt>
                <c:pt idx="1644">
                  <c:v>108.82134900000001</c:v>
                </c:pt>
                <c:pt idx="1645">
                  <c:v>108.82134900000001</c:v>
                </c:pt>
                <c:pt idx="1646">
                  <c:v>108.82134900000001</c:v>
                </c:pt>
                <c:pt idx="1647">
                  <c:v>108.82134900000001</c:v>
                </c:pt>
                <c:pt idx="1648">
                  <c:v>108.82134900000001</c:v>
                </c:pt>
                <c:pt idx="1649">
                  <c:v>108.82134900000001</c:v>
                </c:pt>
                <c:pt idx="1650">
                  <c:v>108.82134900000001</c:v>
                </c:pt>
                <c:pt idx="1651">
                  <c:v>108.82134900000001</c:v>
                </c:pt>
                <c:pt idx="1652">
                  <c:v>108.82134900000001</c:v>
                </c:pt>
                <c:pt idx="1653">
                  <c:v>108.82134900000001</c:v>
                </c:pt>
                <c:pt idx="1654">
                  <c:v>108.82134900000001</c:v>
                </c:pt>
                <c:pt idx="1655">
                  <c:v>108.82134900000001</c:v>
                </c:pt>
                <c:pt idx="1656">
                  <c:v>108.82134900000001</c:v>
                </c:pt>
                <c:pt idx="1657">
                  <c:v>108.82134900000001</c:v>
                </c:pt>
                <c:pt idx="1658">
                  <c:v>108.82134900000001</c:v>
                </c:pt>
                <c:pt idx="1659">
                  <c:v>108.82134900000001</c:v>
                </c:pt>
                <c:pt idx="1660">
                  <c:v>108.82134900000001</c:v>
                </c:pt>
                <c:pt idx="1661">
                  <c:v>108.82134900000001</c:v>
                </c:pt>
                <c:pt idx="1662">
                  <c:v>108.82134900000001</c:v>
                </c:pt>
                <c:pt idx="1663">
                  <c:v>108.82134900000001</c:v>
                </c:pt>
                <c:pt idx="1664">
                  <c:v>108.82134900000001</c:v>
                </c:pt>
                <c:pt idx="1665">
                  <c:v>108.82134900000001</c:v>
                </c:pt>
                <c:pt idx="1666">
                  <c:v>108.82134900000001</c:v>
                </c:pt>
                <c:pt idx="1667">
                  <c:v>108.82134900000001</c:v>
                </c:pt>
                <c:pt idx="1668">
                  <c:v>108.82134900000001</c:v>
                </c:pt>
                <c:pt idx="1669">
                  <c:v>108.82134900000001</c:v>
                </c:pt>
                <c:pt idx="1670">
                  <c:v>108.82134900000001</c:v>
                </c:pt>
                <c:pt idx="1671">
                  <c:v>108.82134900000001</c:v>
                </c:pt>
                <c:pt idx="1672">
                  <c:v>108.82134900000001</c:v>
                </c:pt>
                <c:pt idx="1673">
                  <c:v>108.82134900000001</c:v>
                </c:pt>
                <c:pt idx="1674">
                  <c:v>108.82134900000001</c:v>
                </c:pt>
                <c:pt idx="1675">
                  <c:v>108.82134900000001</c:v>
                </c:pt>
                <c:pt idx="1676">
                  <c:v>108.82134900000001</c:v>
                </c:pt>
                <c:pt idx="1677">
                  <c:v>108.82134900000001</c:v>
                </c:pt>
                <c:pt idx="1678">
                  <c:v>108.82134900000001</c:v>
                </c:pt>
                <c:pt idx="1679">
                  <c:v>108.82134900000001</c:v>
                </c:pt>
                <c:pt idx="1680">
                  <c:v>108.82134900000001</c:v>
                </c:pt>
                <c:pt idx="1681">
                  <c:v>108.82134900000001</c:v>
                </c:pt>
                <c:pt idx="1682">
                  <c:v>108.82134900000001</c:v>
                </c:pt>
                <c:pt idx="1683">
                  <c:v>108.82134900000001</c:v>
                </c:pt>
                <c:pt idx="1684">
                  <c:v>108.82134900000001</c:v>
                </c:pt>
                <c:pt idx="1685">
                  <c:v>108.82134900000001</c:v>
                </c:pt>
                <c:pt idx="1686">
                  <c:v>108.82134900000001</c:v>
                </c:pt>
                <c:pt idx="1687">
                  <c:v>108.82134900000001</c:v>
                </c:pt>
                <c:pt idx="1688">
                  <c:v>108.82134900000001</c:v>
                </c:pt>
                <c:pt idx="1689">
                  <c:v>108.82134900000001</c:v>
                </c:pt>
                <c:pt idx="1690">
                  <c:v>108.82134900000001</c:v>
                </c:pt>
                <c:pt idx="1691">
                  <c:v>108.82134900000001</c:v>
                </c:pt>
                <c:pt idx="1692">
                  <c:v>108.82134900000001</c:v>
                </c:pt>
                <c:pt idx="1693">
                  <c:v>108.82134900000001</c:v>
                </c:pt>
                <c:pt idx="1694">
                  <c:v>108.82134900000001</c:v>
                </c:pt>
                <c:pt idx="1695">
                  <c:v>108.82134900000001</c:v>
                </c:pt>
                <c:pt idx="1696">
                  <c:v>108.82134900000001</c:v>
                </c:pt>
                <c:pt idx="1697">
                  <c:v>108.82134900000001</c:v>
                </c:pt>
                <c:pt idx="1698">
                  <c:v>108.82134900000001</c:v>
                </c:pt>
                <c:pt idx="1699">
                  <c:v>108.82134900000001</c:v>
                </c:pt>
                <c:pt idx="1700">
                  <c:v>108.82134900000001</c:v>
                </c:pt>
                <c:pt idx="1701">
                  <c:v>108.82134900000001</c:v>
                </c:pt>
                <c:pt idx="1702">
                  <c:v>108.82134900000001</c:v>
                </c:pt>
                <c:pt idx="1703">
                  <c:v>108.82134900000001</c:v>
                </c:pt>
                <c:pt idx="1704">
                  <c:v>108.82134900000001</c:v>
                </c:pt>
                <c:pt idx="1705">
                  <c:v>108.82134900000001</c:v>
                </c:pt>
                <c:pt idx="1706">
                  <c:v>108.82134900000001</c:v>
                </c:pt>
                <c:pt idx="1707">
                  <c:v>108.82134900000001</c:v>
                </c:pt>
                <c:pt idx="1708">
                  <c:v>108.82134900000001</c:v>
                </c:pt>
                <c:pt idx="1709">
                  <c:v>108.82134900000001</c:v>
                </c:pt>
                <c:pt idx="1710">
                  <c:v>108.82134900000001</c:v>
                </c:pt>
                <c:pt idx="1711">
                  <c:v>108.82134900000001</c:v>
                </c:pt>
                <c:pt idx="1712">
                  <c:v>108.82134900000001</c:v>
                </c:pt>
                <c:pt idx="1713">
                  <c:v>108.82134900000001</c:v>
                </c:pt>
                <c:pt idx="1714">
                  <c:v>108.82134900000001</c:v>
                </c:pt>
                <c:pt idx="1715">
                  <c:v>108.82134900000001</c:v>
                </c:pt>
                <c:pt idx="1716">
                  <c:v>108.82134900000001</c:v>
                </c:pt>
                <c:pt idx="1717">
                  <c:v>108.82134900000001</c:v>
                </c:pt>
                <c:pt idx="1718">
                  <c:v>108.82134900000001</c:v>
                </c:pt>
                <c:pt idx="1719">
                  <c:v>108.82134900000001</c:v>
                </c:pt>
                <c:pt idx="1720">
                  <c:v>108.82134900000001</c:v>
                </c:pt>
                <c:pt idx="1721">
                  <c:v>108.82134900000001</c:v>
                </c:pt>
                <c:pt idx="1722">
                  <c:v>108.82134900000001</c:v>
                </c:pt>
                <c:pt idx="1723">
                  <c:v>108.82134900000001</c:v>
                </c:pt>
                <c:pt idx="1724">
                  <c:v>108.82134900000001</c:v>
                </c:pt>
                <c:pt idx="1725">
                  <c:v>108.82134900000001</c:v>
                </c:pt>
                <c:pt idx="1726">
                  <c:v>108.82134900000001</c:v>
                </c:pt>
                <c:pt idx="1727">
                  <c:v>108.82134900000001</c:v>
                </c:pt>
                <c:pt idx="1728">
                  <c:v>108.82134900000001</c:v>
                </c:pt>
                <c:pt idx="1729">
                  <c:v>108.82134900000001</c:v>
                </c:pt>
                <c:pt idx="1730">
                  <c:v>108.82134900000001</c:v>
                </c:pt>
                <c:pt idx="1731">
                  <c:v>108.82134900000001</c:v>
                </c:pt>
                <c:pt idx="1732">
                  <c:v>108.82134900000001</c:v>
                </c:pt>
                <c:pt idx="1733">
                  <c:v>108.82134900000001</c:v>
                </c:pt>
                <c:pt idx="1734">
                  <c:v>108.82134900000001</c:v>
                </c:pt>
                <c:pt idx="1735">
                  <c:v>108.82134900000001</c:v>
                </c:pt>
                <c:pt idx="1736">
                  <c:v>108.82134900000001</c:v>
                </c:pt>
                <c:pt idx="1737">
                  <c:v>108.82134900000001</c:v>
                </c:pt>
                <c:pt idx="1738">
                  <c:v>108.82134900000001</c:v>
                </c:pt>
                <c:pt idx="1739">
                  <c:v>108.82134900000001</c:v>
                </c:pt>
                <c:pt idx="1740">
                  <c:v>108.82134900000001</c:v>
                </c:pt>
                <c:pt idx="1741">
                  <c:v>108.82134900000001</c:v>
                </c:pt>
                <c:pt idx="1742">
                  <c:v>108.82134900000001</c:v>
                </c:pt>
                <c:pt idx="1743">
                  <c:v>108.82134900000001</c:v>
                </c:pt>
                <c:pt idx="1744">
                  <c:v>108.82134900000001</c:v>
                </c:pt>
                <c:pt idx="1745">
                  <c:v>108.82134900000001</c:v>
                </c:pt>
                <c:pt idx="1746">
                  <c:v>108.82134900000001</c:v>
                </c:pt>
                <c:pt idx="1747">
                  <c:v>108.82134900000001</c:v>
                </c:pt>
                <c:pt idx="1748">
                  <c:v>108.82134900000001</c:v>
                </c:pt>
                <c:pt idx="1749">
                  <c:v>108.82134900000001</c:v>
                </c:pt>
                <c:pt idx="1750">
                  <c:v>108.82134900000001</c:v>
                </c:pt>
                <c:pt idx="1751">
                  <c:v>108.82134900000001</c:v>
                </c:pt>
                <c:pt idx="1752">
                  <c:v>108.82134900000001</c:v>
                </c:pt>
                <c:pt idx="1753">
                  <c:v>108.82134900000001</c:v>
                </c:pt>
                <c:pt idx="1754">
                  <c:v>108.82134900000001</c:v>
                </c:pt>
                <c:pt idx="1755">
                  <c:v>108.82134900000001</c:v>
                </c:pt>
                <c:pt idx="1756">
                  <c:v>108.82134900000001</c:v>
                </c:pt>
                <c:pt idx="1757">
                  <c:v>108.82134900000001</c:v>
                </c:pt>
                <c:pt idx="1758">
                  <c:v>108.82134900000001</c:v>
                </c:pt>
                <c:pt idx="1759">
                  <c:v>108.82134900000001</c:v>
                </c:pt>
                <c:pt idx="1760">
                  <c:v>108.82134900000001</c:v>
                </c:pt>
                <c:pt idx="1761">
                  <c:v>108.82134900000001</c:v>
                </c:pt>
                <c:pt idx="1762">
                  <c:v>108.82134900000001</c:v>
                </c:pt>
                <c:pt idx="1763">
                  <c:v>108.82134900000001</c:v>
                </c:pt>
                <c:pt idx="1764">
                  <c:v>108.82134900000001</c:v>
                </c:pt>
                <c:pt idx="1765">
                  <c:v>108.82134900000001</c:v>
                </c:pt>
                <c:pt idx="1766">
                  <c:v>108.82134900000001</c:v>
                </c:pt>
                <c:pt idx="1767">
                  <c:v>108.82134900000001</c:v>
                </c:pt>
                <c:pt idx="1768">
                  <c:v>108.82134900000001</c:v>
                </c:pt>
                <c:pt idx="1769">
                  <c:v>108.82134900000001</c:v>
                </c:pt>
                <c:pt idx="1770">
                  <c:v>108.82134900000001</c:v>
                </c:pt>
                <c:pt idx="1771">
                  <c:v>108.82134900000001</c:v>
                </c:pt>
                <c:pt idx="1772">
                  <c:v>108.82134900000001</c:v>
                </c:pt>
                <c:pt idx="1773">
                  <c:v>108.82134900000001</c:v>
                </c:pt>
                <c:pt idx="1774">
                  <c:v>108.82134900000001</c:v>
                </c:pt>
                <c:pt idx="1775">
                  <c:v>108.82134900000001</c:v>
                </c:pt>
                <c:pt idx="1776">
                  <c:v>108.82134900000001</c:v>
                </c:pt>
                <c:pt idx="1777">
                  <c:v>108.82134900000001</c:v>
                </c:pt>
                <c:pt idx="1778">
                  <c:v>108.82134900000001</c:v>
                </c:pt>
                <c:pt idx="1779">
                  <c:v>108.82134900000001</c:v>
                </c:pt>
                <c:pt idx="1780">
                  <c:v>108.82134900000001</c:v>
                </c:pt>
                <c:pt idx="1781">
                  <c:v>108.82134900000001</c:v>
                </c:pt>
                <c:pt idx="1782">
                  <c:v>108.82134900000001</c:v>
                </c:pt>
                <c:pt idx="1783">
                  <c:v>108.82134900000001</c:v>
                </c:pt>
                <c:pt idx="1784">
                  <c:v>108.82134900000001</c:v>
                </c:pt>
                <c:pt idx="1785">
                  <c:v>108.82134900000001</c:v>
                </c:pt>
                <c:pt idx="1786">
                  <c:v>108.82134900000001</c:v>
                </c:pt>
                <c:pt idx="1787">
                  <c:v>108.82134900000001</c:v>
                </c:pt>
                <c:pt idx="1788">
                  <c:v>108.82134900000001</c:v>
                </c:pt>
                <c:pt idx="1789">
                  <c:v>108.82134900000001</c:v>
                </c:pt>
                <c:pt idx="1790">
                  <c:v>108.82134900000001</c:v>
                </c:pt>
                <c:pt idx="1791">
                  <c:v>108.82134900000001</c:v>
                </c:pt>
                <c:pt idx="1792">
                  <c:v>108.82134900000001</c:v>
                </c:pt>
                <c:pt idx="1793">
                  <c:v>108.82134900000001</c:v>
                </c:pt>
                <c:pt idx="1794">
                  <c:v>108.82134900000001</c:v>
                </c:pt>
                <c:pt idx="1795">
                  <c:v>108.82134900000001</c:v>
                </c:pt>
                <c:pt idx="1796">
                  <c:v>108.82134900000001</c:v>
                </c:pt>
                <c:pt idx="1797">
                  <c:v>108.82134900000001</c:v>
                </c:pt>
                <c:pt idx="1798">
                  <c:v>108.82134900000001</c:v>
                </c:pt>
                <c:pt idx="1799">
                  <c:v>108.82134900000001</c:v>
                </c:pt>
                <c:pt idx="1800">
                  <c:v>108.82134900000001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51-4CC7-B027-91E2BC9F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8320751"/>
        <c:axId val="1708322671"/>
      </c:lineChart>
      <c:catAx>
        <c:axId val="1708320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8322671"/>
        <c:crosses val="autoZero"/>
        <c:auto val="1"/>
        <c:lblAlgn val="ctr"/>
        <c:lblOffset val="100"/>
        <c:noMultiLvlLbl val="0"/>
      </c:catAx>
      <c:valAx>
        <c:axId val="170832267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Rolling 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708320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Tractive Power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2.2037145442129633E-2</c:v>
                </c:pt>
                <c:pt idx="13">
                  <c:v>0.46723874128800158</c:v>
                </c:pt>
                <c:pt idx="14">
                  <c:v>2.2468172496458338</c:v>
                </c:pt>
                <c:pt idx="15">
                  <c:v>3.8880914605920145</c:v>
                </c:pt>
                <c:pt idx="16">
                  <c:v>4.7152094279130017</c:v>
                </c:pt>
                <c:pt idx="17">
                  <c:v>7.3571347332231873</c:v>
                </c:pt>
                <c:pt idx="18">
                  <c:v>9.9610285432170151</c:v>
                </c:pt>
                <c:pt idx="19">
                  <c:v>7.9040776968672848</c:v>
                </c:pt>
                <c:pt idx="20">
                  <c:v>3.5764428816599172</c:v>
                </c:pt>
                <c:pt idx="21">
                  <c:v>1.9371448244022</c:v>
                </c:pt>
                <c:pt idx="22">
                  <c:v>1.8180580852494206</c:v>
                </c:pt>
                <c:pt idx="23">
                  <c:v>1.9861801875555565</c:v>
                </c:pt>
                <c:pt idx="24">
                  <c:v>3.6494708256290513</c:v>
                </c:pt>
                <c:pt idx="25">
                  <c:v>5.0234960818302437</c:v>
                </c:pt>
                <c:pt idx="26">
                  <c:v>5.9543803845349164</c:v>
                </c:pt>
                <c:pt idx="27">
                  <c:v>8.6131062513235008</c:v>
                </c:pt>
                <c:pt idx="28">
                  <c:v>9.7644836303310178</c:v>
                </c:pt>
                <c:pt idx="29">
                  <c:v>9.8835801849268829</c:v>
                </c:pt>
                <c:pt idx="30">
                  <c:v>7.9181966111907771</c:v>
                </c:pt>
                <c:pt idx="31">
                  <c:v>5.3519915821614585</c:v>
                </c:pt>
                <c:pt idx="32">
                  <c:v>4.2322518621398499</c:v>
                </c:pt>
                <c:pt idx="33">
                  <c:v>3.6725391405380048</c:v>
                </c:pt>
                <c:pt idx="34">
                  <c:v>2.6711746011388922</c:v>
                </c:pt>
                <c:pt idx="35">
                  <c:v>1.003118903943875</c:v>
                </c:pt>
                <c:pt idx="36">
                  <c:v>-2.3300697104529267</c:v>
                </c:pt>
                <c:pt idx="37">
                  <c:v>-7.2738501843370074</c:v>
                </c:pt>
                <c:pt idx="38">
                  <c:v>-9.4282517091996585</c:v>
                </c:pt>
                <c:pt idx="39">
                  <c:v>-8.0511029816319404</c:v>
                </c:pt>
                <c:pt idx="40">
                  <c:v>-6.555749664946763</c:v>
                </c:pt>
                <c:pt idx="41">
                  <c:v>-7.4899761474203324</c:v>
                </c:pt>
                <c:pt idx="42">
                  <c:v>-8.9106052216936646</c:v>
                </c:pt>
                <c:pt idx="43">
                  <c:v>-7.2438910423184817</c:v>
                </c:pt>
                <c:pt idx="44">
                  <c:v>-3.6949030236319471</c:v>
                </c:pt>
                <c:pt idx="45">
                  <c:v>-1.1205940767613818</c:v>
                </c:pt>
                <c:pt idx="46">
                  <c:v>-0.71042052737962846</c:v>
                </c:pt>
                <c:pt idx="47">
                  <c:v>-1.2299997233709494</c:v>
                </c:pt>
                <c:pt idx="48">
                  <c:v>-0.90179544974073989</c:v>
                </c:pt>
                <c:pt idx="49">
                  <c:v>4.8032298269291972E-2</c:v>
                </c:pt>
                <c:pt idx="50">
                  <c:v>0.2154566809853378</c:v>
                </c:pt>
                <c:pt idx="51">
                  <c:v>-1.1807813272986123</c:v>
                </c:pt>
                <c:pt idx="52">
                  <c:v>-2.6908418205869973</c:v>
                </c:pt>
                <c:pt idx="53">
                  <c:v>-1.8152820844326771</c:v>
                </c:pt>
                <c:pt idx="54">
                  <c:v>-0.2545415794866896</c:v>
                </c:pt>
                <c:pt idx="55">
                  <c:v>0.31186754759259283</c:v>
                </c:pt>
                <c:pt idx="56">
                  <c:v>0.36830273277777786</c:v>
                </c:pt>
                <c:pt idx="57">
                  <c:v>0.53760828833333385</c:v>
                </c:pt>
                <c:pt idx="58">
                  <c:v>0.72472929061979163</c:v>
                </c:pt>
                <c:pt idx="59">
                  <c:v>1.8091766934791658</c:v>
                </c:pt>
                <c:pt idx="60">
                  <c:v>2.3192984239809031</c:v>
                </c:pt>
                <c:pt idx="61">
                  <c:v>1.3349955116614591</c:v>
                </c:pt>
                <c:pt idx="62">
                  <c:v>1.1633870905225685</c:v>
                </c:pt>
                <c:pt idx="63">
                  <c:v>1.4140881058125008</c:v>
                </c:pt>
                <c:pt idx="64">
                  <c:v>1.8149238606753486</c:v>
                </c:pt>
                <c:pt idx="65">
                  <c:v>1.3874273599976854</c:v>
                </c:pt>
                <c:pt idx="66">
                  <c:v>1.0705285264469506</c:v>
                </c:pt>
                <c:pt idx="67">
                  <c:v>2.4730286243333324</c:v>
                </c:pt>
                <c:pt idx="68">
                  <c:v>5.2120938160210271</c:v>
                </c:pt>
                <c:pt idx="69">
                  <c:v>7.4867910388024681</c:v>
                </c:pt>
                <c:pt idx="70">
                  <c:v>9.0536128443219575</c:v>
                </c:pt>
                <c:pt idx="71">
                  <c:v>9.4841073599050958</c:v>
                </c:pt>
                <c:pt idx="72">
                  <c:v>8.0790252751149687</c:v>
                </c:pt>
                <c:pt idx="73">
                  <c:v>5.7772246421111086</c:v>
                </c:pt>
                <c:pt idx="74">
                  <c:v>4.4608837644685568</c:v>
                </c:pt>
                <c:pt idx="75">
                  <c:v>4.4040558792870339</c:v>
                </c:pt>
                <c:pt idx="76">
                  <c:v>4.8782710753248484</c:v>
                </c:pt>
                <c:pt idx="77">
                  <c:v>4.6612604872077519</c:v>
                </c:pt>
                <c:pt idx="78">
                  <c:v>3.0959057684207179</c:v>
                </c:pt>
                <c:pt idx="79">
                  <c:v>0.69701067809510586</c:v>
                </c:pt>
                <c:pt idx="80">
                  <c:v>-0.59646628542824076</c:v>
                </c:pt>
                <c:pt idx="81">
                  <c:v>-1.8570034016811392</c:v>
                </c:pt>
                <c:pt idx="82">
                  <c:v>-1.450013798886381</c:v>
                </c:pt>
                <c:pt idx="83">
                  <c:v>0.12729593812115209</c:v>
                </c:pt>
                <c:pt idx="84">
                  <c:v>-0.73714971442187771</c:v>
                </c:pt>
                <c:pt idx="85">
                  <c:v>-1.2286967317768229</c:v>
                </c:pt>
                <c:pt idx="86">
                  <c:v>-1.0429664117181665</c:v>
                </c:pt>
                <c:pt idx="87">
                  <c:v>-0.6977774427245278</c:v>
                </c:pt>
                <c:pt idx="88">
                  <c:v>-3.263683761687505</c:v>
                </c:pt>
                <c:pt idx="89">
                  <c:v>-9.3480200784280498</c:v>
                </c:pt>
                <c:pt idx="90">
                  <c:v>-11.856584170144096</c:v>
                </c:pt>
                <c:pt idx="91">
                  <c:v>-9.9731205242438286</c:v>
                </c:pt>
                <c:pt idx="92">
                  <c:v>-5.7110409197492293</c:v>
                </c:pt>
                <c:pt idx="93">
                  <c:v>-2.9020496149282407</c:v>
                </c:pt>
                <c:pt idx="94">
                  <c:v>-2.5098917116666661</c:v>
                </c:pt>
                <c:pt idx="95">
                  <c:v>-2.3751178968246527</c:v>
                </c:pt>
                <c:pt idx="96">
                  <c:v>-1.3236120318850308</c:v>
                </c:pt>
                <c:pt idx="97">
                  <c:v>-0.50017780974999992</c:v>
                </c:pt>
                <c:pt idx="98">
                  <c:v>-0.30578324415663583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2.3918318281635806E-2</c:v>
                </c:pt>
                <c:pt idx="139">
                  <c:v>0.58477168704263116</c:v>
                </c:pt>
                <c:pt idx="140">
                  <c:v>2.9972425252278163</c:v>
                </c:pt>
                <c:pt idx="141">
                  <c:v>6.0264629921753468</c:v>
                </c:pt>
                <c:pt idx="142">
                  <c:v>6.059357924966049</c:v>
                </c:pt>
                <c:pt idx="143">
                  <c:v>3.6961061025364583</c:v>
                </c:pt>
                <c:pt idx="144">
                  <c:v>2.3950227303836824</c:v>
                </c:pt>
                <c:pt idx="145">
                  <c:v>3.482273655209879</c:v>
                </c:pt>
                <c:pt idx="146">
                  <c:v>5.641726361212962</c:v>
                </c:pt>
                <c:pt idx="147">
                  <c:v>6.6459966738742269</c:v>
                </c:pt>
                <c:pt idx="148">
                  <c:v>5.8172781948296697</c:v>
                </c:pt>
                <c:pt idx="149">
                  <c:v>3.7994504236327176</c:v>
                </c:pt>
                <c:pt idx="150">
                  <c:v>1.2154121438557093</c:v>
                </c:pt>
                <c:pt idx="151">
                  <c:v>-2.6728102838726873</c:v>
                </c:pt>
                <c:pt idx="152">
                  <c:v>-7.8477462280493775</c:v>
                </c:pt>
                <c:pt idx="153">
                  <c:v>-9.8194456302862658</c:v>
                </c:pt>
                <c:pt idx="154">
                  <c:v>-7.0320343060623083</c:v>
                </c:pt>
                <c:pt idx="155">
                  <c:v>-2.9062264661394677</c:v>
                </c:pt>
                <c:pt idx="156">
                  <c:v>-2.6743563518519035E-2</c:v>
                </c:pt>
                <c:pt idx="157">
                  <c:v>1.6314058601458332</c:v>
                </c:pt>
                <c:pt idx="158">
                  <c:v>3.4842217534068292</c:v>
                </c:pt>
                <c:pt idx="159">
                  <c:v>5.3847829325216061</c:v>
                </c:pt>
                <c:pt idx="160">
                  <c:v>6.4839928770873838</c:v>
                </c:pt>
                <c:pt idx="161">
                  <c:v>6.6711243113124992</c:v>
                </c:pt>
                <c:pt idx="162">
                  <c:v>5.8327871806336855</c:v>
                </c:pt>
                <c:pt idx="163">
                  <c:v>6.055772381731483</c:v>
                </c:pt>
                <c:pt idx="164">
                  <c:v>5.7811388396305947</c:v>
                </c:pt>
                <c:pt idx="165">
                  <c:v>4.7802644212540537</c:v>
                </c:pt>
                <c:pt idx="166">
                  <c:v>4.1803905804670167</c:v>
                </c:pt>
                <c:pt idx="167">
                  <c:v>5.88642861820062</c:v>
                </c:pt>
                <c:pt idx="168">
                  <c:v>7.7336422598518535</c:v>
                </c:pt>
                <c:pt idx="169">
                  <c:v>6.0765400627685144</c:v>
                </c:pt>
                <c:pt idx="170">
                  <c:v>1.5618962429166592</c:v>
                </c:pt>
                <c:pt idx="171">
                  <c:v>-3.91621194936651</c:v>
                </c:pt>
                <c:pt idx="172">
                  <c:v>-9.4560472925885364</c:v>
                </c:pt>
                <c:pt idx="173">
                  <c:v>-10.68906088042824</c:v>
                </c:pt>
                <c:pt idx="174">
                  <c:v>-6.4170548895947137</c:v>
                </c:pt>
                <c:pt idx="175">
                  <c:v>-1.5901750044265051</c:v>
                </c:pt>
                <c:pt idx="176">
                  <c:v>1.4913350379284314</c:v>
                </c:pt>
                <c:pt idx="177">
                  <c:v>4.0975931249747299</c:v>
                </c:pt>
                <c:pt idx="178">
                  <c:v>5.1846790709544779</c:v>
                </c:pt>
                <c:pt idx="179">
                  <c:v>3.3874735717808648</c:v>
                </c:pt>
                <c:pt idx="180">
                  <c:v>1.3462330261604949</c:v>
                </c:pt>
                <c:pt idx="181">
                  <c:v>0.37041546000096165</c:v>
                </c:pt>
                <c:pt idx="182">
                  <c:v>-0.73229494673765316</c:v>
                </c:pt>
                <c:pt idx="183">
                  <c:v>-3.2394750937629215</c:v>
                </c:pt>
                <c:pt idx="184">
                  <c:v>-4.9538065571024301</c:v>
                </c:pt>
                <c:pt idx="185">
                  <c:v>-4.9255408677746928</c:v>
                </c:pt>
                <c:pt idx="186">
                  <c:v>-3.98996026422454</c:v>
                </c:pt>
                <c:pt idx="187">
                  <c:v>-2.8814147307968736</c:v>
                </c:pt>
                <c:pt idx="188">
                  <c:v>-2.045242805991319</c:v>
                </c:pt>
                <c:pt idx="189">
                  <c:v>-1.4356292434265057</c:v>
                </c:pt>
                <c:pt idx="190">
                  <c:v>-0.91741695288483804</c:v>
                </c:pt>
                <c:pt idx="191">
                  <c:v>-0.60950371706076356</c:v>
                </c:pt>
                <c:pt idx="192">
                  <c:v>-0.33163978086631896</c:v>
                </c:pt>
                <c:pt idx="193">
                  <c:v>-2.7616346426505171E-2</c:v>
                </c:pt>
                <c:pt idx="194">
                  <c:v>8.7656547818672853E-2</c:v>
                </c:pt>
                <c:pt idx="195">
                  <c:v>0.25543236240740785</c:v>
                </c:pt>
                <c:pt idx="196">
                  <c:v>0.36830273277777786</c:v>
                </c:pt>
                <c:pt idx="197">
                  <c:v>0.36830273277777786</c:v>
                </c:pt>
                <c:pt idx="198">
                  <c:v>0.6504786587037038</c:v>
                </c:pt>
                <c:pt idx="199">
                  <c:v>0.97175672456114981</c:v>
                </c:pt>
                <c:pt idx="200">
                  <c:v>1.3165687734915124</c:v>
                </c:pt>
                <c:pt idx="201">
                  <c:v>1.7475895736574079</c:v>
                </c:pt>
                <c:pt idx="202">
                  <c:v>2.2257169851273146</c:v>
                </c:pt>
                <c:pt idx="203">
                  <c:v>3.6132208457494226</c:v>
                </c:pt>
                <c:pt idx="204">
                  <c:v>4.7880041638001538</c:v>
                </c:pt>
                <c:pt idx="205">
                  <c:v>5.4439092165956797</c:v>
                </c:pt>
                <c:pt idx="206">
                  <c:v>7.1213178780841053</c:v>
                </c:pt>
                <c:pt idx="207">
                  <c:v>8.1786159856537424</c:v>
                </c:pt>
                <c:pt idx="208">
                  <c:v>8.0281589520864234</c:v>
                </c:pt>
                <c:pt idx="209">
                  <c:v>9.4345278429629644</c:v>
                </c:pt>
                <c:pt idx="210">
                  <c:v>10.216790408000001</c:v>
                </c:pt>
                <c:pt idx="211">
                  <c:v>8.2422986205873858</c:v>
                </c:pt>
                <c:pt idx="212">
                  <c:v>6.7749754220123455</c:v>
                </c:pt>
                <c:pt idx="213">
                  <c:v>5.8588778969531221</c:v>
                </c:pt>
                <c:pt idx="214">
                  <c:v>6.4110602669629673</c:v>
                </c:pt>
                <c:pt idx="215">
                  <c:v>8.266297702565776</c:v>
                </c:pt>
                <c:pt idx="216">
                  <c:v>9.9038010855902794</c:v>
                </c:pt>
                <c:pt idx="217">
                  <c:v>10.36980086217998</c:v>
                </c:pt>
                <c:pt idx="218">
                  <c:v>9.6394950466705271</c:v>
                </c:pt>
                <c:pt idx="219">
                  <c:v>8.2916042312260743</c:v>
                </c:pt>
                <c:pt idx="220">
                  <c:v>6.7853620707692945</c:v>
                </c:pt>
                <c:pt idx="221">
                  <c:v>4.9223312289731984</c:v>
                </c:pt>
                <c:pt idx="222">
                  <c:v>3.7118847277586742</c:v>
                </c:pt>
                <c:pt idx="223">
                  <c:v>3.4890663337355221</c:v>
                </c:pt>
                <c:pt idx="224">
                  <c:v>3.5092549245347291</c:v>
                </c:pt>
                <c:pt idx="225">
                  <c:v>4.3008806255038587</c:v>
                </c:pt>
                <c:pt idx="226">
                  <c:v>4.6074831819536897</c:v>
                </c:pt>
                <c:pt idx="227">
                  <c:v>4.390518655642941</c:v>
                </c:pt>
                <c:pt idx="228">
                  <c:v>4.1688705198125158</c:v>
                </c:pt>
                <c:pt idx="229">
                  <c:v>3.6710140715532482</c:v>
                </c:pt>
                <c:pt idx="230">
                  <c:v>2.6284026131876854</c:v>
                </c:pt>
                <c:pt idx="231">
                  <c:v>1.0341086317062194</c:v>
                </c:pt>
                <c:pt idx="232">
                  <c:v>-2.4079959593109601</c:v>
                </c:pt>
                <c:pt idx="233">
                  <c:v>-6.7442996178802197</c:v>
                </c:pt>
                <c:pt idx="234">
                  <c:v>-7.9954049486132277</c:v>
                </c:pt>
                <c:pt idx="235">
                  <c:v>-5.7931838142245402</c:v>
                </c:pt>
                <c:pt idx="236">
                  <c:v>-2.6145048007430494</c:v>
                </c:pt>
                <c:pt idx="237">
                  <c:v>-1.6586085109351822</c:v>
                </c:pt>
                <c:pt idx="238">
                  <c:v>-3.6817328296018621</c:v>
                </c:pt>
                <c:pt idx="239">
                  <c:v>-7.5405635040839165</c:v>
                </c:pt>
                <c:pt idx="240">
                  <c:v>-9.835406274441933</c:v>
                </c:pt>
                <c:pt idx="241">
                  <c:v>-8.0472157883169313</c:v>
                </c:pt>
                <c:pt idx="242">
                  <c:v>-7.1051536737567513</c:v>
                </c:pt>
                <c:pt idx="243">
                  <c:v>-7.3550690310146587</c:v>
                </c:pt>
                <c:pt idx="244">
                  <c:v>-6.555749664946763</c:v>
                </c:pt>
                <c:pt idx="245">
                  <c:v>-7.4899761474203324</c:v>
                </c:pt>
                <c:pt idx="246">
                  <c:v>-8.9106052216936646</c:v>
                </c:pt>
                <c:pt idx="247">
                  <c:v>-7.2438910423184817</c:v>
                </c:pt>
                <c:pt idx="248">
                  <c:v>-3.6949030236319471</c:v>
                </c:pt>
                <c:pt idx="249">
                  <c:v>-1.1205940767613818</c:v>
                </c:pt>
                <c:pt idx="250">
                  <c:v>-0.71042052737962846</c:v>
                </c:pt>
                <c:pt idx="251">
                  <c:v>-1.2299997233709494</c:v>
                </c:pt>
                <c:pt idx="252">
                  <c:v>-0.90179544974073989</c:v>
                </c:pt>
                <c:pt idx="253">
                  <c:v>4.8032298269291972E-2</c:v>
                </c:pt>
                <c:pt idx="254">
                  <c:v>0.2154566809853378</c:v>
                </c:pt>
                <c:pt idx="255">
                  <c:v>-1.1807813272986123</c:v>
                </c:pt>
                <c:pt idx="256">
                  <c:v>-1.6571373452783553</c:v>
                </c:pt>
                <c:pt idx="257">
                  <c:v>0.24185580946084181</c:v>
                </c:pt>
                <c:pt idx="258">
                  <c:v>2.937133881127314</c:v>
                </c:pt>
                <c:pt idx="259">
                  <c:v>4.9309554224130023</c:v>
                </c:pt>
                <c:pt idx="260">
                  <c:v>5.7737606662569458</c:v>
                </c:pt>
                <c:pt idx="261">
                  <c:v>6.2866027671975289</c:v>
                </c:pt>
                <c:pt idx="262">
                  <c:v>7.4499827813805943</c:v>
                </c:pt>
                <c:pt idx="263">
                  <c:v>10.07762189104109</c:v>
                </c:pt>
                <c:pt idx="264">
                  <c:v>12.333785602107451</c:v>
                </c:pt>
                <c:pt idx="265">
                  <c:v>12.177029231593558</c:v>
                </c:pt>
                <c:pt idx="266">
                  <c:v>9.8581517701273071</c:v>
                </c:pt>
                <c:pt idx="267">
                  <c:v>8.780944453666665</c:v>
                </c:pt>
                <c:pt idx="268">
                  <c:v>8.6311190111475735</c:v>
                </c:pt>
                <c:pt idx="269">
                  <c:v>7.6826190455833334</c:v>
                </c:pt>
                <c:pt idx="270">
                  <c:v>4.9227235387864612</c:v>
                </c:pt>
                <c:pt idx="271">
                  <c:v>0.82326354007716696</c:v>
                </c:pt>
                <c:pt idx="272">
                  <c:v>-4.2414975814820732E-2</c:v>
                </c:pt>
                <c:pt idx="273">
                  <c:v>-2.5991750065098351</c:v>
                </c:pt>
                <c:pt idx="274">
                  <c:v>-7.8535454358493455</c:v>
                </c:pt>
                <c:pt idx="275">
                  <c:v>-9.6394999907777841</c:v>
                </c:pt>
                <c:pt idx="276">
                  <c:v>-10.233057460787034</c:v>
                </c:pt>
                <c:pt idx="277">
                  <c:v>-10.400861777641977</c:v>
                </c:pt>
                <c:pt idx="278">
                  <c:v>-11.96258486908391</c:v>
                </c:pt>
                <c:pt idx="279">
                  <c:v>-10.596906106403356</c:v>
                </c:pt>
                <c:pt idx="280">
                  <c:v>-4.6694851862800926</c:v>
                </c:pt>
                <c:pt idx="281">
                  <c:v>2.0513658767692902</c:v>
                </c:pt>
                <c:pt idx="282">
                  <c:v>7.6051078836012751</c:v>
                </c:pt>
                <c:pt idx="283">
                  <c:v>9.9635661740038604</c:v>
                </c:pt>
                <c:pt idx="284">
                  <c:v>11.600277339269292</c:v>
                </c:pt>
                <c:pt idx="285">
                  <c:v>12.622355865521026</c:v>
                </c:pt>
                <c:pt idx="286">
                  <c:v>12.793305797547072</c:v>
                </c:pt>
                <c:pt idx="287">
                  <c:v>13.927317328525662</c:v>
                </c:pt>
                <c:pt idx="288">
                  <c:v>15.06217055104937</c:v>
                </c:pt>
                <c:pt idx="289">
                  <c:v>13.083583829315787</c:v>
                </c:pt>
                <c:pt idx="290">
                  <c:v>7.3653776001759264</c:v>
                </c:pt>
                <c:pt idx="291">
                  <c:v>1.601203532590278</c:v>
                </c:pt>
                <c:pt idx="292">
                  <c:v>-2.3527612887129532</c:v>
                </c:pt>
                <c:pt idx="293">
                  <c:v>-2.7546256853971962</c:v>
                </c:pt>
                <c:pt idx="294">
                  <c:v>-1.3755809083385508</c:v>
                </c:pt>
                <c:pt idx="295">
                  <c:v>0.17873637491667943</c:v>
                </c:pt>
                <c:pt idx="296">
                  <c:v>1.4959355607710265</c:v>
                </c:pt>
                <c:pt idx="297">
                  <c:v>2.3797085971388858</c:v>
                </c:pt>
                <c:pt idx="298">
                  <c:v>2.6170172973651624</c:v>
                </c:pt>
                <c:pt idx="299">
                  <c:v>1.9611494157355229</c:v>
                </c:pt>
                <c:pt idx="300">
                  <c:v>1.0713546626491224</c:v>
                </c:pt>
                <c:pt idx="301">
                  <c:v>-4.1079924857050497E-2</c:v>
                </c:pt>
                <c:pt idx="302">
                  <c:v>-1.3564840792368917</c:v>
                </c:pt>
                <c:pt idx="303">
                  <c:v>-2.4115842081196077</c:v>
                </c:pt>
                <c:pt idx="304">
                  <c:v>-3.8355003403456784</c:v>
                </c:pt>
                <c:pt idx="305">
                  <c:v>-4.7277743724280468</c:v>
                </c:pt>
                <c:pt idx="306">
                  <c:v>-3.5835049025331789</c:v>
                </c:pt>
                <c:pt idx="307">
                  <c:v>-1.5805555463333332</c:v>
                </c:pt>
                <c:pt idx="308">
                  <c:v>-4.5739384364767946E-2</c:v>
                </c:pt>
                <c:pt idx="309">
                  <c:v>0.14276525309048163</c:v>
                </c:pt>
                <c:pt idx="310">
                  <c:v>-0.41939173728452672</c:v>
                </c:pt>
                <c:pt idx="311">
                  <c:v>-0.96793198539506686</c:v>
                </c:pt>
                <c:pt idx="312">
                  <c:v>-2.0380662874836113</c:v>
                </c:pt>
                <c:pt idx="313">
                  <c:v>-3.2126533073912036</c:v>
                </c:pt>
                <c:pt idx="314">
                  <c:v>-3.9408690516666662</c:v>
                </c:pt>
                <c:pt idx="315">
                  <c:v>-3.7678463455432096</c:v>
                </c:pt>
                <c:pt idx="316">
                  <c:v>-3.1506988902430551</c:v>
                </c:pt>
                <c:pt idx="317">
                  <c:v>-3.4754218586734176</c:v>
                </c:pt>
                <c:pt idx="318">
                  <c:v>-4.2786294122685158</c:v>
                </c:pt>
                <c:pt idx="319">
                  <c:v>-4.2589157778395039</c:v>
                </c:pt>
                <c:pt idx="320">
                  <c:v>-2.1306364182135398</c:v>
                </c:pt>
                <c:pt idx="321">
                  <c:v>-0.64557354587654658</c:v>
                </c:pt>
                <c:pt idx="322">
                  <c:v>-4.3079683042248601E-2</c:v>
                </c:pt>
                <c:pt idx="323">
                  <c:v>7.4023326217016475E-2</c:v>
                </c:pt>
                <c:pt idx="324">
                  <c:v>-0.38544881479687509</c:v>
                </c:pt>
                <c:pt idx="325">
                  <c:v>0.29492703691145594</c:v>
                </c:pt>
                <c:pt idx="326">
                  <c:v>0.40732711407195543</c:v>
                </c:pt>
                <c:pt idx="327">
                  <c:v>6.8973021114199978E-2</c:v>
                </c:pt>
                <c:pt idx="328">
                  <c:v>-2.6716318317644685</c:v>
                </c:pt>
                <c:pt idx="329">
                  <c:v>-4.9558685114573695</c:v>
                </c:pt>
                <c:pt idx="330">
                  <c:v>-2.4220194737799012</c:v>
                </c:pt>
                <c:pt idx="331">
                  <c:v>-0.1139431988755791</c:v>
                </c:pt>
                <c:pt idx="332">
                  <c:v>-0.26980176557928098</c:v>
                </c:pt>
                <c:pt idx="333">
                  <c:v>-0.33214531688483773</c:v>
                </c:pt>
                <c:pt idx="334">
                  <c:v>-0.17932780197222239</c:v>
                </c:pt>
                <c:pt idx="335">
                  <c:v>-0.31386634820601822</c:v>
                </c:pt>
                <c:pt idx="336">
                  <c:v>-3.0914252267553493E-2</c:v>
                </c:pt>
                <c:pt idx="337">
                  <c:v>0.44016512914602635</c:v>
                </c:pt>
                <c:pt idx="338">
                  <c:v>1.1965510255102236</c:v>
                </c:pt>
                <c:pt idx="339">
                  <c:v>2.8647087268063283</c:v>
                </c:pt>
                <c:pt idx="340">
                  <c:v>5.3219003538248462</c:v>
                </c:pt>
                <c:pt idx="341">
                  <c:v>6.9066268675117692</c:v>
                </c:pt>
                <c:pt idx="342">
                  <c:v>5.1712298492015805</c:v>
                </c:pt>
                <c:pt idx="343">
                  <c:v>2.1907366659915115</c:v>
                </c:pt>
                <c:pt idx="344">
                  <c:v>1.3844295480426314</c:v>
                </c:pt>
                <c:pt idx="345">
                  <c:v>2.115119356559604</c:v>
                </c:pt>
                <c:pt idx="346">
                  <c:v>2.1906888369259279</c:v>
                </c:pt>
                <c:pt idx="347">
                  <c:v>1.7070985814112691</c:v>
                </c:pt>
                <c:pt idx="348">
                  <c:v>2.2495083820102209</c:v>
                </c:pt>
                <c:pt idx="349">
                  <c:v>2.1696840590271993</c:v>
                </c:pt>
                <c:pt idx="350">
                  <c:v>1.5406876484762733</c:v>
                </c:pt>
                <c:pt idx="351">
                  <c:v>0.88316607609027786</c:v>
                </c:pt>
                <c:pt idx="352">
                  <c:v>0.61562090464911379</c:v>
                </c:pt>
                <c:pt idx="353">
                  <c:v>0.61332187648147796</c:v>
                </c:pt>
                <c:pt idx="354">
                  <c:v>0.7422354267725676</c:v>
                </c:pt>
                <c:pt idx="355">
                  <c:v>1.1358708434392399</c:v>
                </c:pt>
                <c:pt idx="356">
                  <c:v>1.276382864525657</c:v>
                </c:pt>
                <c:pt idx="357">
                  <c:v>0.7505433909050907</c:v>
                </c:pt>
                <c:pt idx="358">
                  <c:v>-0.83518120993827261</c:v>
                </c:pt>
                <c:pt idx="359">
                  <c:v>-2.9541648785437884</c:v>
                </c:pt>
                <c:pt idx="360">
                  <c:v>-3.5703551549961401</c:v>
                </c:pt>
                <c:pt idx="361">
                  <c:v>-2.6602552574938287</c:v>
                </c:pt>
                <c:pt idx="362">
                  <c:v>-1.4823473281579835</c:v>
                </c:pt>
                <c:pt idx="363">
                  <c:v>-0.53576317878452862</c:v>
                </c:pt>
                <c:pt idx="364">
                  <c:v>0.25287904280034523</c:v>
                </c:pt>
                <c:pt idx="365">
                  <c:v>0.73963251502257099</c:v>
                </c:pt>
                <c:pt idx="366">
                  <c:v>1.1345699515061731</c:v>
                </c:pt>
                <c:pt idx="367">
                  <c:v>1.9543335993117295</c:v>
                </c:pt>
                <c:pt idx="368">
                  <c:v>3.0774172377586817</c:v>
                </c:pt>
                <c:pt idx="369">
                  <c:v>3.1631192674160875</c:v>
                </c:pt>
                <c:pt idx="370">
                  <c:v>1.9001761852031256</c:v>
                </c:pt>
                <c:pt idx="371">
                  <c:v>0.18767731034818677</c:v>
                </c:pt>
                <c:pt idx="372">
                  <c:v>-2.8404328935208323</c:v>
                </c:pt>
                <c:pt idx="373">
                  <c:v>-5.4491271058616908</c:v>
                </c:pt>
                <c:pt idx="374">
                  <c:v>-5.1965455313663202</c:v>
                </c:pt>
                <c:pt idx="375">
                  <c:v>-3.4845900328888875</c:v>
                </c:pt>
                <c:pt idx="376">
                  <c:v>-1.9853379073632333</c:v>
                </c:pt>
                <c:pt idx="377">
                  <c:v>-1.1267494244652778</c:v>
                </c:pt>
                <c:pt idx="378">
                  <c:v>-0.64874246470891184</c:v>
                </c:pt>
                <c:pt idx="379">
                  <c:v>-0.39530025530864205</c:v>
                </c:pt>
                <c:pt idx="380">
                  <c:v>-0.42371504811111133</c:v>
                </c:pt>
                <c:pt idx="381">
                  <c:v>-0.47399165687094907</c:v>
                </c:pt>
                <c:pt idx="382">
                  <c:v>-0.40401899731693663</c:v>
                </c:pt>
                <c:pt idx="383">
                  <c:v>-0.34004885143576397</c:v>
                </c:pt>
                <c:pt idx="384">
                  <c:v>-0.23313964352372682</c:v>
                </c:pt>
                <c:pt idx="385">
                  <c:v>-7.0114054616319449E-2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6.4504524576581804E-2</c:v>
                </c:pt>
                <c:pt idx="393">
                  <c:v>0.48832431391608805</c:v>
                </c:pt>
                <c:pt idx="394">
                  <c:v>1.5455781090370373</c:v>
                </c:pt>
                <c:pt idx="395">
                  <c:v>3.1811311621784344</c:v>
                </c:pt>
                <c:pt idx="396">
                  <c:v>5.1788762813605338</c:v>
                </c:pt>
                <c:pt idx="397">
                  <c:v>7.2263422554853385</c:v>
                </c:pt>
                <c:pt idx="398">
                  <c:v>8.1187863244731826</c:v>
                </c:pt>
                <c:pt idx="399">
                  <c:v>6.1032684100717631</c:v>
                </c:pt>
                <c:pt idx="400">
                  <c:v>2.4846980590617309</c:v>
                </c:pt>
                <c:pt idx="401">
                  <c:v>-4.3598237234571229E-2</c:v>
                </c:pt>
                <c:pt idx="402">
                  <c:v>-1.9167278311903941</c:v>
                </c:pt>
                <c:pt idx="403">
                  <c:v>-2.8907884675669333</c:v>
                </c:pt>
                <c:pt idx="404">
                  <c:v>-2.4781249543333348</c:v>
                </c:pt>
                <c:pt idx="405">
                  <c:v>-2.128600172613428</c:v>
                </c:pt>
                <c:pt idx="406">
                  <c:v>-2.2354542907876147</c:v>
                </c:pt>
                <c:pt idx="407">
                  <c:v>-2.1932477098726841</c:v>
                </c:pt>
                <c:pt idx="408">
                  <c:v>-1.5431989327829865</c:v>
                </c:pt>
                <c:pt idx="409">
                  <c:v>-0.4979107260393521</c:v>
                </c:pt>
                <c:pt idx="410">
                  <c:v>0.29689643841608848</c:v>
                </c:pt>
                <c:pt idx="411">
                  <c:v>0.62829173415123407</c:v>
                </c:pt>
                <c:pt idx="412">
                  <c:v>0.7709403542075618</c:v>
                </c:pt>
                <c:pt idx="413">
                  <c:v>0.9237809637818295</c:v>
                </c:pt>
                <c:pt idx="414">
                  <c:v>1.4400107196197918</c:v>
                </c:pt>
                <c:pt idx="415">
                  <c:v>2.3598130164484945</c:v>
                </c:pt>
                <c:pt idx="416">
                  <c:v>2.8289385801087956</c:v>
                </c:pt>
                <c:pt idx="417">
                  <c:v>2.0738423913111523</c:v>
                </c:pt>
                <c:pt idx="418">
                  <c:v>0.68128185599170676</c:v>
                </c:pt>
                <c:pt idx="419">
                  <c:v>-0.74427884014506163</c:v>
                </c:pt>
                <c:pt idx="420">
                  <c:v>-1.276989100444444</c:v>
                </c:pt>
                <c:pt idx="421">
                  <c:v>-0.58052502846527931</c:v>
                </c:pt>
                <c:pt idx="422">
                  <c:v>0.34746310581249795</c:v>
                </c:pt>
                <c:pt idx="423">
                  <c:v>1.277416566941358</c:v>
                </c:pt>
                <c:pt idx="424">
                  <c:v>2.7153986732623481</c:v>
                </c:pt>
                <c:pt idx="425">
                  <c:v>5.4420600195719535</c:v>
                </c:pt>
                <c:pt idx="426">
                  <c:v>9.5246546783557093</c:v>
                </c:pt>
                <c:pt idx="427">
                  <c:v>12.45469517301003</c:v>
                </c:pt>
                <c:pt idx="428">
                  <c:v>9.9105583874104948</c:v>
                </c:pt>
                <c:pt idx="429">
                  <c:v>4.0372119960347206</c:v>
                </c:pt>
                <c:pt idx="430">
                  <c:v>0.11072328566454265</c:v>
                </c:pt>
                <c:pt idx="431">
                  <c:v>-1.4350393564567916</c:v>
                </c:pt>
                <c:pt idx="432">
                  <c:v>-1.2467492450947093</c:v>
                </c:pt>
                <c:pt idx="433">
                  <c:v>-0.1936127492644634</c:v>
                </c:pt>
                <c:pt idx="434">
                  <c:v>-4.6354791708910922E-2</c:v>
                </c:pt>
                <c:pt idx="435">
                  <c:v>-1.773117475409725</c:v>
                </c:pt>
                <c:pt idx="436">
                  <c:v>-4.4400866134043238</c:v>
                </c:pt>
                <c:pt idx="437">
                  <c:v>-6.9505923777320593</c:v>
                </c:pt>
                <c:pt idx="438">
                  <c:v>-8.4785414569097224</c:v>
                </c:pt>
                <c:pt idx="439">
                  <c:v>-8.0819765862553989</c:v>
                </c:pt>
                <c:pt idx="440">
                  <c:v>-5.9737474197552078</c:v>
                </c:pt>
                <c:pt idx="441">
                  <c:v>-3.060296475926505</c:v>
                </c:pt>
                <c:pt idx="442">
                  <c:v>-1.0283280708356484</c:v>
                </c:pt>
                <c:pt idx="443">
                  <c:v>-0.18073531365489967</c:v>
                </c:pt>
                <c:pt idx="444">
                  <c:v>-6.1804471504629628E-3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7.3910388774112643E-2</c:v>
                </c:pt>
                <c:pt idx="513">
                  <c:v>0.79300905855034709</c:v>
                </c:pt>
                <c:pt idx="514">
                  <c:v>3.0878489118124999</c:v>
                </c:pt>
                <c:pt idx="515">
                  <c:v>6.0225222253989203</c:v>
                </c:pt>
                <c:pt idx="516">
                  <c:v>7.3925457270000008</c:v>
                </c:pt>
                <c:pt idx="517">
                  <c:v>5.5528332632339872</c:v>
                </c:pt>
                <c:pt idx="518">
                  <c:v>2.1224501255457158</c:v>
                </c:pt>
                <c:pt idx="519">
                  <c:v>6.2565866286460589E-2</c:v>
                </c:pt>
                <c:pt idx="520">
                  <c:v>-0.94136668919502098</c:v>
                </c:pt>
                <c:pt idx="521">
                  <c:v>-1.375303174719716</c:v>
                </c:pt>
                <c:pt idx="522">
                  <c:v>-1.6627807282962961</c:v>
                </c:pt>
                <c:pt idx="523">
                  <c:v>-2.547045633829474</c:v>
                </c:pt>
                <c:pt idx="524">
                  <c:v>-3.8230105413184794</c:v>
                </c:pt>
                <c:pt idx="525">
                  <c:v>-4.0560389104496535</c:v>
                </c:pt>
                <c:pt idx="526">
                  <c:v>-2.5916743287623456</c:v>
                </c:pt>
                <c:pt idx="527">
                  <c:v>-0.93192585759259239</c:v>
                </c:pt>
                <c:pt idx="528">
                  <c:v>-0.22156504029320984</c:v>
                </c:pt>
                <c:pt idx="529">
                  <c:v>-6.3791844317129642E-2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1.7334213343364203E-2</c:v>
                </c:pt>
                <c:pt idx="534">
                  <c:v>0.20563498758333332</c:v>
                </c:pt>
                <c:pt idx="535">
                  <c:v>0.69910112306172856</c:v>
                </c:pt>
                <c:pt idx="536">
                  <c:v>1.3809937037561728</c:v>
                </c:pt>
                <c:pt idx="537">
                  <c:v>3.2584647213063271</c:v>
                </c:pt>
                <c:pt idx="538">
                  <c:v>6.8801374463310196</c:v>
                </c:pt>
                <c:pt idx="539">
                  <c:v>9.511875480842594</c:v>
                </c:pt>
                <c:pt idx="540">
                  <c:v>6.9112424600503468</c:v>
                </c:pt>
                <c:pt idx="541">
                  <c:v>2.3768922023234942</c:v>
                </c:pt>
                <c:pt idx="542">
                  <c:v>0.53334281960744689</c:v>
                </c:pt>
                <c:pt idx="543">
                  <c:v>-0.27116756479687343</c:v>
                </c:pt>
                <c:pt idx="544">
                  <c:v>-1.4848757443179015</c:v>
                </c:pt>
                <c:pt idx="545">
                  <c:v>-2.9773328516255786</c:v>
                </c:pt>
                <c:pt idx="546">
                  <c:v>-2.9689006414311354</c:v>
                </c:pt>
                <c:pt idx="547">
                  <c:v>-1.9506759443508894</c:v>
                </c:pt>
                <c:pt idx="548">
                  <c:v>-1.2482324995771601</c:v>
                </c:pt>
                <c:pt idx="549">
                  <c:v>-0.87685375995119508</c:v>
                </c:pt>
                <c:pt idx="550">
                  <c:v>-0.68412383492206863</c:v>
                </c:pt>
                <c:pt idx="551">
                  <c:v>-0.30775944638946734</c:v>
                </c:pt>
                <c:pt idx="552">
                  <c:v>-0.23235416097743058</c:v>
                </c:pt>
                <c:pt idx="553">
                  <c:v>-0.22292269854224536</c:v>
                </c:pt>
                <c:pt idx="554">
                  <c:v>3.3576388798804285E-2</c:v>
                </c:pt>
                <c:pt idx="555">
                  <c:v>0.2794038723574454</c:v>
                </c:pt>
                <c:pt idx="556">
                  <c:v>0.52583751433275538</c:v>
                </c:pt>
                <c:pt idx="557">
                  <c:v>0.84671334867534787</c:v>
                </c:pt>
                <c:pt idx="558">
                  <c:v>1.2033136439791663</c:v>
                </c:pt>
                <c:pt idx="559">
                  <c:v>2.2876312724238037</c:v>
                </c:pt>
                <c:pt idx="560">
                  <c:v>2.4492451513049773</c:v>
                </c:pt>
                <c:pt idx="561">
                  <c:v>0.92479627160879652</c:v>
                </c:pt>
                <c:pt idx="562">
                  <c:v>0.52504704321373474</c:v>
                </c:pt>
                <c:pt idx="563">
                  <c:v>-0.75415048765046255</c:v>
                </c:pt>
                <c:pt idx="564">
                  <c:v>-4.5226570139344142</c:v>
                </c:pt>
                <c:pt idx="565">
                  <c:v>-4.72571257210243</c:v>
                </c:pt>
                <c:pt idx="566">
                  <c:v>-2.1339959650370366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0.12902837173225309</c:v>
                </c:pt>
                <c:pt idx="602">
                  <c:v>0.43894352687905097</c:v>
                </c:pt>
                <c:pt idx="603">
                  <c:v>1.7261707016296297</c:v>
                </c:pt>
                <c:pt idx="604">
                  <c:v>4.3011645105827538</c:v>
                </c:pt>
                <c:pt idx="605">
                  <c:v>7.5826672060594147</c:v>
                </c:pt>
                <c:pt idx="606">
                  <c:v>11.136008145090278</c:v>
                </c:pt>
                <c:pt idx="607">
                  <c:v>13.627897134337385</c:v>
                </c:pt>
                <c:pt idx="608">
                  <c:v>14.297775207794173</c:v>
                </c:pt>
                <c:pt idx="609">
                  <c:v>14.682689613435182</c:v>
                </c:pt>
                <c:pt idx="610">
                  <c:v>16.011405283929012</c:v>
                </c:pt>
                <c:pt idx="611">
                  <c:v>16.701350492629054</c:v>
                </c:pt>
                <c:pt idx="612">
                  <c:v>13.269454422419752</c:v>
                </c:pt>
                <c:pt idx="613">
                  <c:v>6.7746619373327643</c:v>
                </c:pt>
                <c:pt idx="614">
                  <c:v>2.0218309483713415</c:v>
                </c:pt>
                <c:pt idx="615">
                  <c:v>0.87269184920620191</c:v>
                </c:pt>
                <c:pt idx="616">
                  <c:v>0.87070544200309319</c:v>
                </c:pt>
                <c:pt idx="617">
                  <c:v>0.18669096482484274</c:v>
                </c:pt>
                <c:pt idx="618">
                  <c:v>-1.1643981591381234</c:v>
                </c:pt>
                <c:pt idx="619">
                  <c:v>-2.6936280422800896</c:v>
                </c:pt>
                <c:pt idx="620">
                  <c:v>-3.0642660445468781</c:v>
                </c:pt>
                <c:pt idx="621">
                  <c:v>-1.7322716959280475</c:v>
                </c:pt>
                <c:pt idx="622">
                  <c:v>0.16545237891666389</c:v>
                </c:pt>
                <c:pt idx="623">
                  <c:v>1.6232877842000419</c:v>
                </c:pt>
                <c:pt idx="624">
                  <c:v>3.0959236878944925</c:v>
                </c:pt>
                <c:pt idx="625">
                  <c:v>3.9871211677895513</c:v>
                </c:pt>
                <c:pt idx="626">
                  <c:v>3.3964525678775055</c:v>
                </c:pt>
                <c:pt idx="627">
                  <c:v>2.1212727993364138</c:v>
                </c:pt>
                <c:pt idx="628">
                  <c:v>1.4722681697067903</c:v>
                </c:pt>
                <c:pt idx="629">
                  <c:v>1.6886030462500035</c:v>
                </c:pt>
                <c:pt idx="630">
                  <c:v>2.9932830951352303</c:v>
                </c:pt>
                <c:pt idx="631">
                  <c:v>5.0099664249685603</c:v>
                </c:pt>
                <c:pt idx="632">
                  <c:v>6.4650687606475605</c:v>
                </c:pt>
                <c:pt idx="633">
                  <c:v>7.5498732163095941</c:v>
                </c:pt>
                <c:pt idx="634">
                  <c:v>8.0053038823404776</c:v>
                </c:pt>
                <c:pt idx="635">
                  <c:v>7.2441075361759371</c:v>
                </c:pt>
                <c:pt idx="636">
                  <c:v>5.160161896874226</c:v>
                </c:pt>
                <c:pt idx="637">
                  <c:v>2.707667936763114</c:v>
                </c:pt>
                <c:pt idx="638">
                  <c:v>1.4613909305902746</c:v>
                </c:pt>
                <c:pt idx="639">
                  <c:v>0.9608589402756631</c:v>
                </c:pt>
                <c:pt idx="640">
                  <c:v>0.95681888329418174</c:v>
                </c:pt>
                <c:pt idx="641">
                  <c:v>2.6864196129236078</c:v>
                </c:pt>
                <c:pt idx="642">
                  <c:v>5.9594159777586713</c:v>
                </c:pt>
                <c:pt idx="643">
                  <c:v>7.1180870154114615</c:v>
                </c:pt>
                <c:pt idx="644">
                  <c:v>4.9015695830000077</c:v>
                </c:pt>
                <c:pt idx="645">
                  <c:v>3.6237883326012623</c:v>
                </c:pt>
                <c:pt idx="646">
                  <c:v>3.9136637360472539</c:v>
                </c:pt>
                <c:pt idx="647">
                  <c:v>3.9425387744623963</c:v>
                </c:pt>
                <c:pt idx="648">
                  <c:v>3.4381136793281297</c:v>
                </c:pt>
                <c:pt idx="649">
                  <c:v>2.1126966642416902</c:v>
                </c:pt>
                <c:pt idx="650">
                  <c:v>-0.5625012717654283</c:v>
                </c:pt>
                <c:pt idx="651">
                  <c:v>-5.0335013797530719</c:v>
                </c:pt>
                <c:pt idx="652">
                  <c:v>-8.189166442397374</c:v>
                </c:pt>
                <c:pt idx="653">
                  <c:v>-8.3661477071101515</c:v>
                </c:pt>
                <c:pt idx="654">
                  <c:v>-9.9337978355283543</c:v>
                </c:pt>
                <c:pt idx="655">
                  <c:v>-13.803645232061726</c:v>
                </c:pt>
                <c:pt idx="656">
                  <c:v>-14.875356005333336</c:v>
                </c:pt>
                <c:pt idx="657">
                  <c:v>-11.107453590333337</c:v>
                </c:pt>
                <c:pt idx="658">
                  <c:v>-7.2563814804079954</c:v>
                </c:pt>
                <c:pt idx="659">
                  <c:v>-7.7897901314249598</c:v>
                </c:pt>
                <c:pt idx="660">
                  <c:v>-11.126433565613421</c:v>
                </c:pt>
                <c:pt idx="661">
                  <c:v>-11.782396068564815</c:v>
                </c:pt>
                <c:pt idx="662">
                  <c:v>-9.6768917905329861</c:v>
                </c:pt>
                <c:pt idx="663">
                  <c:v>-5.0296330941813263</c:v>
                </c:pt>
                <c:pt idx="664">
                  <c:v>-1.6920652634450233</c:v>
                </c:pt>
                <c:pt idx="665">
                  <c:v>2.9691621666666914E-2</c:v>
                </c:pt>
                <c:pt idx="666">
                  <c:v>1.5596232369068288</c:v>
                </c:pt>
                <c:pt idx="667">
                  <c:v>4.7104367958796303</c:v>
                </c:pt>
                <c:pt idx="668">
                  <c:v>8.809011108244599</c:v>
                </c:pt>
                <c:pt idx="669">
                  <c:v>10.541815730160494</c:v>
                </c:pt>
                <c:pt idx="670">
                  <c:v>12.464710765370372</c:v>
                </c:pt>
                <c:pt idx="671">
                  <c:v>10.036503151604938</c:v>
                </c:pt>
                <c:pt idx="672">
                  <c:v>7.4684186421759264</c:v>
                </c:pt>
                <c:pt idx="673">
                  <c:v>7.910519837222223</c:v>
                </c:pt>
                <c:pt idx="674">
                  <c:v>8.3529301935339522</c:v>
                </c:pt>
                <c:pt idx="675">
                  <c:v>5.5976558839506119</c:v>
                </c:pt>
                <c:pt idx="676">
                  <c:v>2.228598578598187</c:v>
                </c:pt>
                <c:pt idx="677">
                  <c:v>-1.1884658530468697</c:v>
                </c:pt>
                <c:pt idx="678">
                  <c:v>-7.5662116557986057</c:v>
                </c:pt>
                <c:pt idx="679">
                  <c:v>-10.960018754769097</c:v>
                </c:pt>
                <c:pt idx="680">
                  <c:v>-11.861243924446761</c:v>
                </c:pt>
                <c:pt idx="681">
                  <c:v>-10.622887065520642</c:v>
                </c:pt>
                <c:pt idx="682">
                  <c:v>-5.7243199350833329</c:v>
                </c:pt>
                <c:pt idx="683">
                  <c:v>-3.2150235954511981</c:v>
                </c:pt>
                <c:pt idx="684">
                  <c:v>-1.3703626474635444</c:v>
                </c:pt>
                <c:pt idx="685">
                  <c:v>2.7183665192031272</c:v>
                </c:pt>
                <c:pt idx="686">
                  <c:v>5.6700152552494218</c:v>
                </c:pt>
                <c:pt idx="687">
                  <c:v>5.9149308949361474</c:v>
                </c:pt>
                <c:pt idx="688">
                  <c:v>6.2901000694191751</c:v>
                </c:pt>
                <c:pt idx="689">
                  <c:v>6.766433120398152</c:v>
                </c:pt>
                <c:pt idx="690">
                  <c:v>4.5138638188373843</c:v>
                </c:pt>
                <c:pt idx="691">
                  <c:v>2.1335135105457188</c:v>
                </c:pt>
                <c:pt idx="692">
                  <c:v>2.2938242206367705</c:v>
                </c:pt>
                <c:pt idx="693">
                  <c:v>3.3931866311087977</c:v>
                </c:pt>
                <c:pt idx="694">
                  <c:v>3.1827857827540544</c:v>
                </c:pt>
                <c:pt idx="695">
                  <c:v>0.57775886511419106</c:v>
                </c:pt>
                <c:pt idx="696">
                  <c:v>-6.4464147177500024</c:v>
                </c:pt>
                <c:pt idx="697">
                  <c:v>-7.8977293375900821</c:v>
                </c:pt>
                <c:pt idx="698">
                  <c:v>-5.5038436061134242</c:v>
                </c:pt>
                <c:pt idx="699">
                  <c:v>-3.6266174936533573</c:v>
                </c:pt>
                <c:pt idx="700">
                  <c:v>-1.2706150258356503</c:v>
                </c:pt>
                <c:pt idx="701">
                  <c:v>-0.1394117710586425</c:v>
                </c:pt>
                <c:pt idx="702">
                  <c:v>0.45431056910879714</c:v>
                </c:pt>
                <c:pt idx="703">
                  <c:v>0.55307214318286912</c:v>
                </c:pt>
                <c:pt idx="704">
                  <c:v>-0.43255511071199987</c:v>
                </c:pt>
                <c:pt idx="705">
                  <c:v>-2.190806359122492</c:v>
                </c:pt>
                <c:pt idx="706">
                  <c:v>-3.4872930343771213</c:v>
                </c:pt>
                <c:pt idx="707">
                  <c:v>-3.1564714239928606</c:v>
                </c:pt>
                <c:pt idx="708">
                  <c:v>-1.472871482074074</c:v>
                </c:pt>
                <c:pt idx="709">
                  <c:v>0.59404347351851772</c:v>
                </c:pt>
                <c:pt idx="710">
                  <c:v>3.5717590342500003</c:v>
                </c:pt>
                <c:pt idx="711">
                  <c:v>6.8813926106753502</c:v>
                </c:pt>
                <c:pt idx="712">
                  <c:v>5.3189169909685567</c:v>
                </c:pt>
                <c:pt idx="713">
                  <c:v>0.77986336922607824</c:v>
                </c:pt>
                <c:pt idx="714">
                  <c:v>-2.631965783404322</c:v>
                </c:pt>
                <c:pt idx="715">
                  <c:v>-5.7788626727459471</c:v>
                </c:pt>
                <c:pt idx="716">
                  <c:v>-3.8214612004728004</c:v>
                </c:pt>
                <c:pt idx="717">
                  <c:v>-0.70396578574074109</c:v>
                </c:pt>
                <c:pt idx="718">
                  <c:v>0.9326545846296298</c:v>
                </c:pt>
                <c:pt idx="719">
                  <c:v>2.8450217055902782</c:v>
                </c:pt>
                <c:pt idx="720">
                  <c:v>4.6321238474074073</c:v>
                </c:pt>
                <c:pt idx="721">
                  <c:v>4.5746423426861522</c:v>
                </c:pt>
                <c:pt idx="722">
                  <c:v>4.5143154502075635</c:v>
                </c:pt>
                <c:pt idx="723">
                  <c:v>4.2974405981336785</c:v>
                </c:pt>
                <c:pt idx="724">
                  <c:v>5.3754204562962986</c:v>
                </c:pt>
                <c:pt idx="725">
                  <c:v>8.21219426042361</c:v>
                </c:pt>
                <c:pt idx="726">
                  <c:v>12.4690198373667</c:v>
                </c:pt>
                <c:pt idx="727">
                  <c:v>14.028041465287036</c:v>
                </c:pt>
                <c:pt idx="728">
                  <c:v>10.79746691231251</c:v>
                </c:pt>
                <c:pt idx="729">
                  <c:v>8.4618229259976943</c:v>
                </c:pt>
                <c:pt idx="730">
                  <c:v>4.6502824891851766</c:v>
                </c:pt>
                <c:pt idx="731">
                  <c:v>2.1226168356537403</c:v>
                </c:pt>
                <c:pt idx="732">
                  <c:v>1.9303219084722312</c:v>
                </c:pt>
                <c:pt idx="733">
                  <c:v>2.138303817263115</c:v>
                </c:pt>
                <c:pt idx="734">
                  <c:v>2.348169990506173</c:v>
                </c:pt>
                <c:pt idx="735">
                  <c:v>2.7669098465272048</c:v>
                </c:pt>
                <c:pt idx="736">
                  <c:v>3.4015847396028169</c:v>
                </c:pt>
                <c:pt idx="737">
                  <c:v>3.2444337308173203</c:v>
                </c:pt>
                <c:pt idx="738">
                  <c:v>2.2325717856172815</c:v>
                </c:pt>
                <c:pt idx="739">
                  <c:v>4.1044099875503424</c:v>
                </c:pt>
                <c:pt idx="740">
                  <c:v>6.3486236046012667</c:v>
                </c:pt>
                <c:pt idx="741">
                  <c:v>5.631892694024704</c:v>
                </c:pt>
                <c:pt idx="742">
                  <c:v>3.5106695827530841</c:v>
                </c:pt>
                <c:pt idx="743">
                  <c:v>1.9611494157355229</c:v>
                </c:pt>
                <c:pt idx="744">
                  <c:v>1.7425598055717626</c:v>
                </c:pt>
                <c:pt idx="745">
                  <c:v>1.7425598055717626</c:v>
                </c:pt>
                <c:pt idx="746">
                  <c:v>2.639976755348187</c:v>
                </c:pt>
                <c:pt idx="747">
                  <c:v>4.0145712649670164</c:v>
                </c:pt>
                <c:pt idx="748">
                  <c:v>4.9888040293125009</c:v>
                </c:pt>
                <c:pt idx="749">
                  <c:v>4.3754769798618725</c:v>
                </c:pt>
                <c:pt idx="750">
                  <c:v>2.538027606664349</c:v>
                </c:pt>
                <c:pt idx="751">
                  <c:v>1.3669975140717727</c:v>
                </c:pt>
                <c:pt idx="752">
                  <c:v>0.42911757147318685</c:v>
                </c:pt>
                <c:pt idx="753">
                  <c:v>-1.1980800408771282</c:v>
                </c:pt>
                <c:pt idx="754">
                  <c:v>-2.320599045855507</c:v>
                </c:pt>
                <c:pt idx="755">
                  <c:v>-3.3984897812314889</c:v>
                </c:pt>
                <c:pt idx="756">
                  <c:v>-7.0096777908539698</c:v>
                </c:pt>
                <c:pt idx="757">
                  <c:v>-12.99149875375058</c:v>
                </c:pt>
                <c:pt idx="758">
                  <c:v>-16.495568768616319</c:v>
                </c:pt>
                <c:pt idx="759">
                  <c:v>-15.442391433861685</c:v>
                </c:pt>
                <c:pt idx="760">
                  <c:v>-13.274926209347996</c:v>
                </c:pt>
                <c:pt idx="761">
                  <c:v>-11.076592205370947</c:v>
                </c:pt>
                <c:pt idx="762">
                  <c:v>-7.5649096472716018</c:v>
                </c:pt>
                <c:pt idx="763">
                  <c:v>-3.8639583276440956</c:v>
                </c:pt>
                <c:pt idx="764">
                  <c:v>-0.47822504500000002</c:v>
                </c:pt>
                <c:pt idx="765">
                  <c:v>2.8011532092839517</c:v>
                </c:pt>
                <c:pt idx="766">
                  <c:v>5.2340991560493837</c:v>
                </c:pt>
                <c:pt idx="767">
                  <c:v>6.3403200504361488</c:v>
                </c:pt>
                <c:pt idx="768">
                  <c:v>7.5439703463703705</c:v>
                </c:pt>
                <c:pt idx="769">
                  <c:v>10.069586947950622</c:v>
                </c:pt>
                <c:pt idx="770">
                  <c:v>14.676031138777196</c:v>
                </c:pt>
                <c:pt idx="771">
                  <c:v>17.384532430874415</c:v>
                </c:pt>
                <c:pt idx="772">
                  <c:v>18.531149911170722</c:v>
                </c:pt>
                <c:pt idx="773">
                  <c:v>17.326996218758691</c:v>
                </c:pt>
                <c:pt idx="774">
                  <c:v>15.819943962138309</c:v>
                </c:pt>
                <c:pt idx="775">
                  <c:v>17.437765317104365</c:v>
                </c:pt>
                <c:pt idx="776">
                  <c:v>15.487595918993245</c:v>
                </c:pt>
                <c:pt idx="777">
                  <c:v>12.415341243598188</c:v>
                </c:pt>
                <c:pt idx="778">
                  <c:v>11.450119065490163</c:v>
                </c:pt>
                <c:pt idx="779">
                  <c:v>10.382900336139661</c:v>
                </c:pt>
                <c:pt idx="780">
                  <c:v>8.600241087110545</c:v>
                </c:pt>
                <c:pt idx="781">
                  <c:v>6.9910852613697791</c:v>
                </c:pt>
                <c:pt idx="782">
                  <c:v>5.5948679272623334</c:v>
                </c:pt>
                <c:pt idx="783">
                  <c:v>4.4498537659207305</c:v>
                </c:pt>
                <c:pt idx="784">
                  <c:v>4.172573988398157</c:v>
                </c:pt>
                <c:pt idx="785">
                  <c:v>5.4037565254321036</c:v>
                </c:pt>
                <c:pt idx="786">
                  <c:v>5.7688900584330725</c:v>
                </c:pt>
                <c:pt idx="787">
                  <c:v>3.9749446932623291</c:v>
                </c:pt>
                <c:pt idx="788">
                  <c:v>2.4457862568389102</c:v>
                </c:pt>
                <c:pt idx="789">
                  <c:v>2.4457862568389541</c:v>
                </c:pt>
                <c:pt idx="790">
                  <c:v>3.3724997352939994</c:v>
                </c:pt>
                <c:pt idx="791">
                  <c:v>4.0066968914114405</c:v>
                </c:pt>
                <c:pt idx="792">
                  <c:v>1.853002855509233</c:v>
                </c:pt>
                <c:pt idx="793">
                  <c:v>-5.5635378100740729</c:v>
                </c:pt>
                <c:pt idx="794">
                  <c:v>-15.54422048520734</c:v>
                </c:pt>
                <c:pt idx="795">
                  <c:v>-23.045733594306139</c:v>
                </c:pt>
                <c:pt idx="796">
                  <c:v>-24.939465103372697</c:v>
                </c:pt>
                <c:pt idx="797">
                  <c:v>-20.905717000753672</c:v>
                </c:pt>
                <c:pt idx="798">
                  <c:v>-13.346162513829285</c:v>
                </c:pt>
                <c:pt idx="799">
                  <c:v>-5.614892726394098</c:v>
                </c:pt>
                <c:pt idx="800">
                  <c:v>-0.62933212007638895</c:v>
                </c:pt>
                <c:pt idx="801">
                  <c:v>2.6739570278574512</c:v>
                </c:pt>
                <c:pt idx="802">
                  <c:v>8.0728772912309132</c:v>
                </c:pt>
                <c:pt idx="803">
                  <c:v>14.672342004189233</c:v>
                </c:pt>
                <c:pt idx="804">
                  <c:v>16.804239392620364</c:v>
                </c:pt>
                <c:pt idx="805">
                  <c:v>12.050246525293993</c:v>
                </c:pt>
                <c:pt idx="806">
                  <c:v>5.6658647937880051</c:v>
                </c:pt>
                <c:pt idx="807">
                  <c:v>1.2121355293557032</c:v>
                </c:pt>
                <c:pt idx="808">
                  <c:v>-2.5038731746672522</c:v>
                </c:pt>
                <c:pt idx="809">
                  <c:v>-5.1028853670885344</c:v>
                </c:pt>
                <c:pt idx="810">
                  <c:v>-7.5178970890206367</c:v>
                </c:pt>
                <c:pt idx="811">
                  <c:v>-11.855498064798608</c:v>
                </c:pt>
                <c:pt idx="812">
                  <c:v>-14.430125682762917</c:v>
                </c:pt>
                <c:pt idx="813">
                  <c:v>-14.048959252716635</c:v>
                </c:pt>
                <c:pt idx="814">
                  <c:v>-13.236249723185765</c:v>
                </c:pt>
                <c:pt idx="815">
                  <c:v>-12.478555794795332</c:v>
                </c:pt>
                <c:pt idx="816">
                  <c:v>-10.557483625962002</c:v>
                </c:pt>
                <c:pt idx="817">
                  <c:v>-7.8679885318616911</c:v>
                </c:pt>
                <c:pt idx="818">
                  <c:v>-3.5913583348611091</c:v>
                </c:pt>
                <c:pt idx="819">
                  <c:v>0.52504704321373474</c:v>
                </c:pt>
                <c:pt idx="820">
                  <c:v>4.2813499984722219</c:v>
                </c:pt>
                <c:pt idx="821">
                  <c:v>7.5082871902631183</c:v>
                </c:pt>
                <c:pt idx="822">
                  <c:v>8.3545530432962973</c:v>
                </c:pt>
                <c:pt idx="823">
                  <c:v>8.7461555656614589</c:v>
                </c:pt>
                <c:pt idx="824">
                  <c:v>8.3550531805956805</c:v>
                </c:pt>
                <c:pt idx="825">
                  <c:v>7.7130742579050953</c:v>
                </c:pt>
                <c:pt idx="826">
                  <c:v>7.8766089574114622</c:v>
                </c:pt>
                <c:pt idx="827">
                  <c:v>7.8048497127586769</c:v>
                </c:pt>
                <c:pt idx="828">
                  <c:v>9.1009478936629975</c:v>
                </c:pt>
                <c:pt idx="829">
                  <c:v>11.247452602145836</c:v>
                </c:pt>
                <c:pt idx="830">
                  <c:v>11.544377341172838</c:v>
                </c:pt>
                <c:pt idx="831">
                  <c:v>9.5389996782818347</c:v>
                </c:pt>
                <c:pt idx="832">
                  <c:v>5.7920791773142497</c:v>
                </c:pt>
                <c:pt idx="833">
                  <c:v>3.813592199392748</c:v>
                </c:pt>
                <c:pt idx="834">
                  <c:v>4.0831260872602115</c:v>
                </c:pt>
                <c:pt idx="835">
                  <c:v>4.1345746659129894</c:v>
                </c:pt>
                <c:pt idx="836">
                  <c:v>3.7090576992569582</c:v>
                </c:pt>
                <c:pt idx="837">
                  <c:v>4.2117997048557134</c:v>
                </c:pt>
                <c:pt idx="838">
                  <c:v>5.4688031257463221</c:v>
                </c:pt>
                <c:pt idx="839">
                  <c:v>5.5673026571890469</c:v>
                </c:pt>
                <c:pt idx="840">
                  <c:v>5.3970527512586806</c:v>
                </c:pt>
                <c:pt idx="841">
                  <c:v>6.7342727889531249</c:v>
                </c:pt>
                <c:pt idx="842">
                  <c:v>7.913655277516412</c:v>
                </c:pt>
                <c:pt idx="843">
                  <c:v>7.0426706690734964</c:v>
                </c:pt>
                <c:pt idx="844">
                  <c:v>4.7541279218296539</c:v>
                </c:pt>
                <c:pt idx="845">
                  <c:v>3.1772703331728405</c:v>
                </c:pt>
                <c:pt idx="846">
                  <c:v>2.9208313299421453</c:v>
                </c:pt>
                <c:pt idx="847">
                  <c:v>3.7385451096821072</c:v>
                </c:pt>
                <c:pt idx="848">
                  <c:v>5.9432130694052852</c:v>
                </c:pt>
                <c:pt idx="849">
                  <c:v>8.5330425275765798</c:v>
                </c:pt>
                <c:pt idx="850">
                  <c:v>8.7398079223034308</c:v>
                </c:pt>
                <c:pt idx="851">
                  <c:v>6.5887970284685604</c:v>
                </c:pt>
                <c:pt idx="852">
                  <c:v>5.4942458013960138</c:v>
                </c:pt>
                <c:pt idx="853">
                  <c:v>5.5491190037756439</c:v>
                </c:pt>
                <c:pt idx="854">
                  <c:v>5.0123911726444828</c:v>
                </c:pt>
                <c:pt idx="855">
                  <c:v>3.5567669603651626</c:v>
                </c:pt>
                <c:pt idx="856">
                  <c:v>2.6681331906334957</c:v>
                </c:pt>
                <c:pt idx="857">
                  <c:v>5.3603126938049819</c:v>
                </c:pt>
                <c:pt idx="858">
                  <c:v>9.0872891240827443</c:v>
                </c:pt>
                <c:pt idx="859">
                  <c:v>9.2737494954297741</c:v>
                </c:pt>
                <c:pt idx="860">
                  <c:v>7.2181783847932373</c:v>
                </c:pt>
                <c:pt idx="861">
                  <c:v>8.5524856264050939</c:v>
                </c:pt>
                <c:pt idx="862">
                  <c:v>14.234405380148111</c:v>
                </c:pt>
                <c:pt idx="863">
                  <c:v>14.047827560605905</c:v>
                </c:pt>
                <c:pt idx="864">
                  <c:v>8.1678787172401712</c:v>
                </c:pt>
                <c:pt idx="865">
                  <c:v>6.1715306818148434</c:v>
                </c:pt>
                <c:pt idx="866">
                  <c:v>8.6404633907878008</c:v>
                </c:pt>
                <c:pt idx="867">
                  <c:v>11.591893763756925</c:v>
                </c:pt>
                <c:pt idx="868">
                  <c:v>9.6690108137654338</c:v>
                </c:pt>
                <c:pt idx="869">
                  <c:v>4.3434522596520067</c:v>
                </c:pt>
                <c:pt idx="870">
                  <c:v>1.0995175709809337</c:v>
                </c:pt>
                <c:pt idx="871">
                  <c:v>1.9232031275453088E-2</c:v>
                </c:pt>
                <c:pt idx="872">
                  <c:v>-0.33852289855168738</c:v>
                </c:pt>
                <c:pt idx="873">
                  <c:v>-1.0471041964961421</c:v>
                </c:pt>
                <c:pt idx="874">
                  <c:v>-2.799402801996913</c:v>
                </c:pt>
                <c:pt idx="875">
                  <c:v>-4.8535705300252499</c:v>
                </c:pt>
                <c:pt idx="876">
                  <c:v>-6.4876446982644973</c:v>
                </c:pt>
                <c:pt idx="877">
                  <c:v>-5.3606110713323591</c:v>
                </c:pt>
                <c:pt idx="878">
                  <c:v>-1.98452993362962</c:v>
                </c:pt>
                <c:pt idx="879">
                  <c:v>0.98851096242282122</c:v>
                </c:pt>
                <c:pt idx="880">
                  <c:v>-0.98672051905864211</c:v>
                </c:pt>
                <c:pt idx="881">
                  <c:v>-4.2203141757060196</c:v>
                </c:pt>
                <c:pt idx="882">
                  <c:v>-0.96378424574074084</c:v>
                </c:pt>
                <c:pt idx="883">
                  <c:v>2.2342095814197531</c:v>
                </c:pt>
                <c:pt idx="884">
                  <c:v>2.5540089641357846</c:v>
                </c:pt>
                <c:pt idx="885">
                  <c:v>3.5188370609762916</c:v>
                </c:pt>
                <c:pt idx="886">
                  <c:v>3.8568121000277786</c:v>
                </c:pt>
                <c:pt idx="887">
                  <c:v>3.2233772560100213</c:v>
                </c:pt>
                <c:pt idx="888">
                  <c:v>1.9359758081707363</c:v>
                </c:pt>
                <c:pt idx="889">
                  <c:v>0.31905609712285088</c:v>
                </c:pt>
                <c:pt idx="890">
                  <c:v>-1.6054777538385501</c:v>
                </c:pt>
                <c:pt idx="891">
                  <c:v>-3.8042494829527111</c:v>
                </c:pt>
                <c:pt idx="892">
                  <c:v>-5.6128888409467592</c:v>
                </c:pt>
                <c:pt idx="893">
                  <c:v>-5.802443153000004</c:v>
                </c:pt>
                <c:pt idx="894">
                  <c:v>-4.5015139745648023</c:v>
                </c:pt>
                <c:pt idx="895">
                  <c:v>-2.3723297941751542</c:v>
                </c:pt>
                <c:pt idx="896">
                  <c:v>-1.8164738630216386E-2</c:v>
                </c:pt>
                <c:pt idx="897">
                  <c:v>1.4369728204531174</c:v>
                </c:pt>
                <c:pt idx="898">
                  <c:v>1.7280843173667015</c:v>
                </c:pt>
                <c:pt idx="899">
                  <c:v>0.85313014360880057</c:v>
                </c:pt>
                <c:pt idx="900">
                  <c:v>-0.59787588839409322</c:v>
                </c:pt>
                <c:pt idx="901">
                  <c:v>-3.1711321303107565</c:v>
                </c:pt>
                <c:pt idx="902">
                  <c:v>-15.745842390602423</c:v>
                </c:pt>
                <c:pt idx="903">
                  <c:v>-24.939465103372697</c:v>
                </c:pt>
                <c:pt idx="904">
                  <c:v>-20.905717000753672</c:v>
                </c:pt>
                <c:pt idx="905">
                  <c:v>-13.346162513829285</c:v>
                </c:pt>
                <c:pt idx="906">
                  <c:v>-5.614892726394098</c:v>
                </c:pt>
                <c:pt idx="907">
                  <c:v>-0.62933212007638895</c:v>
                </c:pt>
                <c:pt idx="908">
                  <c:v>2.6739570278574512</c:v>
                </c:pt>
                <c:pt idx="909">
                  <c:v>8.0728772912309132</c:v>
                </c:pt>
                <c:pt idx="910">
                  <c:v>14.672342004189233</c:v>
                </c:pt>
                <c:pt idx="911">
                  <c:v>16.804239392620364</c:v>
                </c:pt>
                <c:pt idx="912">
                  <c:v>12.050246525293993</c:v>
                </c:pt>
                <c:pt idx="913">
                  <c:v>8.1443100098373886</c:v>
                </c:pt>
                <c:pt idx="914">
                  <c:v>12.665217849583327</c:v>
                </c:pt>
                <c:pt idx="915">
                  <c:v>12.839315126238432</c:v>
                </c:pt>
                <c:pt idx="916">
                  <c:v>7.8979944512926394</c:v>
                </c:pt>
                <c:pt idx="917">
                  <c:v>4.4306662173827123</c:v>
                </c:pt>
                <c:pt idx="918">
                  <c:v>1.6405117992939777</c:v>
                </c:pt>
                <c:pt idx="919">
                  <c:v>3.3111804428744218</c:v>
                </c:pt>
                <c:pt idx="920">
                  <c:v>5.8529310332648494</c:v>
                </c:pt>
                <c:pt idx="921">
                  <c:v>9.9370211417833669</c:v>
                </c:pt>
                <c:pt idx="922">
                  <c:v>11.994957738343553</c:v>
                </c:pt>
                <c:pt idx="923">
                  <c:v>10.503861352189229</c:v>
                </c:pt>
                <c:pt idx="924">
                  <c:v>2.743953053823482</c:v>
                </c:pt>
                <c:pt idx="925">
                  <c:v>-5.1385805531132061</c:v>
                </c:pt>
                <c:pt idx="926">
                  <c:v>-4.1451202087968575</c:v>
                </c:pt>
                <c:pt idx="927">
                  <c:v>-2.0594476186882882</c:v>
                </c:pt>
                <c:pt idx="928">
                  <c:v>-1.1729848415098423</c:v>
                </c:pt>
                <c:pt idx="929">
                  <c:v>-0.30704648216260755</c:v>
                </c:pt>
                <c:pt idx="930">
                  <c:v>-2.1437577352418101E-2</c:v>
                </c:pt>
                <c:pt idx="931">
                  <c:v>-2.2029206872692962E-2</c:v>
                </c:pt>
                <c:pt idx="932">
                  <c:v>-0.30404256509491923</c:v>
                </c:pt>
                <c:pt idx="933">
                  <c:v>-1.4203437111874879</c:v>
                </c:pt>
                <c:pt idx="934">
                  <c:v>-3.3321689348850274</c:v>
                </c:pt>
                <c:pt idx="935">
                  <c:v>-3.5424825906008883</c:v>
                </c:pt>
                <c:pt idx="936">
                  <c:v>-2.1580738374158952</c:v>
                </c:pt>
                <c:pt idx="937">
                  <c:v>-1.0830384167901272</c:v>
                </c:pt>
                <c:pt idx="938">
                  <c:v>-0.81342810258391218</c:v>
                </c:pt>
                <c:pt idx="939">
                  <c:v>-1.0658239287615778</c:v>
                </c:pt>
                <c:pt idx="940">
                  <c:v>-0.54377912424691</c:v>
                </c:pt>
                <c:pt idx="941">
                  <c:v>0.73073557948707935</c:v>
                </c:pt>
                <c:pt idx="942">
                  <c:v>1.2370928495833264</c:v>
                </c:pt>
                <c:pt idx="943">
                  <c:v>1.4880816796197882</c:v>
                </c:pt>
                <c:pt idx="944">
                  <c:v>1.9950577598667094</c:v>
                </c:pt>
                <c:pt idx="945">
                  <c:v>2.5068845162500111</c:v>
                </c:pt>
                <c:pt idx="946">
                  <c:v>4.3008806255038587</c:v>
                </c:pt>
                <c:pt idx="947">
                  <c:v>5.9180302379050786</c:v>
                </c:pt>
                <c:pt idx="948">
                  <c:v>4.9561413531458411</c:v>
                </c:pt>
                <c:pt idx="949">
                  <c:v>2.613794935750783</c:v>
                </c:pt>
                <c:pt idx="950">
                  <c:v>-1.0847556146255826</c:v>
                </c:pt>
                <c:pt idx="951">
                  <c:v>-7.0275747043940937</c:v>
                </c:pt>
                <c:pt idx="952">
                  <c:v>-14.905230499421883</c:v>
                </c:pt>
                <c:pt idx="953">
                  <c:v>-20.298132520959875</c:v>
                </c:pt>
                <c:pt idx="954">
                  <c:v>-20.11119458138484</c:v>
                </c:pt>
                <c:pt idx="955">
                  <c:v>-17.645866421020834</c:v>
                </c:pt>
                <c:pt idx="956">
                  <c:v>-15.17836717567033</c:v>
                </c:pt>
                <c:pt idx="957">
                  <c:v>-8.6152647465678971</c:v>
                </c:pt>
                <c:pt idx="958">
                  <c:v>-0.63344968429378767</c:v>
                </c:pt>
                <c:pt idx="959">
                  <c:v>5.9476579437808645</c:v>
                </c:pt>
                <c:pt idx="960">
                  <c:v>12.769309652564239</c:v>
                </c:pt>
                <c:pt idx="961">
                  <c:v>19.154239532584104</c:v>
                </c:pt>
                <c:pt idx="962">
                  <c:v>21.614127318916662</c:v>
                </c:pt>
                <c:pt idx="963">
                  <c:v>19.770321521267945</c:v>
                </c:pt>
                <c:pt idx="964">
                  <c:v>14.939699521979177</c:v>
                </c:pt>
                <c:pt idx="965">
                  <c:v>9.0954839538929431</c:v>
                </c:pt>
                <c:pt idx="966">
                  <c:v>4.3750359348651662</c:v>
                </c:pt>
                <c:pt idx="967">
                  <c:v>1.6832114333125003</c:v>
                </c:pt>
                <c:pt idx="968">
                  <c:v>0.454671737334298</c:v>
                </c:pt>
                <c:pt idx="969">
                  <c:v>-1.2516093329789804</c:v>
                </c:pt>
                <c:pt idx="970">
                  <c:v>-4.345745871167245</c:v>
                </c:pt>
                <c:pt idx="971">
                  <c:v>-9.9884418442685181</c:v>
                </c:pt>
                <c:pt idx="972">
                  <c:v>-17.095463961213543</c:v>
                </c:pt>
                <c:pt idx="973">
                  <c:v>-18.948574455810959</c:v>
                </c:pt>
                <c:pt idx="974">
                  <c:v>-16.482222198755206</c:v>
                </c:pt>
                <c:pt idx="975">
                  <c:v>-14.01369885671296</c:v>
                </c:pt>
                <c:pt idx="976">
                  <c:v>-11.659166852523725</c:v>
                </c:pt>
                <c:pt idx="977">
                  <c:v>-7.2988950088169355</c:v>
                </c:pt>
                <c:pt idx="978">
                  <c:v>-4.0965181279012359</c:v>
                </c:pt>
                <c:pt idx="979">
                  <c:v>-2.8844261509351852</c:v>
                </c:pt>
                <c:pt idx="980">
                  <c:v>-1.8862747161888493</c:v>
                </c:pt>
                <c:pt idx="981">
                  <c:v>-1.17950266337037</c:v>
                </c:pt>
                <c:pt idx="982">
                  <c:v>-0.89777060366666694</c:v>
                </c:pt>
                <c:pt idx="983">
                  <c:v>-0.86722120694347993</c:v>
                </c:pt>
                <c:pt idx="984">
                  <c:v>-0.5650470250864198</c:v>
                </c:pt>
                <c:pt idx="985">
                  <c:v>-0.13224548148514662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0.15965169934567905</c:v>
                </c:pt>
                <c:pt idx="1028">
                  <c:v>1.4299055235833331</c:v>
                </c:pt>
                <c:pt idx="1029">
                  <c:v>4.7117940728310188</c:v>
                </c:pt>
                <c:pt idx="1030">
                  <c:v>8.2771288136026229</c:v>
                </c:pt>
                <c:pt idx="1031">
                  <c:v>9.837768026851851</c:v>
                </c:pt>
                <c:pt idx="1032">
                  <c:v>10.170201245583332</c:v>
                </c:pt>
                <c:pt idx="1033">
                  <c:v>10.564622094608797</c:v>
                </c:pt>
                <c:pt idx="1034">
                  <c:v>11.134706999351273</c:v>
                </c:pt>
                <c:pt idx="1035">
                  <c:v>10.816880440219913</c:v>
                </c:pt>
                <c:pt idx="1036">
                  <c:v>9.5022351177654372</c:v>
                </c:pt>
                <c:pt idx="1037">
                  <c:v>8.5425156701228744</c:v>
                </c:pt>
                <c:pt idx="1038">
                  <c:v>8.9327205542756545</c:v>
                </c:pt>
                <c:pt idx="1039">
                  <c:v>10.618563126669754</c:v>
                </c:pt>
                <c:pt idx="1040">
                  <c:v>11.85634224378086</c:v>
                </c:pt>
                <c:pt idx="1041">
                  <c:v>11.796557293854939</c:v>
                </c:pt>
                <c:pt idx="1042">
                  <c:v>9.9375090004639279</c:v>
                </c:pt>
                <c:pt idx="1043">
                  <c:v>6.7986617937170175</c:v>
                </c:pt>
                <c:pt idx="1044">
                  <c:v>3.9232907548989169</c:v>
                </c:pt>
                <c:pt idx="1045">
                  <c:v>2.4487274142222155</c:v>
                </c:pt>
                <c:pt idx="1046">
                  <c:v>2.4535695884238145</c:v>
                </c:pt>
                <c:pt idx="1047">
                  <c:v>2.7129819499808998</c:v>
                </c:pt>
                <c:pt idx="1048">
                  <c:v>1.7209471716691747</c:v>
                </c:pt>
                <c:pt idx="1049">
                  <c:v>-0.78317777224131968</c:v>
                </c:pt>
                <c:pt idx="1050">
                  <c:v>-4.2164822799048958</c:v>
                </c:pt>
                <c:pt idx="1051">
                  <c:v>-6.7134486848616906</c:v>
                </c:pt>
                <c:pt idx="1052">
                  <c:v>-8.0719646621358088</c:v>
                </c:pt>
                <c:pt idx="1053">
                  <c:v>-9.4451475451070586</c:v>
                </c:pt>
                <c:pt idx="1054">
                  <c:v>-11.373150910650468</c:v>
                </c:pt>
                <c:pt idx="1055">
                  <c:v>-13.5022389985623</c:v>
                </c:pt>
                <c:pt idx="1056">
                  <c:v>-15.115035718333329</c:v>
                </c:pt>
                <c:pt idx="1057">
                  <c:v>-14.339854678920332</c:v>
                </c:pt>
                <c:pt idx="1058">
                  <c:v>-10.794356721187498</c:v>
                </c:pt>
                <c:pt idx="1059">
                  <c:v>-7.9404232271875008</c:v>
                </c:pt>
                <c:pt idx="1060">
                  <c:v>-5.4533735248385415</c:v>
                </c:pt>
                <c:pt idx="1061">
                  <c:v>-2.5499102676998451</c:v>
                </c:pt>
                <c:pt idx="1062">
                  <c:v>-0.36535467462963001</c:v>
                </c:pt>
                <c:pt idx="1063">
                  <c:v>0.82666251001948343</c:v>
                </c:pt>
                <c:pt idx="1064">
                  <c:v>2.5001655549629636</c:v>
                </c:pt>
                <c:pt idx="1065">
                  <c:v>5.6899314572870354</c:v>
                </c:pt>
                <c:pt idx="1066">
                  <c:v>7.9167353075441742</c:v>
                </c:pt>
                <c:pt idx="1067">
                  <c:v>5.9007840335347259</c:v>
                </c:pt>
                <c:pt idx="1068">
                  <c:v>2.8494573887569454</c:v>
                </c:pt>
                <c:pt idx="1069">
                  <c:v>2.9195406642499964</c:v>
                </c:pt>
                <c:pt idx="1070">
                  <c:v>5.2946240221111127</c:v>
                </c:pt>
                <c:pt idx="1071">
                  <c:v>8.216624632000002</c:v>
                </c:pt>
                <c:pt idx="1072">
                  <c:v>10.721295427405089</c:v>
                </c:pt>
                <c:pt idx="1073">
                  <c:v>13.898248866059607</c:v>
                </c:pt>
                <c:pt idx="1074">
                  <c:v>18.344763378712393</c:v>
                </c:pt>
                <c:pt idx="1075">
                  <c:v>21.931166743450035</c:v>
                </c:pt>
                <c:pt idx="1076">
                  <c:v>21.987375206036454</c:v>
                </c:pt>
                <c:pt idx="1077">
                  <c:v>19.5182531130272</c:v>
                </c:pt>
                <c:pt idx="1078">
                  <c:v>16.681537244101854</c:v>
                </c:pt>
                <c:pt idx="1079">
                  <c:v>15.210635981085854</c:v>
                </c:pt>
                <c:pt idx="1080">
                  <c:v>12.644025498694452</c:v>
                </c:pt>
                <c:pt idx="1081">
                  <c:v>7.3429873354544668</c:v>
                </c:pt>
                <c:pt idx="1082">
                  <c:v>1.7614715180902738</c:v>
                </c:pt>
                <c:pt idx="1083">
                  <c:v>-4.1323811992428672</c:v>
                </c:pt>
                <c:pt idx="1084">
                  <c:v>-7.1808520377181777</c:v>
                </c:pt>
                <c:pt idx="1085">
                  <c:v>-4.4859043339712494</c:v>
                </c:pt>
                <c:pt idx="1086">
                  <c:v>-2.5067083033166942E-2</c:v>
                </c:pt>
                <c:pt idx="1087">
                  <c:v>2.1796674848680602</c:v>
                </c:pt>
                <c:pt idx="1088">
                  <c:v>2.4596760152308912</c:v>
                </c:pt>
                <c:pt idx="1089">
                  <c:v>2.1875610901018363</c:v>
                </c:pt>
                <c:pt idx="1090">
                  <c:v>1.9110286826944445</c:v>
                </c:pt>
                <c:pt idx="1091">
                  <c:v>2.7406259049166781</c:v>
                </c:pt>
                <c:pt idx="1092">
                  <c:v>5.5347267391707309</c:v>
                </c:pt>
                <c:pt idx="1093">
                  <c:v>9.3051003605750449</c:v>
                </c:pt>
                <c:pt idx="1094">
                  <c:v>10.427151279791085</c:v>
                </c:pt>
                <c:pt idx="1095">
                  <c:v>7.9834506847569457</c:v>
                </c:pt>
                <c:pt idx="1096">
                  <c:v>4.7785343583636148</c:v>
                </c:pt>
                <c:pt idx="1097">
                  <c:v>1.4883405188558945</c:v>
                </c:pt>
                <c:pt idx="1098">
                  <c:v>-2.7028643895283597</c:v>
                </c:pt>
                <c:pt idx="1099">
                  <c:v>-7.3425584653601534</c:v>
                </c:pt>
                <c:pt idx="1100">
                  <c:v>-7.6786765199357587</c:v>
                </c:pt>
                <c:pt idx="1101">
                  <c:v>-3.3485449602721795</c:v>
                </c:pt>
                <c:pt idx="1102">
                  <c:v>1.6224745021111073</c:v>
                </c:pt>
                <c:pt idx="1103">
                  <c:v>6.8886120160277891</c:v>
                </c:pt>
                <c:pt idx="1104">
                  <c:v>11.868864311645837</c:v>
                </c:pt>
                <c:pt idx="1105">
                  <c:v>12.873935747602808</c:v>
                </c:pt>
                <c:pt idx="1106">
                  <c:v>8.700757185522578</c:v>
                </c:pt>
                <c:pt idx="1107">
                  <c:v>3.6271849574161101</c:v>
                </c:pt>
                <c:pt idx="1108">
                  <c:v>-0.92171986737962996</c:v>
                </c:pt>
                <c:pt idx="1109">
                  <c:v>-5.0919538957012129</c:v>
                </c:pt>
                <c:pt idx="1110">
                  <c:v>-4.6836837297993732</c:v>
                </c:pt>
                <c:pt idx="1111">
                  <c:v>-2.0030056861119049E-2</c:v>
                </c:pt>
                <c:pt idx="1112">
                  <c:v>6.034258599848183</c:v>
                </c:pt>
                <c:pt idx="1113">
                  <c:v>13.819865421874232</c:v>
                </c:pt>
                <c:pt idx="1114">
                  <c:v>18.72216395745621</c:v>
                </c:pt>
                <c:pt idx="1115">
                  <c:v>15.345984272777807</c:v>
                </c:pt>
                <c:pt idx="1116">
                  <c:v>7.8324820676705338</c:v>
                </c:pt>
                <c:pt idx="1117">
                  <c:v>1.9668495184639001</c:v>
                </c:pt>
                <c:pt idx="1118">
                  <c:v>-2.9342071571580139</c:v>
                </c:pt>
                <c:pt idx="1119">
                  <c:v>-5.4487138649496254</c:v>
                </c:pt>
                <c:pt idx="1120">
                  <c:v>-3.7826729320931447</c:v>
                </c:pt>
                <c:pt idx="1121">
                  <c:v>-1.5655454767492369</c:v>
                </c:pt>
                <c:pt idx="1122">
                  <c:v>-1.8639732474774215</c:v>
                </c:pt>
                <c:pt idx="1123">
                  <c:v>-5.5059264402953314</c:v>
                </c:pt>
                <c:pt idx="1124">
                  <c:v>-11.607586922925952</c:v>
                </c:pt>
                <c:pt idx="1125">
                  <c:v>-19.022148742157999</c:v>
                </c:pt>
                <c:pt idx="1126">
                  <c:v>-23.910455869076376</c:v>
                </c:pt>
                <c:pt idx="1127">
                  <c:v>-23.549719008795321</c:v>
                </c:pt>
                <c:pt idx="1128">
                  <c:v>-20.662277112910488</c:v>
                </c:pt>
                <c:pt idx="1129">
                  <c:v>-15.69859122839101</c:v>
                </c:pt>
                <c:pt idx="1130">
                  <c:v>-11.112820940638123</c:v>
                </c:pt>
                <c:pt idx="1131">
                  <c:v>-8.8661577042459516</c:v>
                </c:pt>
                <c:pt idx="1132">
                  <c:v>-7.8941673314529286</c:v>
                </c:pt>
                <c:pt idx="1133">
                  <c:v>-7.6752509556257706</c:v>
                </c:pt>
                <c:pt idx="1134">
                  <c:v>-7.0723647593788606</c:v>
                </c:pt>
                <c:pt idx="1135">
                  <c:v>-5.511900491743055</c:v>
                </c:pt>
                <c:pt idx="1136">
                  <c:v>-3.1765875562474921</c:v>
                </c:pt>
                <c:pt idx="1137">
                  <c:v>-0.99235035306404429</c:v>
                </c:pt>
                <c:pt idx="1138">
                  <c:v>0.23668726778780941</c:v>
                </c:pt>
                <c:pt idx="1139">
                  <c:v>0.70917284519540935</c:v>
                </c:pt>
                <c:pt idx="1140">
                  <c:v>0.99887109755323999</c:v>
                </c:pt>
                <c:pt idx="1141">
                  <c:v>1.7435135297108402</c:v>
                </c:pt>
                <c:pt idx="1142">
                  <c:v>3.5912591595339522</c:v>
                </c:pt>
                <c:pt idx="1143">
                  <c:v>6.070842041176892</c:v>
                </c:pt>
                <c:pt idx="1144">
                  <c:v>6.3079440703559007</c:v>
                </c:pt>
                <c:pt idx="1145">
                  <c:v>3.3998601962006179</c:v>
                </c:pt>
                <c:pt idx="1146">
                  <c:v>-1.2093296727530853</c:v>
                </c:pt>
                <c:pt idx="1147">
                  <c:v>-7.1938928141981116</c:v>
                </c:pt>
                <c:pt idx="1148">
                  <c:v>-6.7452905865578687</c:v>
                </c:pt>
                <c:pt idx="1149">
                  <c:v>-3.080116911576388</c:v>
                </c:pt>
                <c:pt idx="1150">
                  <c:v>-0.647530600555556</c:v>
                </c:pt>
                <c:pt idx="1151">
                  <c:v>0.36830273277777786</c:v>
                </c:pt>
                <c:pt idx="1152">
                  <c:v>1.4405712512962967</c:v>
                </c:pt>
                <c:pt idx="1153">
                  <c:v>4.8728493705148539</c:v>
                </c:pt>
                <c:pt idx="1154">
                  <c:v>10.484441838867284</c:v>
                </c:pt>
                <c:pt idx="1155">
                  <c:v>13.767868988545718</c:v>
                </c:pt>
                <c:pt idx="1156">
                  <c:v>13.127939150028547</c:v>
                </c:pt>
                <c:pt idx="1157">
                  <c:v>14.418426143824851</c:v>
                </c:pt>
                <c:pt idx="1158">
                  <c:v>18.457700578713737</c:v>
                </c:pt>
                <c:pt idx="1159">
                  <c:v>23.224168372886563</c:v>
                </c:pt>
                <c:pt idx="1160">
                  <c:v>25.487796827420713</c:v>
                </c:pt>
                <c:pt idx="1161">
                  <c:v>24.256710171448304</c:v>
                </c:pt>
                <c:pt idx="1162">
                  <c:v>22.807164103516218</c:v>
                </c:pt>
                <c:pt idx="1163">
                  <c:v>22.829780361605913</c:v>
                </c:pt>
                <c:pt idx="1164">
                  <c:v>23.220756168769313</c:v>
                </c:pt>
                <c:pt idx="1165">
                  <c:v>23.479325988916653</c:v>
                </c:pt>
                <c:pt idx="1166">
                  <c:v>17.852029601608006</c:v>
                </c:pt>
                <c:pt idx="1167">
                  <c:v>11.682074347102635</c:v>
                </c:pt>
                <c:pt idx="1168">
                  <c:v>13.640983298050356</c:v>
                </c:pt>
                <c:pt idx="1169">
                  <c:v>15.428859346090313</c:v>
                </c:pt>
                <c:pt idx="1170">
                  <c:v>14.67911529039139</c:v>
                </c:pt>
                <c:pt idx="1171">
                  <c:v>14.237761342138292</c:v>
                </c:pt>
                <c:pt idx="1172">
                  <c:v>13.368281235312491</c:v>
                </c:pt>
                <c:pt idx="1173">
                  <c:v>12.425814607402197</c:v>
                </c:pt>
                <c:pt idx="1174">
                  <c:v>11.825475533542619</c:v>
                </c:pt>
                <c:pt idx="1175">
                  <c:v>10.791252392923612</c:v>
                </c:pt>
                <c:pt idx="1176">
                  <c:v>9.7027246118836921</c:v>
                </c:pt>
                <c:pt idx="1177">
                  <c:v>9.3903153608435339</c:v>
                </c:pt>
                <c:pt idx="1178">
                  <c:v>10.299307041655272</c:v>
                </c:pt>
                <c:pt idx="1179">
                  <c:v>11.249615239448497</c:v>
                </c:pt>
                <c:pt idx="1180">
                  <c:v>11.380749955953126</c:v>
                </c:pt>
                <c:pt idx="1181">
                  <c:v>11.088227780675371</c:v>
                </c:pt>
                <c:pt idx="1182">
                  <c:v>9.9182515681829067</c:v>
                </c:pt>
                <c:pt idx="1183">
                  <c:v>8.7032498233481768</c:v>
                </c:pt>
                <c:pt idx="1184">
                  <c:v>7.894174745249396</c:v>
                </c:pt>
                <c:pt idx="1185">
                  <c:v>6.6294352611357912</c:v>
                </c:pt>
                <c:pt idx="1186">
                  <c:v>4.4627310924191628</c:v>
                </c:pt>
                <c:pt idx="1187">
                  <c:v>3.1492021572339897</c:v>
                </c:pt>
                <c:pt idx="1188">
                  <c:v>3.1492021572339897</c:v>
                </c:pt>
                <c:pt idx="1189">
                  <c:v>3.1492021572339897</c:v>
                </c:pt>
                <c:pt idx="1190">
                  <c:v>3.1492021572339897</c:v>
                </c:pt>
                <c:pt idx="1191">
                  <c:v>3.1492021572339897</c:v>
                </c:pt>
                <c:pt idx="1192">
                  <c:v>3.1492021572339897</c:v>
                </c:pt>
                <c:pt idx="1193">
                  <c:v>3.1492021572339897</c:v>
                </c:pt>
                <c:pt idx="1194">
                  <c:v>3.1492021572339897</c:v>
                </c:pt>
                <c:pt idx="1195">
                  <c:v>3.5870451356290887</c:v>
                </c:pt>
                <c:pt idx="1196">
                  <c:v>3.5912582033858405</c:v>
                </c:pt>
                <c:pt idx="1197">
                  <c:v>3.5912582033857778</c:v>
                </c:pt>
                <c:pt idx="1198">
                  <c:v>5.3506063033049776</c:v>
                </c:pt>
                <c:pt idx="1199">
                  <c:v>7.1376530369516074</c:v>
                </c:pt>
                <c:pt idx="1200">
                  <c:v>8.9496258350717497</c:v>
                </c:pt>
                <c:pt idx="1201">
                  <c:v>10.368903830189018</c:v>
                </c:pt>
                <c:pt idx="1202">
                  <c:v>9.5581008898742521</c:v>
                </c:pt>
                <c:pt idx="1203">
                  <c:v>7.8067483533611126</c:v>
                </c:pt>
                <c:pt idx="1204">
                  <c:v>6.0196625319382466</c:v>
                </c:pt>
                <c:pt idx="1205">
                  <c:v>4.6642963265470554</c:v>
                </c:pt>
                <c:pt idx="1206">
                  <c:v>4.2128254171568411</c:v>
                </c:pt>
                <c:pt idx="1207">
                  <c:v>4.2175396942500134</c:v>
                </c:pt>
                <c:pt idx="1208">
                  <c:v>4.2222547442463485</c:v>
                </c:pt>
                <c:pt idx="1209">
                  <c:v>3.7689049807261199</c:v>
                </c:pt>
                <c:pt idx="1210">
                  <c:v>3.3108393943063281</c:v>
                </c:pt>
                <c:pt idx="1211">
                  <c:v>3.3108393943063281</c:v>
                </c:pt>
                <c:pt idx="1212">
                  <c:v>2.8527738078865355</c:v>
                </c:pt>
                <c:pt idx="1213">
                  <c:v>2.8494688646166666</c:v>
                </c:pt>
                <c:pt idx="1214">
                  <c:v>3.307064157826582</c:v>
                </c:pt>
                <c:pt idx="1215">
                  <c:v>3.307064157826582</c:v>
                </c:pt>
                <c:pt idx="1216">
                  <c:v>2.8494688646167319</c:v>
                </c:pt>
                <c:pt idx="1217">
                  <c:v>2.3890396942499885</c:v>
                </c:pt>
                <c:pt idx="1218">
                  <c:v>2.3862065899963221</c:v>
                </c:pt>
                <c:pt idx="1219">
                  <c:v>2.3833742586458859</c:v>
                </c:pt>
                <c:pt idx="1220">
                  <c:v>1.9248285798281384</c:v>
                </c:pt>
                <c:pt idx="1221">
                  <c:v>1.0105613001614586</c:v>
                </c:pt>
                <c:pt idx="1222">
                  <c:v>0.55294588422527047</c:v>
                </c:pt>
                <c:pt idx="1223">
                  <c:v>9.8159183676877898E-2</c:v>
                </c:pt>
                <c:pt idx="1224">
                  <c:v>0.54634187786981792</c:v>
                </c:pt>
                <c:pt idx="1225">
                  <c:v>1.4427220059037171</c:v>
                </c:pt>
                <c:pt idx="1226">
                  <c:v>1.8871534508590024</c:v>
                </c:pt>
                <c:pt idx="1227">
                  <c:v>1.8848053249753218</c:v>
                </c:pt>
                <c:pt idx="1228">
                  <c:v>1.8801113919174512</c:v>
                </c:pt>
                <c:pt idx="1229">
                  <c:v>1.8777655847432619</c:v>
                </c:pt>
                <c:pt idx="1230">
                  <c:v>1.4277086193512485</c:v>
                </c:pt>
                <c:pt idx="1231">
                  <c:v>1.8683900850781379</c:v>
                </c:pt>
                <c:pt idx="1232">
                  <c:v>2.7539617226666921</c:v>
                </c:pt>
                <c:pt idx="1233">
                  <c:v>2.7539617226666291</c:v>
                </c:pt>
                <c:pt idx="1234">
                  <c:v>2.7506799664916679</c:v>
                </c:pt>
                <c:pt idx="1235">
                  <c:v>2.3071934695781131</c:v>
                </c:pt>
                <c:pt idx="1236">
                  <c:v>1.4164810413698299</c:v>
                </c:pt>
                <c:pt idx="1237">
                  <c:v>8.7928726379101388E-2</c:v>
                </c:pt>
                <c:pt idx="1238">
                  <c:v>-1.6713596386875367</c:v>
                </c:pt>
                <c:pt idx="1239">
                  <c:v>-2.9720709117037285</c:v>
                </c:pt>
                <c:pt idx="1240">
                  <c:v>-3.381963647469135</c:v>
                </c:pt>
                <c:pt idx="1241">
                  <c:v>-2.9293234268107882</c:v>
                </c:pt>
                <c:pt idx="1242">
                  <c:v>-2.483229438835636</c:v>
                </c:pt>
                <c:pt idx="1243">
                  <c:v>-2.4688710493055432</c:v>
                </c:pt>
                <c:pt idx="1244">
                  <c:v>-2.4520844277598259</c:v>
                </c:pt>
                <c:pt idx="1245">
                  <c:v>-2.0205156746225033</c:v>
                </c:pt>
                <c:pt idx="1246">
                  <c:v>-2.4232192512922333</c:v>
                </c:pt>
                <c:pt idx="1247">
                  <c:v>-2.8173660990578346</c:v>
                </c:pt>
                <c:pt idx="1248">
                  <c:v>-2.7971467566672685</c:v>
                </c:pt>
                <c:pt idx="1249">
                  <c:v>-2.7768895420216282</c:v>
                </c:pt>
                <c:pt idx="1250">
                  <c:v>-2.3554343470962462</c:v>
                </c:pt>
                <c:pt idx="1251">
                  <c:v>-1.9424918255947254</c:v>
                </c:pt>
                <c:pt idx="1252">
                  <c:v>-1.9306815876039842</c:v>
                </c:pt>
                <c:pt idx="1253">
                  <c:v>-1.9188435250992988</c:v>
                </c:pt>
                <c:pt idx="1254">
                  <c:v>-1.9069776380808365</c:v>
                </c:pt>
                <c:pt idx="1255">
                  <c:v>-1.8950839265484287</c:v>
                </c:pt>
                <c:pt idx="1256">
                  <c:v>-1.8831623905021324</c:v>
                </c:pt>
                <c:pt idx="1257">
                  <c:v>-1.8712130299419474</c:v>
                </c:pt>
                <c:pt idx="1258">
                  <c:v>-1.859235844867819</c:v>
                </c:pt>
                <c:pt idx="1259">
                  <c:v>-1.4714665605885202</c:v>
                </c:pt>
                <c:pt idx="1260">
                  <c:v>-0.71696697986035984</c:v>
                </c:pt>
                <c:pt idx="1261">
                  <c:v>2.848702907792186E-2</c:v>
                </c:pt>
                <c:pt idx="1262">
                  <c:v>1.5079494629932597</c:v>
                </c:pt>
                <c:pt idx="1263">
                  <c:v>2.9884324876845856</c:v>
                </c:pt>
                <c:pt idx="1264">
                  <c:v>4.1043074055339197</c:v>
                </c:pt>
                <c:pt idx="1265">
                  <c:v>4.8648538489701325</c:v>
                </c:pt>
                <c:pt idx="1266">
                  <c:v>4.5108123411273153</c:v>
                </c:pt>
                <c:pt idx="1267">
                  <c:v>4.1484364246944132</c:v>
                </c:pt>
                <c:pt idx="1268">
                  <c:v>3.4088884455532522</c:v>
                </c:pt>
                <c:pt idx="1269">
                  <c:v>1.9077125196273046</c:v>
                </c:pt>
                <c:pt idx="1270">
                  <c:v>0.77925586913888889</c:v>
                </c:pt>
                <c:pt idx="1271">
                  <c:v>2.9514575982488613E-2</c:v>
                </c:pt>
                <c:pt idx="1272">
                  <c:v>-0.34291528334316074</c:v>
                </c:pt>
                <c:pt idx="1273">
                  <c:v>2.6789908967003739E-2</c:v>
                </c:pt>
                <c:pt idx="1274">
                  <c:v>0.3935502018619042</c:v>
                </c:pt>
                <c:pt idx="1275">
                  <c:v>0.75749569162596475</c:v>
                </c:pt>
                <c:pt idx="1276">
                  <c:v>1.8512038281244114</c:v>
                </c:pt>
                <c:pt idx="1277">
                  <c:v>2.9474573003466236</c:v>
                </c:pt>
                <c:pt idx="1278">
                  <c:v>3.3174394583001643</c:v>
                </c:pt>
                <c:pt idx="1279">
                  <c:v>3.6883629755765726</c:v>
                </c:pt>
                <c:pt idx="1280">
                  <c:v>4.0657350911845755</c:v>
                </c:pt>
                <c:pt idx="1281">
                  <c:v>3.3402727212448022</c:v>
                </c:pt>
                <c:pt idx="1282">
                  <c:v>2.9720331379114899</c:v>
                </c:pt>
                <c:pt idx="1283">
                  <c:v>2.9761318160000321</c:v>
                </c:pt>
                <c:pt idx="1284">
                  <c:v>2.6074219394567906</c:v>
                </c:pt>
                <c:pt idx="1285">
                  <c:v>1.8700021863703604</c:v>
                </c:pt>
                <c:pt idx="1286">
                  <c:v>1.1290887821087761</c:v>
                </c:pt>
                <c:pt idx="1287">
                  <c:v>0.75876951884259281</c:v>
                </c:pt>
                <c:pt idx="1288">
                  <c:v>2.4114707754040864E-2</c:v>
                </c:pt>
                <c:pt idx="1289">
                  <c:v>-0.34074099441106215</c:v>
                </c:pt>
                <c:pt idx="1290">
                  <c:v>2.1488972343547165E-2</c:v>
                </c:pt>
                <c:pt idx="1291">
                  <c:v>2.0517074466811051E-2</c:v>
                </c:pt>
                <c:pt idx="1292">
                  <c:v>-0.69749482057635792</c:v>
                </c:pt>
                <c:pt idx="1293">
                  <c:v>-1.0503927620221838</c:v>
                </c:pt>
                <c:pt idx="1294">
                  <c:v>-1.044907954962963</c:v>
                </c:pt>
                <c:pt idx="1295">
                  <c:v>-0.33678576976908714</c:v>
                </c:pt>
                <c:pt idx="1296">
                  <c:v>1.0632968161851657</c:v>
                </c:pt>
                <c:pt idx="1297">
                  <c:v>2.4592919400256563</c:v>
                </c:pt>
                <c:pt idx="1298">
                  <c:v>3.5125838532222127</c:v>
                </c:pt>
                <c:pt idx="1299">
                  <c:v>4.2242803378310194</c:v>
                </c:pt>
                <c:pt idx="1300">
                  <c:v>4.2421364170734961</c:v>
                </c:pt>
                <c:pt idx="1301">
                  <c:v>3.9008541338003173</c:v>
                </c:pt>
                <c:pt idx="1302">
                  <c:v>3.9118245563374048</c:v>
                </c:pt>
                <c:pt idx="1303">
                  <c:v>4.2778694439438656</c:v>
                </c:pt>
                <c:pt idx="1304">
                  <c:v>3.9392641384853606</c:v>
                </c:pt>
                <c:pt idx="1305">
                  <c:v>3.2308492810318392</c:v>
                </c:pt>
                <c:pt idx="1306">
                  <c:v>2.877976863148128</c:v>
                </c:pt>
                <c:pt idx="1307">
                  <c:v>2.5205540236419757</c:v>
                </c:pt>
                <c:pt idx="1308">
                  <c:v>2.1631311841358234</c:v>
                </c:pt>
                <c:pt idx="1309">
                  <c:v>2.1599916421429608</c:v>
                </c:pt>
                <c:pt idx="1310">
                  <c:v>2.1599916421429097</c:v>
                </c:pt>
                <c:pt idx="1311">
                  <c:v>1.8003706199668115</c:v>
                </c:pt>
                <c:pt idx="1312">
                  <c:v>1.4416909571136294</c:v>
                </c:pt>
                <c:pt idx="1313">
                  <c:v>0.72715570937596452</c:v>
                </c:pt>
                <c:pt idx="1314">
                  <c:v>0.72339451417283962</c:v>
                </c:pt>
                <c:pt idx="1315">
                  <c:v>0.72089091521990756</c:v>
                </c:pt>
                <c:pt idx="1316">
                  <c:v>-0.68809479754689418</c:v>
                </c:pt>
                <c:pt idx="1317">
                  <c:v>-1.0327733639542824</c:v>
                </c:pt>
                <c:pt idx="1318">
                  <c:v>-0.33512540695272935</c:v>
                </c:pt>
                <c:pt idx="1319">
                  <c:v>1.7339099164994118</c:v>
                </c:pt>
                <c:pt idx="1320">
                  <c:v>4.8501985793373938</c:v>
                </c:pt>
                <c:pt idx="1321">
                  <c:v>7.3207418255092795</c:v>
                </c:pt>
                <c:pt idx="1322">
                  <c:v>9.8781302442339687</c:v>
                </c:pt>
                <c:pt idx="1323">
                  <c:v>12.545172347797253</c:v>
                </c:pt>
                <c:pt idx="1324">
                  <c:v>13.9099920225689</c:v>
                </c:pt>
                <c:pt idx="1325">
                  <c:v>12.320754620777757</c:v>
                </c:pt>
                <c:pt idx="1326">
                  <c:v>8.7188352642463141</c:v>
                </c:pt>
                <c:pt idx="1327">
                  <c:v>5.3547134425555667</c:v>
                </c:pt>
                <c:pt idx="1328">
                  <c:v>3.463906235312511</c:v>
                </c:pt>
                <c:pt idx="1329">
                  <c:v>2.7020312353125004</c:v>
                </c:pt>
                <c:pt idx="1330">
                  <c:v>2.7020312353125004</c:v>
                </c:pt>
                <c:pt idx="1331">
                  <c:v>2.7020312353125004</c:v>
                </c:pt>
                <c:pt idx="1332">
                  <c:v>2.3210937353125218</c:v>
                </c:pt>
                <c:pt idx="1333">
                  <c:v>1.1765139277910668</c:v>
                </c:pt>
                <c:pt idx="1334">
                  <c:v>0.41310398832481365</c:v>
                </c:pt>
                <c:pt idx="1335">
                  <c:v>0.41063541856734448</c:v>
                </c:pt>
                <c:pt idx="1336">
                  <c:v>1.1606429407407732</c:v>
                </c:pt>
                <c:pt idx="1337">
                  <c:v>1.9104119116336706</c:v>
                </c:pt>
                <c:pt idx="1338">
                  <c:v>2.2830065011087646</c:v>
                </c:pt>
                <c:pt idx="1339">
                  <c:v>2.6583004825902781</c:v>
                </c:pt>
                <c:pt idx="1340">
                  <c:v>3.033594464071792</c:v>
                </c:pt>
                <c:pt idx="1341">
                  <c:v>3.4134690103991243</c:v>
                </c:pt>
                <c:pt idx="1342">
                  <c:v>4.5467540518518517</c:v>
                </c:pt>
                <c:pt idx="1343">
                  <c:v>5.705077872620361</c:v>
                </c:pt>
                <c:pt idx="1344">
                  <c:v>5.7347103561357926</c:v>
                </c:pt>
                <c:pt idx="1345">
                  <c:v>5.3824771196821102</c:v>
                </c:pt>
                <c:pt idx="1346">
                  <c:v>4.2534410948620431</c:v>
                </c:pt>
                <c:pt idx="1347">
                  <c:v>3.1076976077036824</c:v>
                </c:pt>
                <c:pt idx="1348">
                  <c:v>1.9564198299259699</c:v>
                </c:pt>
                <c:pt idx="1349">
                  <c:v>-0.72873516976771391</c:v>
                </c:pt>
                <c:pt idx="1350">
                  <c:v>-4.1403910537274724</c:v>
                </c:pt>
                <c:pt idx="1351">
                  <c:v>-6.7078120320956778</c:v>
                </c:pt>
                <c:pt idx="1352">
                  <c:v>-7.6973741808541583</c:v>
                </c:pt>
                <c:pt idx="1353">
                  <c:v>-7.9249098405926128</c:v>
                </c:pt>
                <c:pt idx="1354">
                  <c:v>-8.1286222029218749</c:v>
                </c:pt>
                <c:pt idx="1355">
                  <c:v>-8.6651282546319521</c:v>
                </c:pt>
                <c:pt idx="1356">
                  <c:v>-9.826587383576177</c:v>
                </c:pt>
                <c:pt idx="1357">
                  <c:v>-10.563226309187472</c:v>
                </c:pt>
                <c:pt idx="1358">
                  <c:v>-10.909030828539381</c:v>
                </c:pt>
                <c:pt idx="1359">
                  <c:v>-11.511078024232077</c:v>
                </c:pt>
                <c:pt idx="1360">
                  <c:v>-11.416259128397353</c:v>
                </c:pt>
                <c:pt idx="1361">
                  <c:v>-8.4205266568024548</c:v>
                </c:pt>
                <c:pt idx="1362">
                  <c:v>-3.1363108426751669</c:v>
                </c:pt>
                <c:pt idx="1363">
                  <c:v>2.5083108299668093</c:v>
                </c:pt>
                <c:pt idx="1364">
                  <c:v>7.6479061065709883</c:v>
                </c:pt>
                <c:pt idx="1365">
                  <c:v>8.4098014399051024</c:v>
                </c:pt>
                <c:pt idx="1366">
                  <c:v>4.693355391010047</c:v>
                </c:pt>
                <c:pt idx="1367">
                  <c:v>-1.6886412500586836E-2</c:v>
                </c:pt>
                <c:pt idx="1368">
                  <c:v>-5.8408146023863905</c:v>
                </c:pt>
                <c:pt idx="1369">
                  <c:v>-7.9233456879629642</c:v>
                </c:pt>
                <c:pt idx="1370">
                  <c:v>-4.1452014238148234</c:v>
                </c:pt>
                <c:pt idx="1371">
                  <c:v>0.24531765289891619</c:v>
                </c:pt>
                <c:pt idx="1372">
                  <c:v>1.8762945047507722</c:v>
                </c:pt>
                <c:pt idx="1373">
                  <c:v>0.51714712820756192</c:v>
                </c:pt>
                <c:pt idx="1374">
                  <c:v>-2.4526917485005639</c:v>
                </c:pt>
                <c:pt idx="1375">
                  <c:v>-6.1082629346195993</c:v>
                </c:pt>
                <c:pt idx="1376">
                  <c:v>-12.034603956810777</c:v>
                </c:pt>
                <c:pt idx="1377">
                  <c:v>-19.388668266317893</c:v>
                </c:pt>
                <c:pt idx="1378">
                  <c:v>-21.226855434875567</c:v>
                </c:pt>
                <c:pt idx="1379">
                  <c:v>-18.76251040733565</c:v>
                </c:pt>
                <c:pt idx="1380">
                  <c:v>-16.295994294809219</c:v>
                </c:pt>
                <c:pt idx="1381">
                  <c:v>-9.6511033935925887</c:v>
                </c:pt>
                <c:pt idx="1382">
                  <c:v>0.46886027430034644</c:v>
                </c:pt>
                <c:pt idx="1383">
                  <c:v>8.6354323377494175</c:v>
                </c:pt>
                <c:pt idx="1384">
                  <c:v>10.78410348402566</c:v>
                </c:pt>
                <c:pt idx="1385">
                  <c:v>7.4872260998796376</c:v>
                </c:pt>
                <c:pt idx="1386">
                  <c:v>4.6133761343435582</c:v>
                </c:pt>
                <c:pt idx="1387">
                  <c:v>5.9656301794938189</c:v>
                </c:pt>
                <c:pt idx="1388">
                  <c:v>10.330461116127314</c:v>
                </c:pt>
                <c:pt idx="1389">
                  <c:v>15.545596906235534</c:v>
                </c:pt>
                <c:pt idx="1390">
                  <c:v>18.32801796415221</c:v>
                </c:pt>
                <c:pt idx="1391">
                  <c:v>16.488333655472989</c:v>
                </c:pt>
                <c:pt idx="1392">
                  <c:v>11.884690377185173</c:v>
                </c:pt>
                <c:pt idx="1393">
                  <c:v>7.1180870154114615</c:v>
                </c:pt>
                <c:pt idx="1394">
                  <c:v>3.3251482987864622</c:v>
                </c:pt>
                <c:pt idx="1395">
                  <c:v>1.2596205210086919</c:v>
                </c:pt>
                <c:pt idx="1396">
                  <c:v>-0.2888933533339047</c:v>
                </c:pt>
                <c:pt idx="1397">
                  <c:v>-2.0679793124882324</c:v>
                </c:pt>
                <c:pt idx="1398">
                  <c:v>-3.2864069676018524</c:v>
                </c:pt>
                <c:pt idx="1399">
                  <c:v>-4.4457835095792815</c:v>
                </c:pt>
                <c:pt idx="1400">
                  <c:v>-5.5212553978246524</c:v>
                </c:pt>
                <c:pt idx="1401">
                  <c:v>-6.0427924580900951</c:v>
                </c:pt>
                <c:pt idx="1402">
                  <c:v>-7.1741994536874962</c:v>
                </c:pt>
                <c:pt idx="1403">
                  <c:v>-10.458795631429014</c:v>
                </c:pt>
                <c:pt idx="1404">
                  <c:v>-15.771623729693676</c:v>
                </c:pt>
                <c:pt idx="1405">
                  <c:v>-17.040831711889464</c:v>
                </c:pt>
                <c:pt idx="1406">
                  <c:v>-12.078364751074073</c:v>
                </c:pt>
                <c:pt idx="1407">
                  <c:v>-4.7177044701203714</c:v>
                </c:pt>
                <c:pt idx="1408">
                  <c:v>0.46157470478954399</c:v>
                </c:pt>
                <c:pt idx="1409">
                  <c:v>1.6243706909670159</c:v>
                </c:pt>
                <c:pt idx="1410">
                  <c:v>0.98983022733892478</c:v>
                </c:pt>
                <c:pt idx="1411">
                  <c:v>0.34182325942978581</c:v>
                </c:pt>
                <c:pt idx="1412">
                  <c:v>-4.4581895767553045E-2</c:v>
                </c:pt>
                <c:pt idx="1413">
                  <c:v>0.45793655745312423</c:v>
                </c:pt>
                <c:pt idx="1414">
                  <c:v>2.7284496891141976</c:v>
                </c:pt>
                <c:pt idx="1415">
                  <c:v>6.5859415390532421</c:v>
                </c:pt>
                <c:pt idx="1416">
                  <c:v>10.630711952118247</c:v>
                </c:pt>
                <c:pt idx="1417">
                  <c:v>13.04606924306481</c:v>
                </c:pt>
                <c:pt idx="1418">
                  <c:v>12.233893808592594</c:v>
                </c:pt>
                <c:pt idx="1419">
                  <c:v>7.6485248980071461</c:v>
                </c:pt>
                <c:pt idx="1420">
                  <c:v>1.3277136383559029</c:v>
                </c:pt>
                <c:pt idx="1421">
                  <c:v>-5.2389199322397859</c:v>
                </c:pt>
                <c:pt idx="1422">
                  <c:v>-8.872422328600889</c:v>
                </c:pt>
                <c:pt idx="1423">
                  <c:v>-5.5253309950515046</c:v>
                </c:pt>
                <c:pt idx="1424">
                  <c:v>-4.6882724017546965E-2</c:v>
                </c:pt>
                <c:pt idx="1425">
                  <c:v>4.3465875264112661</c:v>
                </c:pt>
                <c:pt idx="1426">
                  <c:v>9.5133095983049731</c:v>
                </c:pt>
                <c:pt idx="1427">
                  <c:v>11.471428116366706</c:v>
                </c:pt>
                <c:pt idx="1428">
                  <c:v>7.2285359925285482</c:v>
                </c:pt>
                <c:pt idx="1429">
                  <c:v>1.5543739124083749</c:v>
                </c:pt>
                <c:pt idx="1430">
                  <c:v>-3.39486310261786</c:v>
                </c:pt>
                <c:pt idx="1431">
                  <c:v>-8.7208508734527346</c:v>
                </c:pt>
                <c:pt idx="1432">
                  <c:v>-13.989085814113428</c:v>
                </c:pt>
                <c:pt idx="1433">
                  <c:v>-14.619386669017555</c:v>
                </c:pt>
                <c:pt idx="1434">
                  <c:v>-12.271501006836418</c:v>
                </c:pt>
                <c:pt idx="1435">
                  <c:v>-6.0456482843603379</c:v>
                </c:pt>
                <c:pt idx="1436">
                  <c:v>-0.21697817487249424</c:v>
                </c:pt>
                <c:pt idx="1437">
                  <c:v>2.4634476506012732</c:v>
                </c:pt>
                <c:pt idx="1438">
                  <c:v>2.9373521761537433</c:v>
                </c:pt>
                <c:pt idx="1439">
                  <c:v>1.7183686732870376</c:v>
                </c:pt>
                <c:pt idx="1440">
                  <c:v>6.3308055659913751E-2</c:v>
                </c:pt>
                <c:pt idx="1441">
                  <c:v>-1.8514882726998458</c:v>
                </c:pt>
                <c:pt idx="1442">
                  <c:v>-2.2501838302438255</c:v>
                </c:pt>
                <c:pt idx="1443">
                  <c:v>-0.8109014507459501</c:v>
                </c:pt>
                <c:pt idx="1444">
                  <c:v>0.55662777625000004</c:v>
                </c:pt>
                <c:pt idx="1445">
                  <c:v>0.99643535480960665</c:v>
                </c:pt>
                <c:pt idx="1446">
                  <c:v>0.22443015132812322</c:v>
                </c:pt>
                <c:pt idx="1447">
                  <c:v>-2.3929207349944059</c:v>
                </c:pt>
                <c:pt idx="1448">
                  <c:v>-5.1814010704282412</c:v>
                </c:pt>
                <c:pt idx="1449">
                  <c:v>-4.5390925671857643</c:v>
                </c:pt>
                <c:pt idx="1450">
                  <c:v>-1.7422461928788582</c:v>
                </c:pt>
                <c:pt idx="1451">
                  <c:v>-0.22327241982407406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0.52193280522608032</c:v>
                </c:pt>
                <c:pt idx="1480">
                  <c:v>0.98216099187962957</c:v>
                </c:pt>
                <c:pt idx="1481">
                  <c:v>1.2289677148559028</c:v>
                </c:pt>
                <c:pt idx="1482">
                  <c:v>1.3186559928991126</c:v>
                </c:pt>
                <c:pt idx="1483">
                  <c:v>1.363044311904321</c:v>
                </c:pt>
                <c:pt idx="1484">
                  <c:v>1.4434940043333337</c:v>
                </c:pt>
                <c:pt idx="1485">
                  <c:v>1.7048275543142362</c:v>
                </c:pt>
                <c:pt idx="1486">
                  <c:v>2.3377444783929393</c:v>
                </c:pt>
                <c:pt idx="1487">
                  <c:v>3.2871618499068282</c:v>
                </c:pt>
                <c:pt idx="1488">
                  <c:v>4.6024891728433657</c:v>
                </c:pt>
                <c:pt idx="1489">
                  <c:v>6.2938692562013907</c:v>
                </c:pt>
                <c:pt idx="1490">
                  <c:v>8.2148952378281237</c:v>
                </c:pt>
                <c:pt idx="1491">
                  <c:v>10.126694659304974</c:v>
                </c:pt>
                <c:pt idx="1492">
                  <c:v>11.57242605655961</c:v>
                </c:pt>
                <c:pt idx="1493">
                  <c:v>12.301615896385227</c:v>
                </c:pt>
                <c:pt idx="1494">
                  <c:v>12.651297463179979</c:v>
                </c:pt>
                <c:pt idx="1495">
                  <c:v>12.365428630608793</c:v>
                </c:pt>
                <c:pt idx="1496">
                  <c:v>11.766819377571954</c:v>
                </c:pt>
                <c:pt idx="1497">
                  <c:v>10.918792459852831</c:v>
                </c:pt>
                <c:pt idx="1498">
                  <c:v>9.6056868162031144</c:v>
                </c:pt>
                <c:pt idx="1499">
                  <c:v>8.0761020578883045</c:v>
                </c:pt>
                <c:pt idx="1500">
                  <c:v>6.3750379356491127</c:v>
                </c:pt>
                <c:pt idx="1501">
                  <c:v>5.5125729662447949</c:v>
                </c:pt>
                <c:pt idx="1502">
                  <c:v>5.1101042219022137</c:v>
                </c:pt>
                <c:pt idx="1503">
                  <c:v>4.9223312289731815</c:v>
                </c:pt>
                <c:pt idx="1504">
                  <c:v>4.989157793719901</c:v>
                </c:pt>
                <c:pt idx="1505">
                  <c:v>4.5385511829166711</c:v>
                </c:pt>
                <c:pt idx="1506">
                  <c:v>4.3253180861583722</c:v>
                </c:pt>
                <c:pt idx="1507">
                  <c:v>4.6247239107446028</c:v>
                </c:pt>
                <c:pt idx="1508">
                  <c:v>5.1994306961759191</c:v>
                </c:pt>
                <c:pt idx="1509">
                  <c:v>6.0607393917463375</c:v>
                </c:pt>
                <c:pt idx="1510">
                  <c:v>7.773660850422849</c:v>
                </c:pt>
                <c:pt idx="1511">
                  <c:v>10.154246147161459</c:v>
                </c:pt>
                <c:pt idx="1512">
                  <c:v>12.718213848682867</c:v>
                </c:pt>
                <c:pt idx="1513">
                  <c:v>15.217877105627512</c:v>
                </c:pt>
                <c:pt idx="1514">
                  <c:v>16.722959502877504</c:v>
                </c:pt>
                <c:pt idx="1515">
                  <c:v>16.402808851608988</c:v>
                </c:pt>
                <c:pt idx="1516">
                  <c:v>13.992790347706821</c:v>
                </c:pt>
                <c:pt idx="1517">
                  <c:v>11.307724901789554</c:v>
                </c:pt>
                <c:pt idx="1518">
                  <c:v>9.136000918948497</c:v>
                </c:pt>
                <c:pt idx="1519">
                  <c:v>7.5303850085256565</c:v>
                </c:pt>
                <c:pt idx="1520">
                  <c:v>6.2240968784421122</c:v>
                </c:pt>
                <c:pt idx="1521">
                  <c:v>4.8708509120346823</c:v>
                </c:pt>
                <c:pt idx="1522">
                  <c:v>3.1490738582679496</c:v>
                </c:pt>
                <c:pt idx="1523">
                  <c:v>0.70841929464506193</c:v>
                </c:pt>
                <c:pt idx="1524">
                  <c:v>-2.7579057369876536</c:v>
                </c:pt>
                <c:pt idx="1525">
                  <c:v>-7.1522824915653844</c:v>
                </c:pt>
                <c:pt idx="1526">
                  <c:v>-10.651868648416684</c:v>
                </c:pt>
                <c:pt idx="1527">
                  <c:v>-12.58505870078007</c:v>
                </c:pt>
                <c:pt idx="1528">
                  <c:v>-12.150905044650443</c:v>
                </c:pt>
                <c:pt idx="1529">
                  <c:v>-9.9466138449382733</c:v>
                </c:pt>
                <c:pt idx="1530">
                  <c:v>-7.0384906535702196</c:v>
                </c:pt>
                <c:pt idx="1531">
                  <c:v>-3.7439492599403943</c:v>
                </c:pt>
                <c:pt idx="1532">
                  <c:v>-0.58826223156403934</c:v>
                </c:pt>
                <c:pt idx="1533">
                  <c:v>2.517163571296285</c:v>
                </c:pt>
                <c:pt idx="1534">
                  <c:v>5.9435635139783916</c:v>
                </c:pt>
                <c:pt idx="1535">
                  <c:v>10.086980128226092</c:v>
                </c:pt>
                <c:pt idx="1536">
                  <c:v>14.548240237567891</c:v>
                </c:pt>
                <c:pt idx="1537">
                  <c:v>18.191912807209885</c:v>
                </c:pt>
                <c:pt idx="1538">
                  <c:v>21.549242655583338</c:v>
                </c:pt>
                <c:pt idx="1539">
                  <c:v>24.249898428768521</c:v>
                </c:pt>
                <c:pt idx="1540">
                  <c:v>26.433862111517982</c:v>
                </c:pt>
                <c:pt idx="1541">
                  <c:v>28.048403420938239</c:v>
                </c:pt>
                <c:pt idx="1542">
                  <c:v>27.736736871849537</c:v>
                </c:pt>
                <c:pt idx="1543">
                  <c:v>25.20454520422631</c:v>
                </c:pt>
                <c:pt idx="1544">
                  <c:v>19.789628499707543</c:v>
                </c:pt>
                <c:pt idx="1545">
                  <c:v>13.878998746979143</c:v>
                </c:pt>
                <c:pt idx="1546">
                  <c:v>9.8057817284721995</c:v>
                </c:pt>
                <c:pt idx="1547">
                  <c:v>7.3167404685717612</c:v>
                </c:pt>
                <c:pt idx="1548">
                  <c:v>6.9224838212693136</c:v>
                </c:pt>
                <c:pt idx="1549">
                  <c:v>7.3926057496846074</c:v>
                </c:pt>
                <c:pt idx="1550">
                  <c:v>8.3001196858642086</c:v>
                </c:pt>
                <c:pt idx="1551">
                  <c:v>9.2377040658559295</c:v>
                </c:pt>
                <c:pt idx="1552">
                  <c:v>9.7492406699544762</c:v>
                </c:pt>
                <c:pt idx="1553">
                  <c:v>9.8356582424791661</c:v>
                </c:pt>
                <c:pt idx="1554">
                  <c:v>9.9113141958543594</c:v>
                </c:pt>
                <c:pt idx="1555">
                  <c:v>10.897965720462334</c:v>
                </c:pt>
                <c:pt idx="1556">
                  <c:v>12.366723958571759</c:v>
                </c:pt>
                <c:pt idx="1557">
                  <c:v>13.890128460300399</c:v>
                </c:pt>
                <c:pt idx="1558">
                  <c:v>15.925800273215485</c:v>
                </c:pt>
                <c:pt idx="1559">
                  <c:v>18.061861752867259</c:v>
                </c:pt>
                <c:pt idx="1560">
                  <c:v>18.835706151064763</c:v>
                </c:pt>
                <c:pt idx="1561">
                  <c:v>19.137574029756188</c:v>
                </c:pt>
                <c:pt idx="1562">
                  <c:v>19.439639771657426</c:v>
                </c:pt>
                <c:pt idx="1563">
                  <c:v>20.244176524916654</c:v>
                </c:pt>
                <c:pt idx="1564">
                  <c:v>21.083811521968585</c:v>
                </c:pt>
                <c:pt idx="1565">
                  <c:v>21.421396739886603</c:v>
                </c:pt>
                <c:pt idx="1566">
                  <c:v>22.28546342867072</c:v>
                </c:pt>
                <c:pt idx="1567">
                  <c:v>22.117128471596601</c:v>
                </c:pt>
                <c:pt idx="1568">
                  <c:v>20.808748394763281</c:v>
                </c:pt>
                <c:pt idx="1569">
                  <c:v>19.987626339654351</c:v>
                </c:pt>
                <c:pt idx="1570">
                  <c:v>19.121825905256962</c:v>
                </c:pt>
                <c:pt idx="1571">
                  <c:v>18.214136388897568</c:v>
                </c:pt>
                <c:pt idx="1572">
                  <c:v>17.267349406612059</c:v>
                </c:pt>
                <c:pt idx="1573">
                  <c:v>15.138624633886524</c:v>
                </c:pt>
                <c:pt idx="1574">
                  <c:v>12.358950248571791</c:v>
                </c:pt>
                <c:pt idx="1575">
                  <c:v>10.104686219358026</c:v>
                </c:pt>
                <c:pt idx="1576">
                  <c:v>7.2329922217314824</c:v>
                </c:pt>
                <c:pt idx="1577">
                  <c:v>4.3305586947062116</c:v>
                </c:pt>
                <c:pt idx="1578">
                  <c:v>2.0014505550647823</c:v>
                </c:pt>
                <c:pt idx="1579">
                  <c:v>0.83542012541149213</c:v>
                </c:pt>
                <c:pt idx="1580">
                  <c:v>-0.32495982959489078</c:v>
                </c:pt>
                <c:pt idx="1581">
                  <c:v>-0.90211505271511649</c:v>
                </c:pt>
                <c:pt idx="1582">
                  <c:v>-1.4752848096950231</c:v>
                </c:pt>
                <c:pt idx="1583">
                  <c:v>-3.1850712349218582</c:v>
                </c:pt>
                <c:pt idx="1584">
                  <c:v>-4.3062172599135788</c:v>
                </c:pt>
                <c:pt idx="1585">
                  <c:v>-5.4101129037037197</c:v>
                </c:pt>
                <c:pt idx="1586">
                  <c:v>-6.4939178573570926</c:v>
                </c:pt>
                <c:pt idx="1587">
                  <c:v>-6.9993732123647776</c:v>
                </c:pt>
                <c:pt idx="1588">
                  <c:v>-6.3939187153276906</c:v>
                </c:pt>
                <c:pt idx="1589">
                  <c:v>-4.7093761079220373</c:v>
                </c:pt>
                <c:pt idx="1590">
                  <c:v>-3.054564861148712</c:v>
                </c:pt>
                <c:pt idx="1591">
                  <c:v>-1.4202604945005792</c:v>
                </c:pt>
                <c:pt idx="1592">
                  <c:v>-0.34011465620279979</c:v>
                </c:pt>
                <c:pt idx="1593">
                  <c:v>0.73251885718772403</c:v>
                </c:pt>
                <c:pt idx="1594">
                  <c:v>1.8016824580920603</c:v>
                </c:pt>
                <c:pt idx="1595">
                  <c:v>0.72819328641141312</c:v>
                </c:pt>
                <c:pt idx="1596">
                  <c:v>-0.3418043314943906</c:v>
                </c:pt>
                <c:pt idx="1597">
                  <c:v>-1.9352259255422148</c:v>
                </c:pt>
                <c:pt idx="1598">
                  <c:v>-4.0369382986319442</c:v>
                </c:pt>
                <c:pt idx="1599">
                  <c:v>-5.0594117529467741</c:v>
                </c:pt>
                <c:pt idx="1600">
                  <c:v>-6.0617280474527684</c:v>
                </c:pt>
                <c:pt idx="1601">
                  <c:v>-6.5260734896903942</c:v>
                </c:pt>
                <c:pt idx="1602">
                  <c:v>-5.4501313792659962</c:v>
                </c:pt>
                <c:pt idx="1603">
                  <c:v>-3.3872525974543115</c:v>
                </c:pt>
                <c:pt idx="1604">
                  <c:v>-1.8598133639774725</c:v>
                </c:pt>
                <c:pt idx="1605">
                  <c:v>0.15213969807798938</c:v>
                </c:pt>
                <c:pt idx="1606">
                  <c:v>1.6522078147037469</c:v>
                </c:pt>
                <c:pt idx="1607">
                  <c:v>2.6471841155347087</c:v>
                </c:pt>
                <c:pt idx="1608">
                  <c:v>3.6460868933125008</c:v>
                </c:pt>
                <c:pt idx="1609">
                  <c:v>4.6449896710902925</c:v>
                </c:pt>
                <c:pt idx="1610">
                  <c:v>5.1549516418641845</c:v>
                </c:pt>
                <c:pt idx="1611">
                  <c:v>5.6610703606799353</c:v>
                </c:pt>
                <c:pt idx="1612">
                  <c:v>7.1850746730648298</c:v>
                </c:pt>
                <c:pt idx="1613">
                  <c:v>8.726105132444447</c:v>
                </c:pt>
                <c:pt idx="1614">
                  <c:v>10.298373082682858</c:v>
                </c:pt>
                <c:pt idx="1615">
                  <c:v>11.898985133079712</c:v>
                </c:pt>
                <c:pt idx="1616">
                  <c:v>14.059494480942131</c:v>
                </c:pt>
                <c:pt idx="1617">
                  <c:v>15.764579822917614</c:v>
                </c:pt>
                <c:pt idx="1618">
                  <c:v>16.991593907684603</c:v>
                </c:pt>
                <c:pt idx="1619">
                  <c:v>16.663593109139619</c:v>
                </c:pt>
                <c:pt idx="1620">
                  <c:v>15.220841773854326</c:v>
                </c:pt>
                <c:pt idx="1621">
                  <c:v>13.734766516979418</c:v>
                </c:pt>
                <c:pt idx="1622">
                  <c:v>11.653533565445441</c:v>
                </c:pt>
                <c:pt idx="1623">
                  <c:v>8.4292142303944697</c:v>
                </c:pt>
                <c:pt idx="1624">
                  <c:v>4.6027617309484645</c:v>
                </c:pt>
                <c:pt idx="1625">
                  <c:v>1.3081957346520059</c:v>
                </c:pt>
                <c:pt idx="1626">
                  <c:v>-3.6164146881689341</c:v>
                </c:pt>
                <c:pt idx="1627">
                  <c:v>-9.0075220586666962</c:v>
                </c:pt>
                <c:pt idx="1628">
                  <c:v>-13.185761974076403</c:v>
                </c:pt>
                <c:pt idx="1629">
                  <c:v>-15.618632673086434</c:v>
                </c:pt>
                <c:pt idx="1630">
                  <c:v>-15.361757906593182</c:v>
                </c:pt>
                <c:pt idx="1631">
                  <c:v>-12.062180210120919</c:v>
                </c:pt>
                <c:pt idx="1632">
                  <c:v>-7.3938414270023314</c:v>
                </c:pt>
                <c:pt idx="1633">
                  <c:v>-2.345529506793802</c:v>
                </c:pt>
                <c:pt idx="1634">
                  <c:v>1.6404376587014318</c:v>
                </c:pt>
                <c:pt idx="1635">
                  <c:v>3.1297784397139568</c:v>
                </c:pt>
                <c:pt idx="1636">
                  <c:v>3.1297784397138857</c:v>
                </c:pt>
                <c:pt idx="1637">
                  <c:v>1.6365204565925648</c:v>
                </c:pt>
                <c:pt idx="1638">
                  <c:v>0.14499420020318157</c:v>
                </c:pt>
                <c:pt idx="1639">
                  <c:v>-0.84385329014096822</c:v>
                </c:pt>
                <c:pt idx="1640">
                  <c:v>-0.84184838775002691</c:v>
                </c:pt>
                <c:pt idx="1641">
                  <c:v>0.62708426123452654</c:v>
                </c:pt>
                <c:pt idx="1642">
                  <c:v>3.0658978157384542</c:v>
                </c:pt>
                <c:pt idx="1643">
                  <c:v>6.489695513146069</c:v>
                </c:pt>
                <c:pt idx="1644">
                  <c:v>9.4688599455832794</c:v>
                </c:pt>
                <c:pt idx="1645">
                  <c:v>12.006582412311092</c:v>
                </c:pt>
                <c:pt idx="1646">
                  <c:v>14.120846650613661</c:v>
                </c:pt>
                <c:pt idx="1647">
                  <c:v>15.784265626271633</c:v>
                </c:pt>
                <c:pt idx="1648">
                  <c:v>17.511934592956226</c:v>
                </c:pt>
                <c:pt idx="1649">
                  <c:v>18.260693221008669</c:v>
                </c:pt>
                <c:pt idx="1650">
                  <c:v>18.499335205365149</c:v>
                </c:pt>
                <c:pt idx="1651">
                  <c:v>17.67808778368002</c:v>
                </c:pt>
                <c:pt idx="1652">
                  <c:v>16.264609541425333</c:v>
                </c:pt>
                <c:pt idx="1653">
                  <c:v>15.344900772935926</c:v>
                </c:pt>
                <c:pt idx="1654">
                  <c:v>13.846197160678997</c:v>
                </c:pt>
                <c:pt idx="1655">
                  <c:v>12.846694240888857</c:v>
                </c:pt>
                <c:pt idx="1656">
                  <c:v>12.938321033814862</c:v>
                </c:pt>
                <c:pt idx="1657">
                  <c:v>13.029997292543259</c:v>
                </c:pt>
                <c:pt idx="1658">
                  <c:v>13.121723017074045</c:v>
                </c:pt>
                <c:pt idx="1659">
                  <c:v>13.213498207407376</c:v>
                </c:pt>
                <c:pt idx="1660">
                  <c:v>13.305322863543179</c:v>
                </c:pt>
                <c:pt idx="1661">
                  <c:v>12.825320442271604</c:v>
                </c:pt>
                <c:pt idx="1662">
                  <c:v>12.902458823914543</c:v>
                </c:pt>
                <c:pt idx="1663">
                  <c:v>12.990663348553433</c:v>
                </c:pt>
                <c:pt idx="1664">
                  <c:v>11.903436897374297</c:v>
                </c:pt>
                <c:pt idx="1665">
                  <c:v>11.378966943114214</c:v>
                </c:pt>
                <c:pt idx="1666">
                  <c:v>10.261014782503858</c:v>
                </c:pt>
                <c:pt idx="1667">
                  <c:v>9.1162931005717436</c:v>
                </c:pt>
                <c:pt idx="1668">
                  <c:v>8.5556879517568785</c:v>
                </c:pt>
                <c:pt idx="1669">
                  <c:v>7.9845132318636693</c:v>
                </c:pt>
                <c:pt idx="1670">
                  <c:v>7.4105237088395075</c:v>
                </c:pt>
                <c:pt idx="1671">
                  <c:v>6.2324453090347047</c:v>
                </c:pt>
                <c:pt idx="1672">
                  <c:v>5.6419963888574642</c:v>
                </c:pt>
                <c:pt idx="1673">
                  <c:v>5.6469394452870549</c:v>
                </c:pt>
                <c:pt idx="1674">
                  <c:v>5.0550811912865106</c:v>
                </c:pt>
                <c:pt idx="1675">
                  <c:v>4.4582791079531257</c:v>
                </c:pt>
                <c:pt idx="1676">
                  <c:v>3.8614770246197407</c:v>
                </c:pt>
                <c:pt idx="1677">
                  <c:v>2.6652804946696858</c:v>
                </c:pt>
                <c:pt idx="1678">
                  <c:v>1.4693156794050923</c:v>
                </c:pt>
                <c:pt idx="1679">
                  <c:v>0.87038929957815969</c:v>
                </c:pt>
                <c:pt idx="1680">
                  <c:v>0.86686107958336767</c:v>
                </c:pt>
                <c:pt idx="1681">
                  <c:v>2.0456569453466109</c:v>
                </c:pt>
                <c:pt idx="1682">
                  <c:v>3.8156089649258758</c:v>
                </c:pt>
                <c:pt idx="1683">
                  <c:v>5.587673779740757</c:v>
                </c:pt>
                <c:pt idx="1684">
                  <c:v>7.9640590937323044</c:v>
                </c:pt>
                <c:pt idx="1685">
                  <c:v>9.1783528854421146</c:v>
                </c:pt>
                <c:pt idx="1686">
                  <c:v>9.2094013275532252</c:v>
                </c:pt>
                <c:pt idx="1687">
                  <c:v>9.2404621361150383</c:v>
                </c:pt>
                <c:pt idx="1688">
                  <c:v>8.0732282123618493</c:v>
                </c:pt>
                <c:pt idx="1689">
                  <c:v>6.8866999928425425</c:v>
                </c:pt>
                <c:pt idx="1690">
                  <c:v>6.2974472414792357</c:v>
                </c:pt>
                <c:pt idx="1691">
                  <c:v>5.7013640776213528</c:v>
                </c:pt>
                <c:pt idx="1692">
                  <c:v>5.7063164088888216</c:v>
                </c:pt>
                <c:pt idx="1693">
                  <c:v>5.7112695130595394</c:v>
                </c:pt>
                <c:pt idx="1694">
                  <c:v>5.7162233901335897</c:v>
                </c:pt>
                <c:pt idx="1695">
                  <c:v>5.7211780401106358</c:v>
                </c:pt>
                <c:pt idx="1696">
                  <c:v>5.7261334629906733</c:v>
                </c:pt>
                <c:pt idx="1697">
                  <c:v>5.7310896587740441</c:v>
                </c:pt>
                <c:pt idx="1698">
                  <c:v>5.1312495595593797</c:v>
                </c:pt>
                <c:pt idx="1699">
                  <c:v>3.9216554237569792</c:v>
                </c:pt>
                <c:pt idx="1700">
                  <c:v>2.7094557853174259</c:v>
                </c:pt>
                <c:pt idx="1701">
                  <c:v>2.1008609104808698</c:v>
                </c:pt>
                <c:pt idx="1702">
                  <c:v>2.0965959019484619</c:v>
                </c:pt>
                <c:pt idx="1703">
                  <c:v>1.4908289695966437</c:v>
                </c:pt>
                <c:pt idx="1704">
                  <c:v>1.4858527706203706</c:v>
                </c:pt>
                <c:pt idx="1705">
                  <c:v>2.0816927185347742</c:v>
                </c:pt>
                <c:pt idx="1706">
                  <c:v>2.0774416222592262</c:v>
                </c:pt>
                <c:pt idx="1707">
                  <c:v>2.6704659941396782</c:v>
                </c:pt>
                <c:pt idx="1708">
                  <c:v>3.264674941286442</c:v>
                </c:pt>
                <c:pt idx="1709">
                  <c:v>3.2616122847931939</c:v>
                </c:pt>
                <c:pt idx="1710">
                  <c:v>4.450273395030286</c:v>
                </c:pt>
                <c:pt idx="1711">
                  <c:v>5.6469394452870549</c:v>
                </c:pt>
                <c:pt idx="1712">
                  <c:v>6.2486853579531081</c:v>
                </c:pt>
                <c:pt idx="1713">
                  <c:v>7.4550012612540524</c:v>
                </c:pt>
                <c:pt idx="1714">
                  <c:v>8.0732282123619363</c:v>
                </c:pt>
                <c:pt idx="1715">
                  <c:v>8.6942838788573784</c:v>
                </c:pt>
                <c:pt idx="1716">
                  <c:v>9.3259431241707027</c:v>
                </c:pt>
                <c:pt idx="1717">
                  <c:v>9.9613770816136533</c:v>
                </c:pt>
                <c:pt idx="1718">
                  <c:v>10.609308157164355</c:v>
                </c:pt>
                <c:pt idx="1719">
                  <c:v>11.261961487392906</c:v>
                </c:pt>
                <c:pt idx="1720">
                  <c:v>11.317157100582719</c:v>
                </c:pt>
                <c:pt idx="1721">
                  <c:v>10.134768835547103</c:v>
                </c:pt>
                <c:pt idx="1722">
                  <c:v>8.3195821666396252</c:v>
                </c:pt>
                <c:pt idx="1723">
                  <c:v>6.4822237936790836</c:v>
                </c:pt>
                <c:pt idx="1724">
                  <c:v>4.6351869702571387</c:v>
                </c:pt>
                <c:pt idx="1725">
                  <c:v>0.92900157145665041</c:v>
                </c:pt>
                <c:pt idx="1726">
                  <c:v>-3.9944500944294505</c:v>
                </c:pt>
                <c:pt idx="1727">
                  <c:v>-9.4654241223478905</c:v>
                </c:pt>
                <c:pt idx="1728">
                  <c:v>-15.408843388861182</c:v>
                </c:pt>
                <c:pt idx="1729">
                  <c:v>-21.139328377514531</c:v>
                </c:pt>
                <c:pt idx="1730">
                  <c:v>-24.251579335597832</c:v>
                </c:pt>
                <c:pt idx="1731">
                  <c:v>-24.918531409580215</c:v>
                </c:pt>
                <c:pt idx="1732">
                  <c:v>-24.397690674934381</c:v>
                </c:pt>
                <c:pt idx="1733">
                  <c:v>-22.800606371457402</c:v>
                </c:pt>
                <c:pt idx="1734">
                  <c:v>-21.268267794046885</c:v>
                </c:pt>
                <c:pt idx="1735">
                  <c:v>-20.323696641113393</c:v>
                </c:pt>
                <c:pt idx="1736">
                  <c:v>-20.430292239690406</c:v>
                </c:pt>
                <c:pt idx="1737">
                  <c:v>-19.992438363977442</c:v>
                </c:pt>
                <c:pt idx="1738">
                  <c:v>-19.079543361641942</c:v>
                </c:pt>
                <c:pt idx="1739">
                  <c:v>-17.705822441063809</c:v>
                </c:pt>
                <c:pt idx="1740">
                  <c:v>-14.990345037256198</c:v>
                </c:pt>
                <c:pt idx="1741">
                  <c:v>-11.482488839514671</c:v>
                </c:pt>
                <c:pt idx="1742">
                  <c:v>-9.0390853057499481</c:v>
                </c:pt>
                <c:pt idx="1743">
                  <c:v>-7.5699765165762232</c:v>
                </c:pt>
                <c:pt idx="1744">
                  <c:v>-6.1496627828611494</c:v>
                </c:pt>
                <c:pt idx="1745">
                  <c:v>-5.6472828072554018</c:v>
                </c:pt>
                <c:pt idx="1746">
                  <c:v>-5.5906635042962973</c:v>
                </c:pt>
                <c:pt idx="1747">
                  <c:v>-4.6705085776874888</c:v>
                </c:pt>
                <c:pt idx="1748">
                  <c:v>-3.7766867034220439</c:v>
                </c:pt>
                <c:pt idx="1749">
                  <c:v>-2.89786474607024</c:v>
                </c:pt>
                <c:pt idx="1750">
                  <c:v>-1.6165178994568254</c:v>
                </c:pt>
                <c:pt idx="1751">
                  <c:v>-1.190187544046875</c:v>
                </c:pt>
                <c:pt idx="1752">
                  <c:v>-1.1852205821072532</c:v>
                </c:pt>
                <c:pt idx="1753">
                  <c:v>-1.1802342975885418</c:v>
                </c:pt>
                <c:pt idx="1754">
                  <c:v>-1.1752286904907407</c:v>
                </c:pt>
                <c:pt idx="1755">
                  <c:v>-1.1702037608138502</c:v>
                </c:pt>
                <c:pt idx="1756">
                  <c:v>-1.1651595085578703</c:v>
                </c:pt>
                <c:pt idx="1757">
                  <c:v>-1.5650183874264811</c:v>
                </c:pt>
                <c:pt idx="1758">
                  <c:v>-1.5560948325607407</c:v>
                </c:pt>
                <c:pt idx="1759">
                  <c:v>-1.5486372820022918</c:v>
                </c:pt>
                <c:pt idx="1760">
                  <c:v>-1.9365901846635913</c:v>
                </c:pt>
                <c:pt idx="1761">
                  <c:v>-1.9247660344159059</c:v>
                </c:pt>
                <c:pt idx="1762">
                  <c:v>-1.9129140596543319</c:v>
                </c:pt>
                <c:pt idx="1763">
                  <c:v>-1.9010342603788684</c:v>
                </c:pt>
                <c:pt idx="1764">
                  <c:v>-2.2747670686882606</c:v>
                </c:pt>
                <c:pt idx="1765">
                  <c:v>-3.4045927602598165</c:v>
                </c:pt>
                <c:pt idx="1766">
                  <c:v>-5.6383943496018647</c:v>
                </c:pt>
                <c:pt idx="1767">
                  <c:v>-8.5272155954743436</c:v>
                </c:pt>
                <c:pt idx="1768">
                  <c:v>-11.989104906465279</c:v>
                </c:pt>
                <c:pt idx="1769">
                  <c:v>-15.524606900150296</c:v>
                </c:pt>
                <c:pt idx="1770">
                  <c:v>-18.013814569796871</c:v>
                </c:pt>
                <c:pt idx="1771">
                  <c:v>-18.524958288105484</c:v>
                </c:pt>
                <c:pt idx="1772">
                  <c:v>-17.675222590611661</c:v>
                </c:pt>
                <c:pt idx="1773">
                  <c:v>-16.234947755093177</c:v>
                </c:pt>
                <c:pt idx="1774">
                  <c:v>-14.061252112824663</c:v>
                </c:pt>
                <c:pt idx="1775">
                  <c:v>-11.822860799687502</c:v>
                </c:pt>
                <c:pt idx="1776">
                  <c:v>-10.559779918187493</c:v>
                </c:pt>
                <c:pt idx="1777">
                  <c:v>-10.345948288909717</c:v>
                </c:pt>
                <c:pt idx="1778">
                  <c:v>-11.023932968650282</c:v>
                </c:pt>
                <c:pt idx="1779">
                  <c:v>-12.146708069527781</c:v>
                </c:pt>
                <c:pt idx="1780">
                  <c:v>-12.727799760130205</c:v>
                </c:pt>
                <c:pt idx="1781">
                  <c:v>-12.055309579570027</c:v>
                </c:pt>
                <c:pt idx="1782">
                  <c:v>-10.318002762688264</c:v>
                </c:pt>
                <c:pt idx="1783">
                  <c:v>-8.1659324929104908</c:v>
                </c:pt>
                <c:pt idx="1784">
                  <c:v>-6.0706237119589144</c:v>
                </c:pt>
                <c:pt idx="1785">
                  <c:v>-4.7034978561086014</c:v>
                </c:pt>
                <c:pt idx="1786">
                  <c:v>-4.0020665734928649</c:v>
                </c:pt>
                <c:pt idx="1787">
                  <c:v>-3.5999839396018527</c:v>
                </c:pt>
                <c:pt idx="1788">
                  <c:v>-3.4271253740885399</c:v>
                </c:pt>
                <c:pt idx="1789">
                  <c:v>-3.5097168910869994</c:v>
                </c:pt>
                <c:pt idx="1790">
                  <c:v>-3.7167150121813264</c:v>
                </c:pt>
                <c:pt idx="1791">
                  <c:v>-3.8230105413184785</c:v>
                </c:pt>
                <c:pt idx="1792">
                  <c:v>-3.5558795056765047</c:v>
                </c:pt>
                <c:pt idx="1793">
                  <c:v>-2.6390911786348386</c:v>
                </c:pt>
                <c:pt idx="1794">
                  <c:v>-1.9693751234043211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B9-4B7E-A33F-0D4E1FEA3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7689935"/>
        <c:axId val="1975920287"/>
      </c:lineChart>
      <c:catAx>
        <c:axId val="19776899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920287"/>
        <c:crosses val="autoZero"/>
        <c:auto val="1"/>
        <c:lblAlgn val="ctr"/>
        <c:lblOffset val="100"/>
        <c:noMultiLvlLbl val="0"/>
      </c:catAx>
      <c:valAx>
        <c:axId val="1975920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Tractive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689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Velocity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06-43DF-B882-ABB1F7E51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2217519"/>
        <c:axId val="2032214159"/>
      </c:lineChart>
      <c:catAx>
        <c:axId val="20322175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214159"/>
        <c:crosses val="autoZero"/>
        <c:auto val="1"/>
        <c:lblAlgn val="ctr"/>
        <c:lblOffset val="100"/>
        <c:noMultiLvlLbl val="0"/>
      </c:catAx>
      <c:valAx>
        <c:axId val="2032214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217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 V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2.2037145442129633E-2</c:v>
                </c:pt>
                <c:pt idx="13">
                  <c:v>0.46723874128800158</c:v>
                </c:pt>
                <c:pt idx="14">
                  <c:v>2.2468172496458338</c:v>
                </c:pt>
                <c:pt idx="15">
                  <c:v>3.8880914605920145</c:v>
                </c:pt>
                <c:pt idx="16">
                  <c:v>4.7152094279130017</c:v>
                </c:pt>
                <c:pt idx="17">
                  <c:v>7.3571347332231873</c:v>
                </c:pt>
                <c:pt idx="18">
                  <c:v>9.9610285432170151</c:v>
                </c:pt>
                <c:pt idx="19">
                  <c:v>7.9040776968672848</c:v>
                </c:pt>
                <c:pt idx="20">
                  <c:v>3.5764428816599172</c:v>
                </c:pt>
                <c:pt idx="21">
                  <c:v>1.9371448244022</c:v>
                </c:pt>
                <c:pt idx="22">
                  <c:v>1.8180580852494206</c:v>
                </c:pt>
                <c:pt idx="23">
                  <c:v>1.9861801875555565</c:v>
                </c:pt>
                <c:pt idx="24">
                  <c:v>3.6494708256290513</c:v>
                </c:pt>
                <c:pt idx="25">
                  <c:v>5.0234960818302437</c:v>
                </c:pt>
                <c:pt idx="26">
                  <c:v>5.9543803845349164</c:v>
                </c:pt>
                <c:pt idx="27">
                  <c:v>8.6131062513235008</c:v>
                </c:pt>
                <c:pt idx="28">
                  <c:v>9.7644836303310178</c:v>
                </c:pt>
                <c:pt idx="29">
                  <c:v>9.8835801849268829</c:v>
                </c:pt>
                <c:pt idx="30">
                  <c:v>7.9181966111907771</c:v>
                </c:pt>
                <c:pt idx="31">
                  <c:v>5.3519915821614585</c:v>
                </c:pt>
                <c:pt idx="32">
                  <c:v>4.2322518621398499</c:v>
                </c:pt>
                <c:pt idx="33">
                  <c:v>3.6725391405380048</c:v>
                </c:pt>
                <c:pt idx="34">
                  <c:v>2.6711746011388922</c:v>
                </c:pt>
                <c:pt idx="35">
                  <c:v>1.003118903943875</c:v>
                </c:pt>
                <c:pt idx="36">
                  <c:v>-2.3300697104529267</c:v>
                </c:pt>
                <c:pt idx="37">
                  <c:v>-7.2738501843370074</c:v>
                </c:pt>
                <c:pt idx="38">
                  <c:v>-9.4282517091996585</c:v>
                </c:pt>
                <c:pt idx="39">
                  <c:v>-8.0511029816319404</c:v>
                </c:pt>
                <c:pt idx="40">
                  <c:v>-6.555749664946763</c:v>
                </c:pt>
                <c:pt idx="41">
                  <c:v>-7.4899761474203324</c:v>
                </c:pt>
                <c:pt idx="42">
                  <c:v>-8.9106052216936646</c:v>
                </c:pt>
                <c:pt idx="43">
                  <c:v>-7.2438910423184817</c:v>
                </c:pt>
                <c:pt idx="44">
                  <c:v>-3.6949030236319471</c:v>
                </c:pt>
                <c:pt idx="45">
                  <c:v>-1.1205940767613818</c:v>
                </c:pt>
                <c:pt idx="46">
                  <c:v>-0.71042052737962846</c:v>
                </c:pt>
                <c:pt idx="47">
                  <c:v>-1.2299997233709494</c:v>
                </c:pt>
                <c:pt idx="48">
                  <c:v>-0.90179544974073989</c:v>
                </c:pt>
                <c:pt idx="49">
                  <c:v>4.8032298269291972E-2</c:v>
                </c:pt>
                <c:pt idx="50">
                  <c:v>0.2154566809853378</c:v>
                </c:pt>
                <c:pt idx="51">
                  <c:v>-1.1807813272986123</c:v>
                </c:pt>
                <c:pt idx="52">
                  <c:v>-2.6908418205869973</c:v>
                </c:pt>
                <c:pt idx="53">
                  <c:v>-1.8152820844326771</c:v>
                </c:pt>
                <c:pt idx="54">
                  <c:v>-0.2545415794866896</c:v>
                </c:pt>
                <c:pt idx="55">
                  <c:v>0.31186754759259283</c:v>
                </c:pt>
                <c:pt idx="56">
                  <c:v>0.36830273277777786</c:v>
                </c:pt>
                <c:pt idx="57">
                  <c:v>0.53760828833333385</c:v>
                </c:pt>
                <c:pt idx="58">
                  <c:v>0.72472929061979163</c:v>
                </c:pt>
                <c:pt idx="59">
                  <c:v>1.8091766934791658</c:v>
                </c:pt>
                <c:pt idx="60">
                  <c:v>2.3192984239809031</c:v>
                </c:pt>
                <c:pt idx="61">
                  <c:v>1.3349955116614591</c:v>
                </c:pt>
                <c:pt idx="62">
                  <c:v>1.1633870905225685</c:v>
                </c:pt>
                <c:pt idx="63">
                  <c:v>1.4140881058125008</c:v>
                </c:pt>
                <c:pt idx="64">
                  <c:v>1.8149238606753486</c:v>
                </c:pt>
                <c:pt idx="65">
                  <c:v>1.3874273599976854</c:v>
                </c:pt>
                <c:pt idx="66">
                  <c:v>1.0705285264469506</c:v>
                </c:pt>
                <c:pt idx="67">
                  <c:v>2.4730286243333324</c:v>
                </c:pt>
                <c:pt idx="68">
                  <c:v>5.2120938160210271</c:v>
                </c:pt>
                <c:pt idx="69">
                  <c:v>7.4867910388024681</c:v>
                </c:pt>
                <c:pt idx="70">
                  <c:v>9.0536128443219575</c:v>
                </c:pt>
                <c:pt idx="71">
                  <c:v>9.4841073599050958</c:v>
                </c:pt>
                <c:pt idx="72">
                  <c:v>8.0790252751149687</c:v>
                </c:pt>
                <c:pt idx="73">
                  <c:v>5.7772246421111086</c:v>
                </c:pt>
                <c:pt idx="74">
                  <c:v>4.4608837644685568</c:v>
                </c:pt>
                <c:pt idx="75">
                  <c:v>4.4040558792870339</c:v>
                </c:pt>
                <c:pt idx="76">
                  <c:v>4.8782710753248484</c:v>
                </c:pt>
                <c:pt idx="77">
                  <c:v>4.6612604872077519</c:v>
                </c:pt>
                <c:pt idx="78">
                  <c:v>3.0959057684207179</c:v>
                </c:pt>
                <c:pt idx="79">
                  <c:v>0.69701067809510586</c:v>
                </c:pt>
                <c:pt idx="80">
                  <c:v>-0.59646628542824076</c:v>
                </c:pt>
                <c:pt idx="81">
                  <c:v>-1.8570034016811392</c:v>
                </c:pt>
                <c:pt idx="82">
                  <c:v>-1.450013798886381</c:v>
                </c:pt>
                <c:pt idx="83">
                  <c:v>0.12729593812115209</c:v>
                </c:pt>
                <c:pt idx="84">
                  <c:v>-0.73714971442187771</c:v>
                </c:pt>
                <c:pt idx="85">
                  <c:v>-1.2286967317768229</c:v>
                </c:pt>
                <c:pt idx="86">
                  <c:v>-1.0429664117181665</c:v>
                </c:pt>
                <c:pt idx="87">
                  <c:v>-0.6977774427245278</c:v>
                </c:pt>
                <c:pt idx="88">
                  <c:v>-3.263683761687505</c:v>
                </c:pt>
                <c:pt idx="89">
                  <c:v>-9.3480200784280498</c:v>
                </c:pt>
                <c:pt idx="90">
                  <c:v>-11.856584170144096</c:v>
                </c:pt>
                <c:pt idx="91">
                  <c:v>-9.9731205242438286</c:v>
                </c:pt>
                <c:pt idx="92">
                  <c:v>-5.7110409197492293</c:v>
                </c:pt>
                <c:pt idx="93">
                  <c:v>-2.9020496149282407</c:v>
                </c:pt>
                <c:pt idx="94">
                  <c:v>-2.5098917116666661</c:v>
                </c:pt>
                <c:pt idx="95">
                  <c:v>-2.3751178968246527</c:v>
                </c:pt>
                <c:pt idx="96">
                  <c:v>-1.3236120318850308</c:v>
                </c:pt>
                <c:pt idx="97">
                  <c:v>-0.50017780974999992</c:v>
                </c:pt>
                <c:pt idx="98">
                  <c:v>-0.30578324415663583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2.3918318281635806E-2</c:v>
                </c:pt>
                <c:pt idx="139">
                  <c:v>0.58477168704263116</c:v>
                </c:pt>
                <c:pt idx="140">
                  <c:v>2.9972425252278163</c:v>
                </c:pt>
                <c:pt idx="141">
                  <c:v>6.0264629921753468</c:v>
                </c:pt>
                <c:pt idx="142">
                  <c:v>6.059357924966049</c:v>
                </c:pt>
                <c:pt idx="143">
                  <c:v>3.6961061025364583</c:v>
                </c:pt>
                <c:pt idx="144">
                  <c:v>2.3950227303836824</c:v>
                </c:pt>
                <c:pt idx="145">
                  <c:v>3.482273655209879</c:v>
                </c:pt>
                <c:pt idx="146">
                  <c:v>5.641726361212962</c:v>
                </c:pt>
                <c:pt idx="147">
                  <c:v>6.6459966738742269</c:v>
                </c:pt>
                <c:pt idx="148">
                  <c:v>5.8172781948296697</c:v>
                </c:pt>
                <c:pt idx="149">
                  <c:v>3.7994504236327176</c:v>
                </c:pt>
                <c:pt idx="150">
                  <c:v>1.2154121438557093</c:v>
                </c:pt>
                <c:pt idx="151">
                  <c:v>-2.6728102838726873</c:v>
                </c:pt>
                <c:pt idx="152">
                  <c:v>-7.8477462280493775</c:v>
                </c:pt>
                <c:pt idx="153">
                  <c:v>-9.8194456302862658</c:v>
                </c:pt>
                <c:pt idx="154">
                  <c:v>-7.0320343060623083</c:v>
                </c:pt>
                <c:pt idx="155">
                  <c:v>-2.9062264661394677</c:v>
                </c:pt>
                <c:pt idx="156">
                  <c:v>-2.6743563518519035E-2</c:v>
                </c:pt>
                <c:pt idx="157">
                  <c:v>1.6314058601458332</c:v>
                </c:pt>
                <c:pt idx="158">
                  <c:v>3.4842217534068292</c:v>
                </c:pt>
                <c:pt idx="159">
                  <c:v>5.3847829325216061</c:v>
                </c:pt>
                <c:pt idx="160">
                  <c:v>6.4839928770873838</c:v>
                </c:pt>
                <c:pt idx="161">
                  <c:v>6.6711243113124992</c:v>
                </c:pt>
                <c:pt idx="162">
                  <c:v>5.8327871806336855</c:v>
                </c:pt>
                <c:pt idx="163">
                  <c:v>6.055772381731483</c:v>
                </c:pt>
                <c:pt idx="164">
                  <c:v>5.7811388396305947</c:v>
                </c:pt>
                <c:pt idx="165">
                  <c:v>4.7802644212540537</c:v>
                </c:pt>
                <c:pt idx="166">
                  <c:v>4.1803905804670167</c:v>
                </c:pt>
                <c:pt idx="167">
                  <c:v>5.88642861820062</c:v>
                </c:pt>
                <c:pt idx="168">
                  <c:v>7.7336422598518535</c:v>
                </c:pt>
                <c:pt idx="169">
                  <c:v>6.0765400627685144</c:v>
                </c:pt>
                <c:pt idx="170">
                  <c:v>1.5618962429166592</c:v>
                </c:pt>
                <c:pt idx="171">
                  <c:v>-3.91621194936651</c:v>
                </c:pt>
                <c:pt idx="172">
                  <c:v>-9.4560472925885364</c:v>
                </c:pt>
                <c:pt idx="173">
                  <c:v>-10.68906088042824</c:v>
                </c:pt>
                <c:pt idx="174">
                  <c:v>-6.4170548895947137</c:v>
                </c:pt>
                <c:pt idx="175">
                  <c:v>-1.5901750044265051</c:v>
                </c:pt>
                <c:pt idx="176">
                  <c:v>1.4913350379284314</c:v>
                </c:pt>
                <c:pt idx="177">
                  <c:v>4.0975931249747299</c:v>
                </c:pt>
                <c:pt idx="178">
                  <c:v>5.1846790709544779</c:v>
                </c:pt>
                <c:pt idx="179">
                  <c:v>3.3874735717808648</c:v>
                </c:pt>
                <c:pt idx="180">
                  <c:v>1.3462330261604949</c:v>
                </c:pt>
                <c:pt idx="181">
                  <c:v>0.37041546000096165</c:v>
                </c:pt>
                <c:pt idx="182">
                  <c:v>-0.73229494673765316</c:v>
                </c:pt>
                <c:pt idx="183">
                  <c:v>-3.2394750937629215</c:v>
                </c:pt>
                <c:pt idx="184">
                  <c:v>-4.9538065571024301</c:v>
                </c:pt>
                <c:pt idx="185">
                  <c:v>-4.9255408677746928</c:v>
                </c:pt>
                <c:pt idx="186">
                  <c:v>-3.98996026422454</c:v>
                </c:pt>
                <c:pt idx="187">
                  <c:v>-2.8814147307968736</c:v>
                </c:pt>
                <c:pt idx="188">
                  <c:v>-2.045242805991319</c:v>
                </c:pt>
                <c:pt idx="189">
                  <c:v>-1.4356292434265057</c:v>
                </c:pt>
                <c:pt idx="190">
                  <c:v>-0.91741695288483804</c:v>
                </c:pt>
                <c:pt idx="191">
                  <c:v>-0.60950371706076356</c:v>
                </c:pt>
                <c:pt idx="192">
                  <c:v>-0.33163978086631896</c:v>
                </c:pt>
                <c:pt idx="193">
                  <c:v>-2.7616346426505171E-2</c:v>
                </c:pt>
                <c:pt idx="194">
                  <c:v>8.7656547818672853E-2</c:v>
                </c:pt>
                <c:pt idx="195">
                  <c:v>0.25543236240740785</c:v>
                </c:pt>
                <c:pt idx="196">
                  <c:v>0.36830273277777786</c:v>
                </c:pt>
                <c:pt idx="197">
                  <c:v>0.36830273277777786</c:v>
                </c:pt>
                <c:pt idx="198">
                  <c:v>0.6504786587037038</c:v>
                </c:pt>
                <c:pt idx="199">
                  <c:v>0.97175672456114981</c:v>
                </c:pt>
                <c:pt idx="200">
                  <c:v>1.3165687734915124</c:v>
                </c:pt>
                <c:pt idx="201">
                  <c:v>1.7475895736574079</c:v>
                </c:pt>
                <c:pt idx="202">
                  <c:v>2.2257169851273146</c:v>
                </c:pt>
                <c:pt idx="203">
                  <c:v>3.6132208457494226</c:v>
                </c:pt>
                <c:pt idx="204">
                  <c:v>4.7880041638001538</c:v>
                </c:pt>
                <c:pt idx="205">
                  <c:v>5.4439092165956797</c:v>
                </c:pt>
                <c:pt idx="206">
                  <c:v>7.1213178780841053</c:v>
                </c:pt>
                <c:pt idx="207">
                  <c:v>8.1786159856537424</c:v>
                </c:pt>
                <c:pt idx="208">
                  <c:v>8.0281589520864234</c:v>
                </c:pt>
                <c:pt idx="209">
                  <c:v>9.4345278429629644</c:v>
                </c:pt>
                <c:pt idx="210">
                  <c:v>10.216790408000001</c:v>
                </c:pt>
                <c:pt idx="211">
                  <c:v>8.2422986205873858</c:v>
                </c:pt>
                <c:pt idx="212">
                  <c:v>6.7749754220123455</c:v>
                </c:pt>
                <c:pt idx="213">
                  <c:v>5.8588778969531221</c:v>
                </c:pt>
                <c:pt idx="214">
                  <c:v>6.4110602669629673</c:v>
                </c:pt>
                <c:pt idx="215">
                  <c:v>8.266297702565776</c:v>
                </c:pt>
                <c:pt idx="216">
                  <c:v>9.9038010855902794</c:v>
                </c:pt>
                <c:pt idx="217">
                  <c:v>10.36980086217998</c:v>
                </c:pt>
                <c:pt idx="218">
                  <c:v>9.6394950466705271</c:v>
                </c:pt>
                <c:pt idx="219">
                  <c:v>8.2916042312260743</c:v>
                </c:pt>
                <c:pt idx="220">
                  <c:v>6.7853620707692945</c:v>
                </c:pt>
                <c:pt idx="221">
                  <c:v>4.9223312289731984</c:v>
                </c:pt>
                <c:pt idx="222">
                  <c:v>3.7118847277586742</c:v>
                </c:pt>
                <c:pt idx="223">
                  <c:v>3.4890663337355221</c:v>
                </c:pt>
                <c:pt idx="224">
                  <c:v>3.5092549245347291</c:v>
                </c:pt>
                <c:pt idx="225">
                  <c:v>4.3008806255038587</c:v>
                </c:pt>
                <c:pt idx="226">
                  <c:v>4.6074831819536897</c:v>
                </c:pt>
                <c:pt idx="227">
                  <c:v>4.390518655642941</c:v>
                </c:pt>
                <c:pt idx="228">
                  <c:v>4.1688705198125158</c:v>
                </c:pt>
                <c:pt idx="229">
                  <c:v>3.6710140715532482</c:v>
                </c:pt>
                <c:pt idx="230">
                  <c:v>2.6284026131876854</c:v>
                </c:pt>
                <c:pt idx="231">
                  <c:v>1.0341086317062194</c:v>
                </c:pt>
                <c:pt idx="232">
                  <c:v>-2.4079959593109601</c:v>
                </c:pt>
                <c:pt idx="233">
                  <c:v>-6.7442996178802197</c:v>
                </c:pt>
                <c:pt idx="234">
                  <c:v>-7.9954049486132277</c:v>
                </c:pt>
                <c:pt idx="235">
                  <c:v>-5.7931838142245402</c:v>
                </c:pt>
                <c:pt idx="236">
                  <c:v>-2.6145048007430494</c:v>
                </c:pt>
                <c:pt idx="237">
                  <c:v>-1.6586085109351822</c:v>
                </c:pt>
                <c:pt idx="238">
                  <c:v>-3.6817328296018621</c:v>
                </c:pt>
                <c:pt idx="239">
                  <c:v>-7.5405635040839165</c:v>
                </c:pt>
                <c:pt idx="240">
                  <c:v>-9.835406274441933</c:v>
                </c:pt>
                <c:pt idx="241">
                  <c:v>-8.0472157883169313</c:v>
                </c:pt>
                <c:pt idx="242">
                  <c:v>-7.1051536737567513</c:v>
                </c:pt>
                <c:pt idx="243">
                  <c:v>-7.3550690310146587</c:v>
                </c:pt>
                <c:pt idx="244">
                  <c:v>-6.555749664946763</c:v>
                </c:pt>
                <c:pt idx="245">
                  <c:v>-7.4899761474203324</c:v>
                </c:pt>
                <c:pt idx="246">
                  <c:v>-8.9106052216936646</c:v>
                </c:pt>
                <c:pt idx="247">
                  <c:v>-7.2438910423184817</c:v>
                </c:pt>
                <c:pt idx="248">
                  <c:v>-3.6949030236319471</c:v>
                </c:pt>
                <c:pt idx="249">
                  <c:v>-1.1205940767613818</c:v>
                </c:pt>
                <c:pt idx="250">
                  <c:v>-0.71042052737962846</c:v>
                </c:pt>
                <c:pt idx="251">
                  <c:v>-1.2299997233709494</c:v>
                </c:pt>
                <c:pt idx="252">
                  <c:v>-0.90179544974073989</c:v>
                </c:pt>
                <c:pt idx="253">
                  <c:v>4.8032298269291972E-2</c:v>
                </c:pt>
                <c:pt idx="254">
                  <c:v>0.2154566809853378</c:v>
                </c:pt>
                <c:pt idx="255">
                  <c:v>-1.1807813272986123</c:v>
                </c:pt>
                <c:pt idx="256">
                  <c:v>-1.6571373452783553</c:v>
                </c:pt>
                <c:pt idx="257">
                  <c:v>0.24185580946084181</c:v>
                </c:pt>
                <c:pt idx="258">
                  <c:v>2.937133881127314</c:v>
                </c:pt>
                <c:pt idx="259">
                  <c:v>4.9309554224130023</c:v>
                </c:pt>
                <c:pt idx="260">
                  <c:v>5.7737606662569458</c:v>
                </c:pt>
                <c:pt idx="261">
                  <c:v>6.2866027671975289</c:v>
                </c:pt>
                <c:pt idx="262">
                  <c:v>7.4499827813805943</c:v>
                </c:pt>
                <c:pt idx="263">
                  <c:v>10.07762189104109</c:v>
                </c:pt>
                <c:pt idx="264">
                  <c:v>12.333785602107451</c:v>
                </c:pt>
                <c:pt idx="265">
                  <c:v>12.177029231593558</c:v>
                </c:pt>
                <c:pt idx="266">
                  <c:v>9.8581517701273071</c:v>
                </c:pt>
                <c:pt idx="267">
                  <c:v>8.780944453666665</c:v>
                </c:pt>
                <c:pt idx="268">
                  <c:v>8.6311190111475735</c:v>
                </c:pt>
                <c:pt idx="269">
                  <c:v>7.6826190455833334</c:v>
                </c:pt>
                <c:pt idx="270">
                  <c:v>4.9227235387864612</c:v>
                </c:pt>
                <c:pt idx="271">
                  <c:v>0.82326354007716696</c:v>
                </c:pt>
                <c:pt idx="272">
                  <c:v>-4.2414975814820732E-2</c:v>
                </c:pt>
                <c:pt idx="273">
                  <c:v>-2.5991750065098351</c:v>
                </c:pt>
                <c:pt idx="274">
                  <c:v>-7.8535454358493455</c:v>
                </c:pt>
                <c:pt idx="275">
                  <c:v>-9.6394999907777841</c:v>
                </c:pt>
                <c:pt idx="276">
                  <c:v>-10.233057460787034</c:v>
                </c:pt>
                <c:pt idx="277">
                  <c:v>-10.400861777641977</c:v>
                </c:pt>
                <c:pt idx="278">
                  <c:v>-11.96258486908391</c:v>
                </c:pt>
                <c:pt idx="279">
                  <c:v>-10.596906106403356</c:v>
                </c:pt>
                <c:pt idx="280">
                  <c:v>-4.6694851862800926</c:v>
                </c:pt>
                <c:pt idx="281">
                  <c:v>2.0513658767692902</c:v>
                </c:pt>
                <c:pt idx="282">
                  <c:v>7.6051078836012751</c:v>
                </c:pt>
                <c:pt idx="283">
                  <c:v>9.9635661740038604</c:v>
                </c:pt>
                <c:pt idx="284">
                  <c:v>11.600277339269292</c:v>
                </c:pt>
                <c:pt idx="285">
                  <c:v>12.622355865521026</c:v>
                </c:pt>
                <c:pt idx="286">
                  <c:v>12.793305797547072</c:v>
                </c:pt>
                <c:pt idx="287">
                  <c:v>13.927317328525662</c:v>
                </c:pt>
                <c:pt idx="288">
                  <c:v>15.06217055104937</c:v>
                </c:pt>
                <c:pt idx="289">
                  <c:v>13.083583829315787</c:v>
                </c:pt>
                <c:pt idx="290">
                  <c:v>7.3653776001759264</c:v>
                </c:pt>
                <c:pt idx="291">
                  <c:v>1.601203532590278</c:v>
                </c:pt>
                <c:pt idx="292">
                  <c:v>-2.3527612887129532</c:v>
                </c:pt>
                <c:pt idx="293">
                  <c:v>-2.7546256853971962</c:v>
                </c:pt>
                <c:pt idx="294">
                  <c:v>-1.3755809083385508</c:v>
                </c:pt>
                <c:pt idx="295">
                  <c:v>0.17873637491667943</c:v>
                </c:pt>
                <c:pt idx="296">
                  <c:v>1.4959355607710265</c:v>
                </c:pt>
                <c:pt idx="297">
                  <c:v>2.3797085971388858</c:v>
                </c:pt>
                <c:pt idx="298">
                  <c:v>2.6170172973651624</c:v>
                </c:pt>
                <c:pt idx="299">
                  <c:v>1.9611494157355229</c:v>
                </c:pt>
                <c:pt idx="300">
                  <c:v>1.0713546626491224</c:v>
                </c:pt>
                <c:pt idx="301">
                  <c:v>-4.1079924857050497E-2</c:v>
                </c:pt>
                <c:pt idx="302">
                  <c:v>-1.3564840792368917</c:v>
                </c:pt>
                <c:pt idx="303">
                  <c:v>-2.4115842081196077</c:v>
                </c:pt>
                <c:pt idx="304">
                  <c:v>-3.8355003403456784</c:v>
                </c:pt>
                <c:pt idx="305">
                  <c:v>-4.7277743724280468</c:v>
                </c:pt>
                <c:pt idx="306">
                  <c:v>-3.5835049025331789</c:v>
                </c:pt>
                <c:pt idx="307">
                  <c:v>-1.5805555463333332</c:v>
                </c:pt>
                <c:pt idx="308">
                  <c:v>-4.5739384364767946E-2</c:v>
                </c:pt>
                <c:pt idx="309">
                  <c:v>0.14276525309048163</c:v>
                </c:pt>
                <c:pt idx="310">
                  <c:v>-0.41939173728452672</c:v>
                </c:pt>
                <c:pt idx="311">
                  <c:v>-0.96793198539506686</c:v>
                </c:pt>
                <c:pt idx="312">
                  <c:v>-2.0380662874836113</c:v>
                </c:pt>
                <c:pt idx="313">
                  <c:v>-3.2126533073912036</c:v>
                </c:pt>
                <c:pt idx="314">
                  <c:v>-3.9408690516666662</c:v>
                </c:pt>
                <c:pt idx="315">
                  <c:v>-3.7678463455432096</c:v>
                </c:pt>
                <c:pt idx="316">
                  <c:v>-3.1506988902430551</c:v>
                </c:pt>
                <c:pt idx="317">
                  <c:v>-3.4754218586734176</c:v>
                </c:pt>
                <c:pt idx="318">
                  <c:v>-4.2786294122685158</c:v>
                </c:pt>
                <c:pt idx="319">
                  <c:v>-4.2589157778395039</c:v>
                </c:pt>
                <c:pt idx="320">
                  <c:v>-2.1306364182135398</c:v>
                </c:pt>
                <c:pt idx="321">
                  <c:v>-0.64557354587654658</c:v>
                </c:pt>
                <c:pt idx="322">
                  <c:v>-4.3079683042248601E-2</c:v>
                </c:pt>
                <c:pt idx="323">
                  <c:v>7.4023326217016475E-2</c:v>
                </c:pt>
                <c:pt idx="324">
                  <c:v>-0.38544881479687509</c:v>
                </c:pt>
                <c:pt idx="325">
                  <c:v>0.29492703691145594</c:v>
                </c:pt>
                <c:pt idx="326">
                  <c:v>0.40732711407195543</c:v>
                </c:pt>
                <c:pt idx="327">
                  <c:v>6.8973021114199978E-2</c:v>
                </c:pt>
                <c:pt idx="328">
                  <c:v>-2.6716318317644685</c:v>
                </c:pt>
                <c:pt idx="329">
                  <c:v>-4.9558685114573695</c:v>
                </c:pt>
                <c:pt idx="330">
                  <c:v>-2.4220194737799012</c:v>
                </c:pt>
                <c:pt idx="331">
                  <c:v>-0.1139431988755791</c:v>
                </c:pt>
                <c:pt idx="332">
                  <c:v>-0.26980176557928098</c:v>
                </c:pt>
                <c:pt idx="333">
                  <c:v>-0.33214531688483773</c:v>
                </c:pt>
                <c:pt idx="334">
                  <c:v>-0.17932780197222239</c:v>
                </c:pt>
                <c:pt idx="335">
                  <c:v>-0.31386634820601822</c:v>
                </c:pt>
                <c:pt idx="336">
                  <c:v>-3.0914252267553493E-2</c:v>
                </c:pt>
                <c:pt idx="337">
                  <c:v>0.44016512914602635</c:v>
                </c:pt>
                <c:pt idx="338">
                  <c:v>1.1965510255102236</c:v>
                </c:pt>
                <c:pt idx="339">
                  <c:v>2.8647087268063283</c:v>
                </c:pt>
                <c:pt idx="340">
                  <c:v>5.3219003538248462</c:v>
                </c:pt>
                <c:pt idx="341">
                  <c:v>6.9066268675117692</c:v>
                </c:pt>
                <c:pt idx="342">
                  <c:v>5.1712298492015805</c:v>
                </c:pt>
                <c:pt idx="343">
                  <c:v>2.1907366659915115</c:v>
                </c:pt>
                <c:pt idx="344">
                  <c:v>1.3844295480426314</c:v>
                </c:pt>
                <c:pt idx="345">
                  <c:v>2.115119356559604</c:v>
                </c:pt>
                <c:pt idx="346">
                  <c:v>2.1906888369259279</c:v>
                </c:pt>
                <c:pt idx="347">
                  <c:v>1.7070985814112691</c:v>
                </c:pt>
                <c:pt idx="348">
                  <c:v>2.2495083820102209</c:v>
                </c:pt>
                <c:pt idx="349">
                  <c:v>2.1696840590271993</c:v>
                </c:pt>
                <c:pt idx="350">
                  <c:v>1.5406876484762733</c:v>
                </c:pt>
                <c:pt idx="351">
                  <c:v>0.88316607609027786</c:v>
                </c:pt>
                <c:pt idx="352">
                  <c:v>0.61562090464911379</c:v>
                </c:pt>
                <c:pt idx="353">
                  <c:v>0.61332187648147796</c:v>
                </c:pt>
                <c:pt idx="354">
                  <c:v>0.7422354267725676</c:v>
                </c:pt>
                <c:pt idx="355">
                  <c:v>1.1358708434392399</c:v>
                </c:pt>
                <c:pt idx="356">
                  <c:v>1.276382864525657</c:v>
                </c:pt>
                <c:pt idx="357">
                  <c:v>0.7505433909050907</c:v>
                </c:pt>
                <c:pt idx="358">
                  <c:v>-0.83518120993827261</c:v>
                </c:pt>
                <c:pt idx="359">
                  <c:v>-2.9541648785437884</c:v>
                </c:pt>
                <c:pt idx="360">
                  <c:v>-3.5703551549961401</c:v>
                </c:pt>
                <c:pt idx="361">
                  <c:v>-2.6602552574938287</c:v>
                </c:pt>
                <c:pt idx="362">
                  <c:v>-1.4823473281579835</c:v>
                </c:pt>
                <c:pt idx="363">
                  <c:v>-0.53576317878452862</c:v>
                </c:pt>
                <c:pt idx="364">
                  <c:v>0.25287904280034523</c:v>
                </c:pt>
                <c:pt idx="365">
                  <c:v>0.73963251502257099</c:v>
                </c:pt>
                <c:pt idx="366">
                  <c:v>1.1345699515061731</c:v>
                </c:pt>
                <c:pt idx="367">
                  <c:v>1.9543335993117295</c:v>
                </c:pt>
                <c:pt idx="368">
                  <c:v>3.0774172377586817</c:v>
                </c:pt>
                <c:pt idx="369">
                  <c:v>3.1631192674160875</c:v>
                </c:pt>
                <c:pt idx="370">
                  <c:v>1.9001761852031256</c:v>
                </c:pt>
                <c:pt idx="371">
                  <c:v>0.18767731034818677</c:v>
                </c:pt>
                <c:pt idx="372">
                  <c:v>-2.8404328935208323</c:v>
                </c:pt>
                <c:pt idx="373">
                  <c:v>-5.4491271058616908</c:v>
                </c:pt>
                <c:pt idx="374">
                  <c:v>-5.1965455313663202</c:v>
                </c:pt>
                <c:pt idx="375">
                  <c:v>-3.4845900328888875</c:v>
                </c:pt>
                <c:pt idx="376">
                  <c:v>-1.9853379073632333</c:v>
                </c:pt>
                <c:pt idx="377">
                  <c:v>-1.1267494244652778</c:v>
                </c:pt>
                <c:pt idx="378">
                  <c:v>-0.64874246470891184</c:v>
                </c:pt>
                <c:pt idx="379">
                  <c:v>-0.39530025530864205</c:v>
                </c:pt>
                <c:pt idx="380">
                  <c:v>-0.42371504811111133</c:v>
                </c:pt>
                <c:pt idx="381">
                  <c:v>-0.47399165687094907</c:v>
                </c:pt>
                <c:pt idx="382">
                  <c:v>-0.40401899731693663</c:v>
                </c:pt>
                <c:pt idx="383">
                  <c:v>-0.34004885143576397</c:v>
                </c:pt>
                <c:pt idx="384">
                  <c:v>-0.23313964352372682</c:v>
                </c:pt>
                <c:pt idx="385">
                  <c:v>-7.0114054616319449E-2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6.4504524576581804E-2</c:v>
                </c:pt>
                <c:pt idx="393">
                  <c:v>0.48832431391608805</c:v>
                </c:pt>
                <c:pt idx="394">
                  <c:v>1.5455781090370373</c:v>
                </c:pt>
                <c:pt idx="395">
                  <c:v>3.1811311621784344</c:v>
                </c:pt>
                <c:pt idx="396">
                  <c:v>5.1788762813605338</c:v>
                </c:pt>
                <c:pt idx="397">
                  <c:v>7.2263422554853385</c:v>
                </c:pt>
                <c:pt idx="398">
                  <c:v>8.1187863244731826</c:v>
                </c:pt>
                <c:pt idx="399">
                  <c:v>6.1032684100717631</c:v>
                </c:pt>
                <c:pt idx="400">
                  <c:v>2.4846980590617309</c:v>
                </c:pt>
                <c:pt idx="401">
                  <c:v>-4.3598237234571229E-2</c:v>
                </c:pt>
                <c:pt idx="402">
                  <c:v>-1.9167278311903941</c:v>
                </c:pt>
                <c:pt idx="403">
                  <c:v>-2.8907884675669333</c:v>
                </c:pt>
                <c:pt idx="404">
                  <c:v>-2.4781249543333348</c:v>
                </c:pt>
                <c:pt idx="405">
                  <c:v>-2.128600172613428</c:v>
                </c:pt>
                <c:pt idx="406">
                  <c:v>-2.2354542907876147</c:v>
                </c:pt>
                <c:pt idx="407">
                  <c:v>-2.1932477098726841</c:v>
                </c:pt>
                <c:pt idx="408">
                  <c:v>-1.5431989327829865</c:v>
                </c:pt>
                <c:pt idx="409">
                  <c:v>-0.4979107260393521</c:v>
                </c:pt>
                <c:pt idx="410">
                  <c:v>0.29689643841608848</c:v>
                </c:pt>
                <c:pt idx="411">
                  <c:v>0.62829173415123407</c:v>
                </c:pt>
                <c:pt idx="412">
                  <c:v>0.7709403542075618</c:v>
                </c:pt>
                <c:pt idx="413">
                  <c:v>0.9237809637818295</c:v>
                </c:pt>
                <c:pt idx="414">
                  <c:v>1.4400107196197918</c:v>
                </c:pt>
                <c:pt idx="415">
                  <c:v>2.3598130164484945</c:v>
                </c:pt>
                <c:pt idx="416">
                  <c:v>2.8289385801087956</c:v>
                </c:pt>
                <c:pt idx="417">
                  <c:v>2.0738423913111523</c:v>
                </c:pt>
                <c:pt idx="418">
                  <c:v>0.68128185599170676</c:v>
                </c:pt>
                <c:pt idx="419">
                  <c:v>-0.74427884014506163</c:v>
                </c:pt>
                <c:pt idx="420">
                  <c:v>-1.276989100444444</c:v>
                </c:pt>
                <c:pt idx="421">
                  <c:v>-0.58052502846527931</c:v>
                </c:pt>
                <c:pt idx="422">
                  <c:v>0.34746310581249795</c:v>
                </c:pt>
                <c:pt idx="423">
                  <c:v>1.277416566941358</c:v>
                </c:pt>
                <c:pt idx="424">
                  <c:v>2.7153986732623481</c:v>
                </c:pt>
                <c:pt idx="425">
                  <c:v>5.4420600195719535</c:v>
                </c:pt>
                <c:pt idx="426">
                  <c:v>9.5246546783557093</c:v>
                </c:pt>
                <c:pt idx="427">
                  <c:v>12.45469517301003</c:v>
                </c:pt>
                <c:pt idx="428">
                  <c:v>9.9105583874104948</c:v>
                </c:pt>
                <c:pt idx="429">
                  <c:v>4.0372119960347206</c:v>
                </c:pt>
                <c:pt idx="430">
                  <c:v>0.11072328566454265</c:v>
                </c:pt>
                <c:pt idx="431">
                  <c:v>-1.4350393564567916</c:v>
                </c:pt>
                <c:pt idx="432">
                  <c:v>-1.2467492450947093</c:v>
                </c:pt>
                <c:pt idx="433">
                  <c:v>-0.1936127492644634</c:v>
                </c:pt>
                <c:pt idx="434">
                  <c:v>-4.6354791708910922E-2</c:v>
                </c:pt>
                <c:pt idx="435">
                  <c:v>-1.773117475409725</c:v>
                </c:pt>
                <c:pt idx="436">
                  <c:v>-4.4400866134043238</c:v>
                </c:pt>
                <c:pt idx="437">
                  <c:v>-6.9505923777320593</c:v>
                </c:pt>
                <c:pt idx="438">
                  <c:v>-8.4785414569097224</c:v>
                </c:pt>
                <c:pt idx="439">
                  <c:v>-8.0819765862553989</c:v>
                </c:pt>
                <c:pt idx="440">
                  <c:v>-5.9737474197552078</c:v>
                </c:pt>
                <c:pt idx="441">
                  <c:v>-3.060296475926505</c:v>
                </c:pt>
                <c:pt idx="442">
                  <c:v>-1.0283280708356484</c:v>
                </c:pt>
                <c:pt idx="443">
                  <c:v>-0.18073531365489967</c:v>
                </c:pt>
                <c:pt idx="444">
                  <c:v>-6.1804471504629628E-3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7.3910388774112643E-2</c:v>
                </c:pt>
                <c:pt idx="513">
                  <c:v>0.79300905855034709</c:v>
                </c:pt>
                <c:pt idx="514">
                  <c:v>3.0878489118124999</c:v>
                </c:pt>
                <c:pt idx="515">
                  <c:v>6.0225222253989203</c:v>
                </c:pt>
                <c:pt idx="516">
                  <c:v>7.3925457270000008</c:v>
                </c:pt>
                <c:pt idx="517">
                  <c:v>5.5528332632339872</c:v>
                </c:pt>
                <c:pt idx="518">
                  <c:v>2.1224501255457158</c:v>
                </c:pt>
                <c:pt idx="519">
                  <c:v>6.2565866286460589E-2</c:v>
                </c:pt>
                <c:pt idx="520">
                  <c:v>-0.94136668919502098</c:v>
                </c:pt>
                <c:pt idx="521">
                  <c:v>-1.375303174719716</c:v>
                </c:pt>
                <c:pt idx="522">
                  <c:v>-1.6627807282962961</c:v>
                </c:pt>
                <c:pt idx="523">
                  <c:v>-2.547045633829474</c:v>
                </c:pt>
                <c:pt idx="524">
                  <c:v>-3.8230105413184794</c:v>
                </c:pt>
                <c:pt idx="525">
                  <c:v>-4.0560389104496535</c:v>
                </c:pt>
                <c:pt idx="526">
                  <c:v>-2.5916743287623456</c:v>
                </c:pt>
                <c:pt idx="527">
                  <c:v>-0.93192585759259239</c:v>
                </c:pt>
                <c:pt idx="528">
                  <c:v>-0.22156504029320984</c:v>
                </c:pt>
                <c:pt idx="529">
                  <c:v>-6.3791844317129642E-2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1.7334213343364203E-2</c:v>
                </c:pt>
                <c:pt idx="534">
                  <c:v>0.20563498758333332</c:v>
                </c:pt>
                <c:pt idx="535">
                  <c:v>0.69910112306172856</c:v>
                </c:pt>
                <c:pt idx="536">
                  <c:v>1.3809937037561728</c:v>
                </c:pt>
                <c:pt idx="537">
                  <c:v>3.2584647213063271</c:v>
                </c:pt>
                <c:pt idx="538">
                  <c:v>6.8801374463310196</c:v>
                </c:pt>
                <c:pt idx="539">
                  <c:v>9.511875480842594</c:v>
                </c:pt>
                <c:pt idx="540">
                  <c:v>6.9112424600503468</c:v>
                </c:pt>
                <c:pt idx="541">
                  <c:v>2.3768922023234942</c:v>
                </c:pt>
                <c:pt idx="542">
                  <c:v>0.53334281960744689</c:v>
                </c:pt>
                <c:pt idx="543">
                  <c:v>-0.27116756479687343</c:v>
                </c:pt>
                <c:pt idx="544">
                  <c:v>-1.4848757443179015</c:v>
                </c:pt>
                <c:pt idx="545">
                  <c:v>-2.9773328516255786</c:v>
                </c:pt>
                <c:pt idx="546">
                  <c:v>-2.9689006414311354</c:v>
                </c:pt>
                <c:pt idx="547">
                  <c:v>-1.9506759443508894</c:v>
                </c:pt>
                <c:pt idx="548">
                  <c:v>-1.2482324995771601</c:v>
                </c:pt>
                <c:pt idx="549">
                  <c:v>-0.87685375995119508</c:v>
                </c:pt>
                <c:pt idx="550">
                  <c:v>-0.68412383492206863</c:v>
                </c:pt>
                <c:pt idx="551">
                  <c:v>-0.30775944638946734</c:v>
                </c:pt>
                <c:pt idx="552">
                  <c:v>-0.23235416097743058</c:v>
                </c:pt>
                <c:pt idx="553">
                  <c:v>-0.22292269854224536</c:v>
                </c:pt>
                <c:pt idx="554">
                  <c:v>3.3576388798804285E-2</c:v>
                </c:pt>
                <c:pt idx="555">
                  <c:v>0.2794038723574454</c:v>
                </c:pt>
                <c:pt idx="556">
                  <c:v>0.52583751433275538</c:v>
                </c:pt>
                <c:pt idx="557">
                  <c:v>0.84671334867534787</c:v>
                </c:pt>
                <c:pt idx="558">
                  <c:v>1.2033136439791663</c:v>
                </c:pt>
                <c:pt idx="559">
                  <c:v>2.2876312724238037</c:v>
                </c:pt>
                <c:pt idx="560">
                  <c:v>2.4492451513049773</c:v>
                </c:pt>
                <c:pt idx="561">
                  <c:v>0.92479627160879652</c:v>
                </c:pt>
                <c:pt idx="562">
                  <c:v>0.52504704321373474</c:v>
                </c:pt>
                <c:pt idx="563">
                  <c:v>-0.75415048765046255</c:v>
                </c:pt>
                <c:pt idx="564">
                  <c:v>-4.5226570139344142</c:v>
                </c:pt>
                <c:pt idx="565">
                  <c:v>-4.72571257210243</c:v>
                </c:pt>
                <c:pt idx="566">
                  <c:v>-2.1339959650370366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0.12902837173225309</c:v>
                </c:pt>
                <c:pt idx="602">
                  <c:v>0.43894352687905097</c:v>
                </c:pt>
                <c:pt idx="603">
                  <c:v>1.7261707016296297</c:v>
                </c:pt>
                <c:pt idx="604">
                  <c:v>4.3011645105827538</c:v>
                </c:pt>
                <c:pt idx="605">
                  <c:v>7.5826672060594147</c:v>
                </c:pt>
                <c:pt idx="606">
                  <c:v>11.136008145090278</c:v>
                </c:pt>
                <c:pt idx="607">
                  <c:v>13.627897134337385</c:v>
                </c:pt>
                <c:pt idx="608">
                  <c:v>14.297775207794173</c:v>
                </c:pt>
                <c:pt idx="609">
                  <c:v>14.682689613435182</c:v>
                </c:pt>
                <c:pt idx="610">
                  <c:v>16.011405283929012</c:v>
                </c:pt>
                <c:pt idx="611">
                  <c:v>16.701350492629054</c:v>
                </c:pt>
                <c:pt idx="612">
                  <c:v>13.269454422419752</c:v>
                </c:pt>
                <c:pt idx="613">
                  <c:v>6.7746619373327643</c:v>
                </c:pt>
                <c:pt idx="614">
                  <c:v>2.0218309483713415</c:v>
                </c:pt>
                <c:pt idx="615">
                  <c:v>0.87269184920620191</c:v>
                </c:pt>
                <c:pt idx="616">
                  <c:v>0.87070544200309319</c:v>
                </c:pt>
                <c:pt idx="617">
                  <c:v>0.18669096482484274</c:v>
                </c:pt>
                <c:pt idx="618">
                  <c:v>-1.1643981591381234</c:v>
                </c:pt>
                <c:pt idx="619">
                  <c:v>-2.6936280422800896</c:v>
                </c:pt>
                <c:pt idx="620">
                  <c:v>-3.0642660445468781</c:v>
                </c:pt>
                <c:pt idx="621">
                  <c:v>-1.7322716959280475</c:v>
                </c:pt>
                <c:pt idx="622">
                  <c:v>0.16545237891666389</c:v>
                </c:pt>
                <c:pt idx="623">
                  <c:v>1.6232877842000419</c:v>
                </c:pt>
                <c:pt idx="624">
                  <c:v>3.0959236878944925</c:v>
                </c:pt>
                <c:pt idx="625">
                  <c:v>3.9871211677895513</c:v>
                </c:pt>
                <c:pt idx="626">
                  <c:v>3.3964525678775055</c:v>
                </c:pt>
                <c:pt idx="627">
                  <c:v>2.1212727993364138</c:v>
                </c:pt>
                <c:pt idx="628">
                  <c:v>1.4722681697067903</c:v>
                </c:pt>
                <c:pt idx="629">
                  <c:v>1.6886030462500035</c:v>
                </c:pt>
                <c:pt idx="630">
                  <c:v>2.9932830951352303</c:v>
                </c:pt>
                <c:pt idx="631">
                  <c:v>5.0099664249685603</c:v>
                </c:pt>
                <c:pt idx="632">
                  <c:v>6.4650687606475605</c:v>
                </c:pt>
                <c:pt idx="633">
                  <c:v>7.5498732163095941</c:v>
                </c:pt>
                <c:pt idx="634">
                  <c:v>8.0053038823404776</c:v>
                </c:pt>
                <c:pt idx="635">
                  <c:v>7.2441075361759371</c:v>
                </c:pt>
                <c:pt idx="636">
                  <c:v>5.160161896874226</c:v>
                </c:pt>
                <c:pt idx="637">
                  <c:v>2.707667936763114</c:v>
                </c:pt>
                <c:pt idx="638">
                  <c:v>1.4613909305902746</c:v>
                </c:pt>
                <c:pt idx="639">
                  <c:v>0.9608589402756631</c:v>
                </c:pt>
                <c:pt idx="640">
                  <c:v>0.95681888329418174</c:v>
                </c:pt>
                <c:pt idx="641">
                  <c:v>2.6864196129236078</c:v>
                </c:pt>
                <c:pt idx="642">
                  <c:v>5.9594159777586713</c:v>
                </c:pt>
                <c:pt idx="643">
                  <c:v>7.1180870154114615</c:v>
                </c:pt>
                <c:pt idx="644">
                  <c:v>4.9015695830000077</c:v>
                </c:pt>
                <c:pt idx="645">
                  <c:v>3.6237883326012623</c:v>
                </c:pt>
                <c:pt idx="646">
                  <c:v>3.9136637360472539</c:v>
                </c:pt>
                <c:pt idx="647">
                  <c:v>3.9425387744623963</c:v>
                </c:pt>
                <c:pt idx="648">
                  <c:v>3.4381136793281297</c:v>
                </c:pt>
                <c:pt idx="649">
                  <c:v>2.1126966642416902</c:v>
                </c:pt>
                <c:pt idx="650">
                  <c:v>-0.5625012717654283</c:v>
                </c:pt>
                <c:pt idx="651">
                  <c:v>-5.0335013797530719</c:v>
                </c:pt>
                <c:pt idx="652">
                  <c:v>-8.189166442397374</c:v>
                </c:pt>
                <c:pt idx="653">
                  <c:v>-8.3661477071101515</c:v>
                </c:pt>
                <c:pt idx="654">
                  <c:v>-9.9337978355283543</c:v>
                </c:pt>
                <c:pt idx="655">
                  <c:v>-13.803645232061726</c:v>
                </c:pt>
                <c:pt idx="656">
                  <c:v>-14.875356005333336</c:v>
                </c:pt>
                <c:pt idx="657">
                  <c:v>-11.107453590333337</c:v>
                </c:pt>
                <c:pt idx="658">
                  <c:v>-7.2563814804079954</c:v>
                </c:pt>
                <c:pt idx="659">
                  <c:v>-7.7897901314249598</c:v>
                </c:pt>
                <c:pt idx="660">
                  <c:v>-11.126433565613421</c:v>
                </c:pt>
                <c:pt idx="661">
                  <c:v>-11.782396068564815</c:v>
                </c:pt>
                <c:pt idx="662">
                  <c:v>-9.6768917905329861</c:v>
                </c:pt>
                <c:pt idx="663">
                  <c:v>-5.0296330941813263</c:v>
                </c:pt>
                <c:pt idx="664">
                  <c:v>-1.6920652634450233</c:v>
                </c:pt>
                <c:pt idx="665">
                  <c:v>2.9691621666666914E-2</c:v>
                </c:pt>
                <c:pt idx="666">
                  <c:v>1.5596232369068288</c:v>
                </c:pt>
                <c:pt idx="667">
                  <c:v>4.7104367958796303</c:v>
                </c:pt>
                <c:pt idx="668">
                  <c:v>8.809011108244599</c:v>
                </c:pt>
                <c:pt idx="669">
                  <c:v>10.541815730160494</c:v>
                </c:pt>
                <c:pt idx="670">
                  <c:v>12.464710765370372</c:v>
                </c:pt>
                <c:pt idx="671">
                  <c:v>10.036503151604938</c:v>
                </c:pt>
                <c:pt idx="672">
                  <c:v>7.4684186421759264</c:v>
                </c:pt>
                <c:pt idx="673">
                  <c:v>7.910519837222223</c:v>
                </c:pt>
                <c:pt idx="674">
                  <c:v>8.3529301935339522</c:v>
                </c:pt>
                <c:pt idx="675">
                  <c:v>5.5976558839506119</c:v>
                </c:pt>
                <c:pt idx="676">
                  <c:v>2.228598578598187</c:v>
                </c:pt>
                <c:pt idx="677">
                  <c:v>-1.1884658530468697</c:v>
                </c:pt>
                <c:pt idx="678">
                  <c:v>-7.5662116557986057</c:v>
                </c:pt>
                <c:pt idx="679">
                  <c:v>-10.960018754769097</c:v>
                </c:pt>
                <c:pt idx="680">
                  <c:v>-11.861243924446761</c:v>
                </c:pt>
                <c:pt idx="681">
                  <c:v>-10.622887065520642</c:v>
                </c:pt>
                <c:pt idx="682">
                  <c:v>-5.7243199350833329</c:v>
                </c:pt>
                <c:pt idx="683">
                  <c:v>-3.2150235954511981</c:v>
                </c:pt>
                <c:pt idx="684">
                  <c:v>-1.3703626474635444</c:v>
                </c:pt>
                <c:pt idx="685">
                  <c:v>2.7183665192031272</c:v>
                </c:pt>
                <c:pt idx="686">
                  <c:v>5.6700152552494218</c:v>
                </c:pt>
                <c:pt idx="687">
                  <c:v>5.9149308949361474</c:v>
                </c:pt>
                <c:pt idx="688">
                  <c:v>6.2901000694191751</c:v>
                </c:pt>
                <c:pt idx="689">
                  <c:v>6.766433120398152</c:v>
                </c:pt>
                <c:pt idx="690">
                  <c:v>4.5138638188373843</c:v>
                </c:pt>
                <c:pt idx="691">
                  <c:v>2.1335135105457188</c:v>
                </c:pt>
                <c:pt idx="692">
                  <c:v>2.2938242206367705</c:v>
                </c:pt>
                <c:pt idx="693">
                  <c:v>3.3931866311087977</c:v>
                </c:pt>
                <c:pt idx="694">
                  <c:v>3.1827857827540544</c:v>
                </c:pt>
                <c:pt idx="695">
                  <c:v>0.57775886511419106</c:v>
                </c:pt>
                <c:pt idx="696">
                  <c:v>-6.4464147177500024</c:v>
                </c:pt>
                <c:pt idx="697">
                  <c:v>-7.8977293375900821</c:v>
                </c:pt>
                <c:pt idx="698">
                  <c:v>-5.5038436061134242</c:v>
                </c:pt>
                <c:pt idx="699">
                  <c:v>-3.6266174936533573</c:v>
                </c:pt>
                <c:pt idx="700">
                  <c:v>-1.2706150258356503</c:v>
                </c:pt>
                <c:pt idx="701">
                  <c:v>-0.1394117710586425</c:v>
                </c:pt>
                <c:pt idx="702">
                  <c:v>0.45431056910879714</c:v>
                </c:pt>
                <c:pt idx="703">
                  <c:v>0.55307214318286912</c:v>
                </c:pt>
                <c:pt idx="704">
                  <c:v>-0.43255511071199987</c:v>
                </c:pt>
                <c:pt idx="705">
                  <c:v>-2.190806359122492</c:v>
                </c:pt>
                <c:pt idx="706">
                  <c:v>-3.4872930343771213</c:v>
                </c:pt>
                <c:pt idx="707">
                  <c:v>-3.1564714239928606</c:v>
                </c:pt>
                <c:pt idx="708">
                  <c:v>-1.472871482074074</c:v>
                </c:pt>
                <c:pt idx="709">
                  <c:v>0.59404347351851772</c:v>
                </c:pt>
                <c:pt idx="710">
                  <c:v>3.5717590342500003</c:v>
                </c:pt>
                <c:pt idx="711">
                  <c:v>6.8813926106753502</c:v>
                </c:pt>
                <c:pt idx="712">
                  <c:v>5.3189169909685567</c:v>
                </c:pt>
                <c:pt idx="713">
                  <c:v>0.77986336922607824</c:v>
                </c:pt>
                <c:pt idx="714">
                  <c:v>-2.631965783404322</c:v>
                </c:pt>
                <c:pt idx="715">
                  <c:v>-5.7788626727459471</c:v>
                </c:pt>
                <c:pt idx="716">
                  <c:v>-3.8214612004728004</c:v>
                </c:pt>
                <c:pt idx="717">
                  <c:v>-0.70396578574074109</c:v>
                </c:pt>
                <c:pt idx="718">
                  <c:v>0.9326545846296298</c:v>
                </c:pt>
                <c:pt idx="719">
                  <c:v>2.8450217055902782</c:v>
                </c:pt>
                <c:pt idx="720">
                  <c:v>4.6321238474074073</c:v>
                </c:pt>
                <c:pt idx="721">
                  <c:v>4.5746423426861522</c:v>
                </c:pt>
                <c:pt idx="722">
                  <c:v>4.5143154502075635</c:v>
                </c:pt>
                <c:pt idx="723">
                  <c:v>4.2974405981336785</c:v>
                </c:pt>
                <c:pt idx="724">
                  <c:v>5.3754204562962986</c:v>
                </c:pt>
                <c:pt idx="725">
                  <c:v>8.21219426042361</c:v>
                </c:pt>
                <c:pt idx="726">
                  <c:v>12.4690198373667</c:v>
                </c:pt>
                <c:pt idx="727">
                  <c:v>14.028041465287036</c:v>
                </c:pt>
                <c:pt idx="728">
                  <c:v>10.79746691231251</c:v>
                </c:pt>
                <c:pt idx="729">
                  <c:v>8.4618229259976943</c:v>
                </c:pt>
                <c:pt idx="730">
                  <c:v>4.6502824891851766</c:v>
                </c:pt>
                <c:pt idx="731">
                  <c:v>2.1226168356537403</c:v>
                </c:pt>
                <c:pt idx="732">
                  <c:v>1.9303219084722312</c:v>
                </c:pt>
                <c:pt idx="733">
                  <c:v>2.138303817263115</c:v>
                </c:pt>
                <c:pt idx="734">
                  <c:v>2.348169990506173</c:v>
                </c:pt>
                <c:pt idx="735">
                  <c:v>2.7669098465272048</c:v>
                </c:pt>
                <c:pt idx="736">
                  <c:v>3.4015847396028169</c:v>
                </c:pt>
                <c:pt idx="737">
                  <c:v>3.2444337308173203</c:v>
                </c:pt>
                <c:pt idx="738">
                  <c:v>2.2325717856172815</c:v>
                </c:pt>
                <c:pt idx="739">
                  <c:v>4.1044099875503424</c:v>
                </c:pt>
                <c:pt idx="740">
                  <c:v>6.3486236046012667</c:v>
                </c:pt>
                <c:pt idx="741">
                  <c:v>5.631892694024704</c:v>
                </c:pt>
                <c:pt idx="742">
                  <c:v>3.5106695827530841</c:v>
                </c:pt>
                <c:pt idx="743">
                  <c:v>1.9611494157355229</c:v>
                </c:pt>
                <c:pt idx="744">
                  <c:v>1.7425598055717626</c:v>
                </c:pt>
                <c:pt idx="745">
                  <c:v>1.7425598055717626</c:v>
                </c:pt>
                <c:pt idx="746">
                  <c:v>2.639976755348187</c:v>
                </c:pt>
                <c:pt idx="747">
                  <c:v>4.0145712649670164</c:v>
                </c:pt>
                <c:pt idx="748">
                  <c:v>4.9888040293125009</c:v>
                </c:pt>
                <c:pt idx="749">
                  <c:v>4.3754769798618725</c:v>
                </c:pt>
                <c:pt idx="750">
                  <c:v>2.538027606664349</c:v>
                </c:pt>
                <c:pt idx="751">
                  <c:v>1.3669975140717727</c:v>
                </c:pt>
                <c:pt idx="752">
                  <c:v>0.42911757147318685</c:v>
                </c:pt>
                <c:pt idx="753">
                  <c:v>-1.1980800408771282</c:v>
                </c:pt>
                <c:pt idx="754">
                  <c:v>-2.320599045855507</c:v>
                </c:pt>
                <c:pt idx="755">
                  <c:v>-3.3984897812314889</c:v>
                </c:pt>
                <c:pt idx="756">
                  <c:v>-7.0096777908539698</c:v>
                </c:pt>
                <c:pt idx="757">
                  <c:v>-12.99149875375058</c:v>
                </c:pt>
                <c:pt idx="758">
                  <c:v>-16.495568768616319</c:v>
                </c:pt>
                <c:pt idx="759">
                  <c:v>-15.442391433861685</c:v>
                </c:pt>
                <c:pt idx="760">
                  <c:v>-13.274926209347996</c:v>
                </c:pt>
                <c:pt idx="761">
                  <c:v>-11.076592205370947</c:v>
                </c:pt>
                <c:pt idx="762">
                  <c:v>-7.5649096472716018</c:v>
                </c:pt>
                <c:pt idx="763">
                  <c:v>-3.8639583276440956</c:v>
                </c:pt>
                <c:pt idx="764">
                  <c:v>-0.47822504500000002</c:v>
                </c:pt>
                <c:pt idx="765">
                  <c:v>2.8011532092839517</c:v>
                </c:pt>
                <c:pt idx="766">
                  <c:v>5.2340991560493837</c:v>
                </c:pt>
                <c:pt idx="767">
                  <c:v>6.3403200504361488</c:v>
                </c:pt>
                <c:pt idx="768">
                  <c:v>7.5439703463703705</c:v>
                </c:pt>
                <c:pt idx="769">
                  <c:v>10.069586947950622</c:v>
                </c:pt>
                <c:pt idx="770">
                  <c:v>14.676031138777196</c:v>
                </c:pt>
                <c:pt idx="771">
                  <c:v>17.384532430874415</c:v>
                </c:pt>
                <c:pt idx="772">
                  <c:v>18.531149911170722</c:v>
                </c:pt>
                <c:pt idx="773">
                  <c:v>17.326996218758691</c:v>
                </c:pt>
                <c:pt idx="774">
                  <c:v>15.819943962138309</c:v>
                </c:pt>
                <c:pt idx="775">
                  <c:v>17.437765317104365</c:v>
                </c:pt>
                <c:pt idx="776">
                  <c:v>15.487595918993245</c:v>
                </c:pt>
                <c:pt idx="777">
                  <c:v>12.415341243598188</c:v>
                </c:pt>
                <c:pt idx="778">
                  <c:v>11.450119065490163</c:v>
                </c:pt>
                <c:pt idx="779">
                  <c:v>10.382900336139661</c:v>
                </c:pt>
                <c:pt idx="780">
                  <c:v>8.600241087110545</c:v>
                </c:pt>
                <c:pt idx="781">
                  <c:v>6.9910852613697791</c:v>
                </c:pt>
                <c:pt idx="782">
                  <c:v>5.5948679272623334</c:v>
                </c:pt>
                <c:pt idx="783">
                  <c:v>4.4498537659207305</c:v>
                </c:pt>
                <c:pt idx="784">
                  <c:v>4.172573988398157</c:v>
                </c:pt>
                <c:pt idx="785">
                  <c:v>5.4037565254321036</c:v>
                </c:pt>
                <c:pt idx="786">
                  <c:v>5.7688900584330725</c:v>
                </c:pt>
                <c:pt idx="787">
                  <c:v>3.9749446932623291</c:v>
                </c:pt>
                <c:pt idx="788">
                  <c:v>2.4457862568389102</c:v>
                </c:pt>
                <c:pt idx="789">
                  <c:v>2.4457862568389541</c:v>
                </c:pt>
                <c:pt idx="790">
                  <c:v>3.3724997352939994</c:v>
                </c:pt>
                <c:pt idx="791">
                  <c:v>4.0066968914114405</c:v>
                </c:pt>
                <c:pt idx="792">
                  <c:v>1.853002855509233</c:v>
                </c:pt>
                <c:pt idx="793">
                  <c:v>-5.5635378100740729</c:v>
                </c:pt>
                <c:pt idx="794">
                  <c:v>-15.54422048520734</c:v>
                </c:pt>
                <c:pt idx="795">
                  <c:v>-23.045733594306139</c:v>
                </c:pt>
                <c:pt idx="796">
                  <c:v>-24.939465103372697</c:v>
                </c:pt>
                <c:pt idx="797">
                  <c:v>-20.905717000753672</c:v>
                </c:pt>
                <c:pt idx="798">
                  <c:v>-13.346162513829285</c:v>
                </c:pt>
                <c:pt idx="799">
                  <c:v>-5.614892726394098</c:v>
                </c:pt>
                <c:pt idx="800">
                  <c:v>-0.62933212007638895</c:v>
                </c:pt>
                <c:pt idx="801">
                  <c:v>2.6739570278574512</c:v>
                </c:pt>
                <c:pt idx="802">
                  <c:v>8.0728772912309132</c:v>
                </c:pt>
                <c:pt idx="803">
                  <c:v>14.672342004189233</c:v>
                </c:pt>
                <c:pt idx="804">
                  <c:v>16.804239392620364</c:v>
                </c:pt>
                <c:pt idx="805">
                  <c:v>12.050246525293993</c:v>
                </c:pt>
                <c:pt idx="806">
                  <c:v>5.6658647937880051</c:v>
                </c:pt>
                <c:pt idx="807">
                  <c:v>1.2121355293557032</c:v>
                </c:pt>
                <c:pt idx="808">
                  <c:v>-2.5038731746672522</c:v>
                </c:pt>
                <c:pt idx="809">
                  <c:v>-5.1028853670885344</c:v>
                </c:pt>
                <c:pt idx="810">
                  <c:v>-7.5178970890206367</c:v>
                </c:pt>
                <c:pt idx="811">
                  <c:v>-11.855498064798608</c:v>
                </c:pt>
                <c:pt idx="812">
                  <c:v>-14.430125682762917</c:v>
                </c:pt>
                <c:pt idx="813">
                  <c:v>-14.048959252716635</c:v>
                </c:pt>
                <c:pt idx="814">
                  <c:v>-13.236249723185765</c:v>
                </c:pt>
                <c:pt idx="815">
                  <c:v>-12.478555794795332</c:v>
                </c:pt>
                <c:pt idx="816">
                  <c:v>-10.557483625962002</c:v>
                </c:pt>
                <c:pt idx="817">
                  <c:v>-7.8679885318616911</c:v>
                </c:pt>
                <c:pt idx="818">
                  <c:v>-3.5913583348611091</c:v>
                </c:pt>
                <c:pt idx="819">
                  <c:v>0.52504704321373474</c:v>
                </c:pt>
                <c:pt idx="820">
                  <c:v>4.2813499984722219</c:v>
                </c:pt>
                <c:pt idx="821">
                  <c:v>7.5082871902631183</c:v>
                </c:pt>
                <c:pt idx="822">
                  <c:v>8.3545530432962973</c:v>
                </c:pt>
                <c:pt idx="823">
                  <c:v>8.7461555656614589</c:v>
                </c:pt>
                <c:pt idx="824">
                  <c:v>8.3550531805956805</c:v>
                </c:pt>
                <c:pt idx="825">
                  <c:v>7.7130742579050953</c:v>
                </c:pt>
                <c:pt idx="826">
                  <c:v>7.8766089574114622</c:v>
                </c:pt>
                <c:pt idx="827">
                  <c:v>7.8048497127586769</c:v>
                </c:pt>
                <c:pt idx="828">
                  <c:v>9.1009478936629975</c:v>
                </c:pt>
                <c:pt idx="829">
                  <c:v>11.247452602145836</c:v>
                </c:pt>
                <c:pt idx="830">
                  <c:v>11.544377341172838</c:v>
                </c:pt>
                <c:pt idx="831">
                  <c:v>9.5389996782818347</c:v>
                </c:pt>
                <c:pt idx="832">
                  <c:v>5.7920791773142497</c:v>
                </c:pt>
                <c:pt idx="833">
                  <c:v>3.813592199392748</c:v>
                </c:pt>
                <c:pt idx="834">
                  <c:v>4.0831260872602115</c:v>
                </c:pt>
                <c:pt idx="835">
                  <c:v>4.1345746659129894</c:v>
                </c:pt>
                <c:pt idx="836">
                  <c:v>3.7090576992569582</c:v>
                </c:pt>
                <c:pt idx="837">
                  <c:v>4.2117997048557134</c:v>
                </c:pt>
                <c:pt idx="838">
                  <c:v>5.4688031257463221</c:v>
                </c:pt>
                <c:pt idx="839">
                  <c:v>5.5673026571890469</c:v>
                </c:pt>
                <c:pt idx="840">
                  <c:v>5.3970527512586806</c:v>
                </c:pt>
                <c:pt idx="841">
                  <c:v>6.7342727889531249</c:v>
                </c:pt>
                <c:pt idx="842">
                  <c:v>7.913655277516412</c:v>
                </c:pt>
                <c:pt idx="843">
                  <c:v>7.0426706690734964</c:v>
                </c:pt>
                <c:pt idx="844">
                  <c:v>4.7541279218296539</c:v>
                </c:pt>
                <c:pt idx="845">
                  <c:v>3.1772703331728405</c:v>
                </c:pt>
                <c:pt idx="846">
                  <c:v>2.9208313299421453</c:v>
                </c:pt>
                <c:pt idx="847">
                  <c:v>3.7385451096821072</c:v>
                </c:pt>
                <c:pt idx="848">
                  <c:v>5.9432130694052852</c:v>
                </c:pt>
                <c:pt idx="849">
                  <c:v>8.5330425275765798</c:v>
                </c:pt>
                <c:pt idx="850">
                  <c:v>8.7398079223034308</c:v>
                </c:pt>
                <c:pt idx="851">
                  <c:v>6.5887970284685604</c:v>
                </c:pt>
                <c:pt idx="852">
                  <c:v>5.4942458013960138</c:v>
                </c:pt>
                <c:pt idx="853">
                  <c:v>5.5491190037756439</c:v>
                </c:pt>
                <c:pt idx="854">
                  <c:v>5.0123911726444828</c:v>
                </c:pt>
                <c:pt idx="855">
                  <c:v>3.5567669603651626</c:v>
                </c:pt>
                <c:pt idx="856">
                  <c:v>2.6681331906334957</c:v>
                </c:pt>
                <c:pt idx="857">
                  <c:v>5.3603126938049819</c:v>
                </c:pt>
                <c:pt idx="858">
                  <c:v>9.0872891240827443</c:v>
                </c:pt>
                <c:pt idx="859">
                  <c:v>9.2737494954297741</c:v>
                </c:pt>
                <c:pt idx="860">
                  <c:v>7.2181783847932373</c:v>
                </c:pt>
                <c:pt idx="861">
                  <c:v>8.5524856264050939</c:v>
                </c:pt>
                <c:pt idx="862">
                  <c:v>14.234405380148111</c:v>
                </c:pt>
                <c:pt idx="863">
                  <c:v>14.047827560605905</c:v>
                </c:pt>
                <c:pt idx="864">
                  <c:v>8.1678787172401712</c:v>
                </c:pt>
                <c:pt idx="865">
                  <c:v>6.1715306818148434</c:v>
                </c:pt>
                <c:pt idx="866">
                  <c:v>8.6404633907878008</c:v>
                </c:pt>
                <c:pt idx="867">
                  <c:v>11.591893763756925</c:v>
                </c:pt>
                <c:pt idx="868">
                  <c:v>9.6690108137654338</c:v>
                </c:pt>
                <c:pt idx="869">
                  <c:v>4.3434522596520067</c:v>
                </c:pt>
                <c:pt idx="870">
                  <c:v>1.0995175709809337</c:v>
                </c:pt>
                <c:pt idx="871">
                  <c:v>1.9232031275453088E-2</c:v>
                </c:pt>
                <c:pt idx="872">
                  <c:v>-0.33852289855168738</c:v>
                </c:pt>
                <c:pt idx="873">
                  <c:v>-1.0471041964961421</c:v>
                </c:pt>
                <c:pt idx="874">
                  <c:v>-2.799402801996913</c:v>
                </c:pt>
                <c:pt idx="875">
                  <c:v>-4.8535705300252499</c:v>
                </c:pt>
                <c:pt idx="876">
                  <c:v>-6.4876446982644973</c:v>
                </c:pt>
                <c:pt idx="877">
                  <c:v>-5.3606110713323591</c:v>
                </c:pt>
                <c:pt idx="878">
                  <c:v>-1.98452993362962</c:v>
                </c:pt>
                <c:pt idx="879">
                  <c:v>0.98851096242282122</c:v>
                </c:pt>
                <c:pt idx="880">
                  <c:v>-0.98672051905864211</c:v>
                </c:pt>
                <c:pt idx="881">
                  <c:v>-4.2203141757060196</c:v>
                </c:pt>
                <c:pt idx="882">
                  <c:v>-0.96378424574074084</c:v>
                </c:pt>
                <c:pt idx="883">
                  <c:v>2.2342095814197531</c:v>
                </c:pt>
                <c:pt idx="884">
                  <c:v>2.5540089641357846</c:v>
                </c:pt>
                <c:pt idx="885">
                  <c:v>3.5188370609762916</c:v>
                </c:pt>
                <c:pt idx="886">
                  <c:v>3.8568121000277786</c:v>
                </c:pt>
                <c:pt idx="887">
                  <c:v>3.2233772560100213</c:v>
                </c:pt>
                <c:pt idx="888">
                  <c:v>1.9359758081707363</c:v>
                </c:pt>
                <c:pt idx="889">
                  <c:v>0.31905609712285088</c:v>
                </c:pt>
                <c:pt idx="890">
                  <c:v>-1.6054777538385501</c:v>
                </c:pt>
                <c:pt idx="891">
                  <c:v>-3.8042494829527111</c:v>
                </c:pt>
                <c:pt idx="892">
                  <c:v>-5.6128888409467592</c:v>
                </c:pt>
                <c:pt idx="893">
                  <c:v>-5.802443153000004</c:v>
                </c:pt>
                <c:pt idx="894">
                  <c:v>-4.5015139745648023</c:v>
                </c:pt>
                <c:pt idx="895">
                  <c:v>-2.3723297941751542</c:v>
                </c:pt>
                <c:pt idx="896">
                  <c:v>-1.8164738630216386E-2</c:v>
                </c:pt>
                <c:pt idx="897">
                  <c:v>1.4369728204531174</c:v>
                </c:pt>
                <c:pt idx="898">
                  <c:v>1.7280843173667015</c:v>
                </c:pt>
                <c:pt idx="899">
                  <c:v>0.85313014360880057</c:v>
                </c:pt>
                <c:pt idx="900">
                  <c:v>-0.59787588839409322</c:v>
                </c:pt>
                <c:pt idx="901">
                  <c:v>-3.1711321303107565</c:v>
                </c:pt>
                <c:pt idx="902">
                  <c:v>-15.745842390602423</c:v>
                </c:pt>
                <c:pt idx="903">
                  <c:v>-24.939465103372697</c:v>
                </c:pt>
                <c:pt idx="904">
                  <c:v>-20.905717000753672</c:v>
                </c:pt>
                <c:pt idx="905">
                  <c:v>-13.346162513829285</c:v>
                </c:pt>
                <c:pt idx="906">
                  <c:v>-5.614892726394098</c:v>
                </c:pt>
                <c:pt idx="907">
                  <c:v>-0.62933212007638895</c:v>
                </c:pt>
                <c:pt idx="908">
                  <c:v>2.6739570278574512</c:v>
                </c:pt>
                <c:pt idx="909">
                  <c:v>8.0728772912309132</c:v>
                </c:pt>
                <c:pt idx="910">
                  <c:v>14.672342004189233</c:v>
                </c:pt>
                <c:pt idx="911">
                  <c:v>16.804239392620364</c:v>
                </c:pt>
                <c:pt idx="912">
                  <c:v>12.050246525293993</c:v>
                </c:pt>
                <c:pt idx="913">
                  <c:v>8.1443100098373886</c:v>
                </c:pt>
                <c:pt idx="914">
                  <c:v>12.665217849583327</c:v>
                </c:pt>
                <c:pt idx="915">
                  <c:v>12.839315126238432</c:v>
                </c:pt>
                <c:pt idx="916">
                  <c:v>7.8979944512926394</c:v>
                </c:pt>
                <c:pt idx="917">
                  <c:v>4.4306662173827123</c:v>
                </c:pt>
                <c:pt idx="918">
                  <c:v>1.6405117992939777</c:v>
                </c:pt>
                <c:pt idx="919">
                  <c:v>3.3111804428744218</c:v>
                </c:pt>
                <c:pt idx="920">
                  <c:v>5.8529310332648494</c:v>
                </c:pt>
                <c:pt idx="921">
                  <c:v>9.9370211417833669</c:v>
                </c:pt>
                <c:pt idx="922">
                  <c:v>11.994957738343553</c:v>
                </c:pt>
                <c:pt idx="923">
                  <c:v>10.503861352189229</c:v>
                </c:pt>
                <c:pt idx="924">
                  <c:v>2.743953053823482</c:v>
                </c:pt>
                <c:pt idx="925">
                  <c:v>-5.1385805531132061</c:v>
                </c:pt>
                <c:pt idx="926">
                  <c:v>-4.1451202087968575</c:v>
                </c:pt>
                <c:pt idx="927">
                  <c:v>-2.0594476186882882</c:v>
                </c:pt>
                <c:pt idx="928">
                  <c:v>-1.1729848415098423</c:v>
                </c:pt>
                <c:pt idx="929">
                  <c:v>-0.30704648216260755</c:v>
                </c:pt>
                <c:pt idx="930">
                  <c:v>-2.1437577352418101E-2</c:v>
                </c:pt>
                <c:pt idx="931">
                  <c:v>-2.2029206872692962E-2</c:v>
                </c:pt>
                <c:pt idx="932">
                  <c:v>-0.30404256509491923</c:v>
                </c:pt>
                <c:pt idx="933">
                  <c:v>-1.4203437111874879</c:v>
                </c:pt>
                <c:pt idx="934">
                  <c:v>-3.3321689348850274</c:v>
                </c:pt>
                <c:pt idx="935">
                  <c:v>-3.5424825906008883</c:v>
                </c:pt>
                <c:pt idx="936">
                  <c:v>-2.1580738374158952</c:v>
                </c:pt>
                <c:pt idx="937">
                  <c:v>-1.0830384167901272</c:v>
                </c:pt>
                <c:pt idx="938">
                  <c:v>-0.81342810258391218</c:v>
                </c:pt>
                <c:pt idx="939">
                  <c:v>-1.0658239287615778</c:v>
                </c:pt>
                <c:pt idx="940">
                  <c:v>-0.54377912424691</c:v>
                </c:pt>
                <c:pt idx="941">
                  <c:v>0.73073557948707935</c:v>
                </c:pt>
                <c:pt idx="942">
                  <c:v>1.2370928495833264</c:v>
                </c:pt>
                <c:pt idx="943">
                  <c:v>1.4880816796197882</c:v>
                </c:pt>
                <c:pt idx="944">
                  <c:v>1.9950577598667094</c:v>
                </c:pt>
                <c:pt idx="945">
                  <c:v>2.5068845162500111</c:v>
                </c:pt>
                <c:pt idx="946">
                  <c:v>4.3008806255038587</c:v>
                </c:pt>
                <c:pt idx="947">
                  <c:v>5.9180302379050786</c:v>
                </c:pt>
                <c:pt idx="948">
                  <c:v>4.9561413531458411</c:v>
                </c:pt>
                <c:pt idx="949">
                  <c:v>2.613794935750783</c:v>
                </c:pt>
                <c:pt idx="950">
                  <c:v>-1.0847556146255826</c:v>
                </c:pt>
                <c:pt idx="951">
                  <c:v>-7.0275747043940937</c:v>
                </c:pt>
                <c:pt idx="952">
                  <c:v>-14.905230499421883</c:v>
                </c:pt>
                <c:pt idx="953">
                  <c:v>-20.298132520959875</c:v>
                </c:pt>
                <c:pt idx="954">
                  <c:v>-20.11119458138484</c:v>
                </c:pt>
                <c:pt idx="955">
                  <c:v>-17.645866421020834</c:v>
                </c:pt>
                <c:pt idx="956">
                  <c:v>-15.17836717567033</c:v>
                </c:pt>
                <c:pt idx="957">
                  <c:v>-8.6152647465678971</c:v>
                </c:pt>
                <c:pt idx="958">
                  <c:v>-0.63344968429378767</c:v>
                </c:pt>
                <c:pt idx="959">
                  <c:v>5.9476579437808645</c:v>
                </c:pt>
                <c:pt idx="960">
                  <c:v>12.769309652564239</c:v>
                </c:pt>
                <c:pt idx="961">
                  <c:v>19.154239532584104</c:v>
                </c:pt>
                <c:pt idx="962">
                  <c:v>21.614127318916662</c:v>
                </c:pt>
                <c:pt idx="963">
                  <c:v>19.770321521267945</c:v>
                </c:pt>
                <c:pt idx="964">
                  <c:v>14.939699521979177</c:v>
                </c:pt>
                <c:pt idx="965">
                  <c:v>9.0954839538929431</c:v>
                </c:pt>
                <c:pt idx="966">
                  <c:v>4.3750359348651662</c:v>
                </c:pt>
                <c:pt idx="967">
                  <c:v>1.6832114333125003</c:v>
                </c:pt>
                <c:pt idx="968">
                  <c:v>0.454671737334298</c:v>
                </c:pt>
                <c:pt idx="969">
                  <c:v>-1.2516093329789804</c:v>
                </c:pt>
                <c:pt idx="970">
                  <c:v>-4.345745871167245</c:v>
                </c:pt>
                <c:pt idx="971">
                  <c:v>-9.9884418442685181</c:v>
                </c:pt>
                <c:pt idx="972">
                  <c:v>-17.095463961213543</c:v>
                </c:pt>
                <c:pt idx="973">
                  <c:v>-18.948574455810959</c:v>
                </c:pt>
                <c:pt idx="974">
                  <c:v>-16.482222198755206</c:v>
                </c:pt>
                <c:pt idx="975">
                  <c:v>-14.01369885671296</c:v>
                </c:pt>
                <c:pt idx="976">
                  <c:v>-11.659166852523725</c:v>
                </c:pt>
                <c:pt idx="977">
                  <c:v>-7.2988950088169355</c:v>
                </c:pt>
                <c:pt idx="978">
                  <c:v>-4.0965181279012359</c:v>
                </c:pt>
                <c:pt idx="979">
                  <c:v>-2.8844261509351852</c:v>
                </c:pt>
                <c:pt idx="980">
                  <c:v>-1.8862747161888493</c:v>
                </c:pt>
                <c:pt idx="981">
                  <c:v>-1.17950266337037</c:v>
                </c:pt>
                <c:pt idx="982">
                  <c:v>-0.89777060366666694</c:v>
                </c:pt>
                <c:pt idx="983">
                  <c:v>-0.86722120694347993</c:v>
                </c:pt>
                <c:pt idx="984">
                  <c:v>-0.5650470250864198</c:v>
                </c:pt>
                <c:pt idx="985">
                  <c:v>-0.13224548148514662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0.15965169934567905</c:v>
                </c:pt>
                <c:pt idx="1028">
                  <c:v>1.4299055235833331</c:v>
                </c:pt>
                <c:pt idx="1029">
                  <c:v>4.7117940728310188</c:v>
                </c:pt>
                <c:pt idx="1030">
                  <c:v>8.2771288136026229</c:v>
                </c:pt>
                <c:pt idx="1031">
                  <c:v>9.837768026851851</c:v>
                </c:pt>
                <c:pt idx="1032">
                  <c:v>10.170201245583332</c:v>
                </c:pt>
                <c:pt idx="1033">
                  <c:v>10.564622094608797</c:v>
                </c:pt>
                <c:pt idx="1034">
                  <c:v>11.134706999351273</c:v>
                </c:pt>
                <c:pt idx="1035">
                  <c:v>10.816880440219913</c:v>
                </c:pt>
                <c:pt idx="1036">
                  <c:v>9.5022351177654372</c:v>
                </c:pt>
                <c:pt idx="1037">
                  <c:v>8.5425156701228744</c:v>
                </c:pt>
                <c:pt idx="1038">
                  <c:v>8.9327205542756545</c:v>
                </c:pt>
                <c:pt idx="1039">
                  <c:v>10.618563126669754</c:v>
                </c:pt>
                <c:pt idx="1040">
                  <c:v>11.85634224378086</c:v>
                </c:pt>
                <c:pt idx="1041">
                  <c:v>11.796557293854939</c:v>
                </c:pt>
                <c:pt idx="1042">
                  <c:v>9.9375090004639279</c:v>
                </c:pt>
                <c:pt idx="1043">
                  <c:v>6.7986617937170175</c:v>
                </c:pt>
                <c:pt idx="1044">
                  <c:v>3.9232907548989169</c:v>
                </c:pt>
                <c:pt idx="1045">
                  <c:v>2.4487274142222155</c:v>
                </c:pt>
                <c:pt idx="1046">
                  <c:v>2.4535695884238145</c:v>
                </c:pt>
                <c:pt idx="1047">
                  <c:v>2.7129819499808998</c:v>
                </c:pt>
                <c:pt idx="1048">
                  <c:v>1.7209471716691747</c:v>
                </c:pt>
                <c:pt idx="1049">
                  <c:v>-0.78317777224131968</c:v>
                </c:pt>
                <c:pt idx="1050">
                  <c:v>-4.2164822799048958</c:v>
                </c:pt>
                <c:pt idx="1051">
                  <c:v>-6.7134486848616906</c:v>
                </c:pt>
                <c:pt idx="1052">
                  <c:v>-8.0719646621358088</c:v>
                </c:pt>
                <c:pt idx="1053">
                  <c:v>-9.4451475451070586</c:v>
                </c:pt>
                <c:pt idx="1054">
                  <c:v>-11.373150910650468</c:v>
                </c:pt>
                <c:pt idx="1055">
                  <c:v>-13.5022389985623</c:v>
                </c:pt>
                <c:pt idx="1056">
                  <c:v>-15.115035718333329</c:v>
                </c:pt>
                <c:pt idx="1057">
                  <c:v>-14.339854678920332</c:v>
                </c:pt>
                <c:pt idx="1058">
                  <c:v>-10.794356721187498</c:v>
                </c:pt>
                <c:pt idx="1059">
                  <c:v>-7.9404232271875008</c:v>
                </c:pt>
                <c:pt idx="1060">
                  <c:v>-5.4533735248385415</c:v>
                </c:pt>
                <c:pt idx="1061">
                  <c:v>-2.5499102676998451</c:v>
                </c:pt>
                <c:pt idx="1062">
                  <c:v>-0.36535467462963001</c:v>
                </c:pt>
                <c:pt idx="1063">
                  <c:v>0.82666251001948343</c:v>
                </c:pt>
                <c:pt idx="1064">
                  <c:v>2.5001655549629636</c:v>
                </c:pt>
                <c:pt idx="1065">
                  <c:v>5.6899314572870354</c:v>
                </c:pt>
                <c:pt idx="1066">
                  <c:v>7.9167353075441742</c:v>
                </c:pt>
                <c:pt idx="1067">
                  <c:v>5.9007840335347259</c:v>
                </c:pt>
                <c:pt idx="1068">
                  <c:v>2.8494573887569454</c:v>
                </c:pt>
                <c:pt idx="1069">
                  <c:v>2.9195406642499964</c:v>
                </c:pt>
                <c:pt idx="1070">
                  <c:v>5.2946240221111127</c:v>
                </c:pt>
                <c:pt idx="1071">
                  <c:v>8.216624632000002</c:v>
                </c:pt>
                <c:pt idx="1072">
                  <c:v>10.721295427405089</c:v>
                </c:pt>
                <c:pt idx="1073">
                  <c:v>13.898248866059607</c:v>
                </c:pt>
                <c:pt idx="1074">
                  <c:v>18.344763378712393</c:v>
                </c:pt>
                <c:pt idx="1075">
                  <c:v>21.931166743450035</c:v>
                </c:pt>
                <c:pt idx="1076">
                  <c:v>21.987375206036454</c:v>
                </c:pt>
                <c:pt idx="1077">
                  <c:v>19.5182531130272</c:v>
                </c:pt>
                <c:pt idx="1078">
                  <c:v>16.681537244101854</c:v>
                </c:pt>
                <c:pt idx="1079">
                  <c:v>15.210635981085854</c:v>
                </c:pt>
                <c:pt idx="1080">
                  <c:v>12.644025498694452</c:v>
                </c:pt>
                <c:pt idx="1081">
                  <c:v>7.3429873354544668</c:v>
                </c:pt>
                <c:pt idx="1082">
                  <c:v>1.7614715180902738</c:v>
                </c:pt>
                <c:pt idx="1083">
                  <c:v>-4.1323811992428672</c:v>
                </c:pt>
                <c:pt idx="1084">
                  <c:v>-7.1808520377181777</c:v>
                </c:pt>
                <c:pt idx="1085">
                  <c:v>-4.4859043339712494</c:v>
                </c:pt>
                <c:pt idx="1086">
                  <c:v>-2.5067083033166942E-2</c:v>
                </c:pt>
                <c:pt idx="1087">
                  <c:v>2.1796674848680602</c:v>
                </c:pt>
                <c:pt idx="1088">
                  <c:v>2.4596760152308912</c:v>
                </c:pt>
                <c:pt idx="1089">
                  <c:v>2.1875610901018363</c:v>
                </c:pt>
                <c:pt idx="1090">
                  <c:v>1.9110286826944445</c:v>
                </c:pt>
                <c:pt idx="1091">
                  <c:v>2.7406259049166781</c:v>
                </c:pt>
                <c:pt idx="1092">
                  <c:v>5.5347267391707309</c:v>
                </c:pt>
                <c:pt idx="1093">
                  <c:v>9.3051003605750449</c:v>
                </c:pt>
                <c:pt idx="1094">
                  <c:v>10.427151279791085</c:v>
                </c:pt>
                <c:pt idx="1095">
                  <c:v>7.9834506847569457</c:v>
                </c:pt>
                <c:pt idx="1096">
                  <c:v>4.7785343583636148</c:v>
                </c:pt>
                <c:pt idx="1097">
                  <c:v>1.4883405188558945</c:v>
                </c:pt>
                <c:pt idx="1098">
                  <c:v>-2.7028643895283597</c:v>
                </c:pt>
                <c:pt idx="1099">
                  <c:v>-7.3425584653601534</c:v>
                </c:pt>
                <c:pt idx="1100">
                  <c:v>-7.6786765199357587</c:v>
                </c:pt>
                <c:pt idx="1101">
                  <c:v>-3.3485449602721795</c:v>
                </c:pt>
                <c:pt idx="1102">
                  <c:v>1.6224745021111073</c:v>
                </c:pt>
                <c:pt idx="1103">
                  <c:v>6.8886120160277891</c:v>
                </c:pt>
                <c:pt idx="1104">
                  <c:v>11.868864311645837</c:v>
                </c:pt>
                <c:pt idx="1105">
                  <c:v>12.873935747602808</c:v>
                </c:pt>
                <c:pt idx="1106">
                  <c:v>8.700757185522578</c:v>
                </c:pt>
                <c:pt idx="1107">
                  <c:v>3.6271849574161101</c:v>
                </c:pt>
                <c:pt idx="1108">
                  <c:v>-0.92171986737962996</c:v>
                </c:pt>
                <c:pt idx="1109">
                  <c:v>-5.0919538957012129</c:v>
                </c:pt>
                <c:pt idx="1110">
                  <c:v>-4.6836837297993732</c:v>
                </c:pt>
                <c:pt idx="1111">
                  <c:v>-2.0030056861119049E-2</c:v>
                </c:pt>
                <c:pt idx="1112">
                  <c:v>6.034258599848183</c:v>
                </c:pt>
                <c:pt idx="1113">
                  <c:v>13.819865421874232</c:v>
                </c:pt>
                <c:pt idx="1114">
                  <c:v>18.72216395745621</c:v>
                </c:pt>
                <c:pt idx="1115">
                  <c:v>15.345984272777807</c:v>
                </c:pt>
                <c:pt idx="1116">
                  <c:v>7.8324820676705338</c:v>
                </c:pt>
                <c:pt idx="1117">
                  <c:v>1.9668495184639001</c:v>
                </c:pt>
                <c:pt idx="1118">
                  <c:v>-2.9342071571580139</c:v>
                </c:pt>
                <c:pt idx="1119">
                  <c:v>-5.4487138649496254</c:v>
                </c:pt>
                <c:pt idx="1120">
                  <c:v>-3.7826729320931447</c:v>
                </c:pt>
                <c:pt idx="1121">
                  <c:v>-1.5655454767492369</c:v>
                </c:pt>
                <c:pt idx="1122">
                  <c:v>-1.8639732474774215</c:v>
                </c:pt>
                <c:pt idx="1123">
                  <c:v>-5.5059264402953314</c:v>
                </c:pt>
                <c:pt idx="1124">
                  <c:v>-11.607586922925952</c:v>
                </c:pt>
                <c:pt idx="1125">
                  <c:v>-19.022148742157999</c:v>
                </c:pt>
                <c:pt idx="1126">
                  <c:v>-23.910455869076376</c:v>
                </c:pt>
                <c:pt idx="1127">
                  <c:v>-23.549719008795321</c:v>
                </c:pt>
                <c:pt idx="1128">
                  <c:v>-20.662277112910488</c:v>
                </c:pt>
                <c:pt idx="1129">
                  <c:v>-15.69859122839101</c:v>
                </c:pt>
                <c:pt idx="1130">
                  <c:v>-11.112820940638123</c:v>
                </c:pt>
                <c:pt idx="1131">
                  <c:v>-8.8661577042459516</c:v>
                </c:pt>
                <c:pt idx="1132">
                  <c:v>-7.8941673314529286</c:v>
                </c:pt>
                <c:pt idx="1133">
                  <c:v>-7.6752509556257706</c:v>
                </c:pt>
                <c:pt idx="1134">
                  <c:v>-7.0723647593788606</c:v>
                </c:pt>
                <c:pt idx="1135">
                  <c:v>-5.511900491743055</c:v>
                </c:pt>
                <c:pt idx="1136">
                  <c:v>-3.1765875562474921</c:v>
                </c:pt>
                <c:pt idx="1137">
                  <c:v>-0.99235035306404429</c:v>
                </c:pt>
                <c:pt idx="1138">
                  <c:v>0.23668726778780941</c:v>
                </c:pt>
                <c:pt idx="1139">
                  <c:v>0.70917284519540935</c:v>
                </c:pt>
                <c:pt idx="1140">
                  <c:v>0.99887109755323999</c:v>
                </c:pt>
                <c:pt idx="1141">
                  <c:v>1.7435135297108402</c:v>
                </c:pt>
                <c:pt idx="1142">
                  <c:v>3.5912591595339522</c:v>
                </c:pt>
                <c:pt idx="1143">
                  <c:v>6.070842041176892</c:v>
                </c:pt>
                <c:pt idx="1144">
                  <c:v>6.3079440703559007</c:v>
                </c:pt>
                <c:pt idx="1145">
                  <c:v>3.3998601962006179</c:v>
                </c:pt>
                <c:pt idx="1146">
                  <c:v>-1.2093296727530853</c:v>
                </c:pt>
                <c:pt idx="1147">
                  <c:v>-7.1938928141981116</c:v>
                </c:pt>
                <c:pt idx="1148">
                  <c:v>-6.7452905865578687</c:v>
                </c:pt>
                <c:pt idx="1149">
                  <c:v>-3.080116911576388</c:v>
                </c:pt>
                <c:pt idx="1150">
                  <c:v>-0.647530600555556</c:v>
                </c:pt>
                <c:pt idx="1151">
                  <c:v>0.36830273277777786</c:v>
                </c:pt>
                <c:pt idx="1152">
                  <c:v>1.4405712512962967</c:v>
                </c:pt>
                <c:pt idx="1153">
                  <c:v>4.8728493705148539</c:v>
                </c:pt>
                <c:pt idx="1154">
                  <c:v>10.484441838867284</c:v>
                </c:pt>
                <c:pt idx="1155">
                  <c:v>13.767868988545718</c:v>
                </c:pt>
                <c:pt idx="1156">
                  <c:v>13.127939150028547</c:v>
                </c:pt>
                <c:pt idx="1157">
                  <c:v>14.418426143824851</c:v>
                </c:pt>
                <c:pt idx="1158">
                  <c:v>18.457700578713737</c:v>
                </c:pt>
                <c:pt idx="1159">
                  <c:v>23.224168372886563</c:v>
                </c:pt>
                <c:pt idx="1160">
                  <c:v>25.487796827420713</c:v>
                </c:pt>
                <c:pt idx="1161">
                  <c:v>24.256710171448304</c:v>
                </c:pt>
                <c:pt idx="1162">
                  <c:v>22.807164103516218</c:v>
                </c:pt>
                <c:pt idx="1163">
                  <c:v>22.829780361605913</c:v>
                </c:pt>
                <c:pt idx="1164">
                  <c:v>23.220756168769313</c:v>
                </c:pt>
                <c:pt idx="1165">
                  <c:v>23.479325988916653</c:v>
                </c:pt>
                <c:pt idx="1166">
                  <c:v>17.852029601608006</c:v>
                </c:pt>
                <c:pt idx="1167">
                  <c:v>11.682074347102635</c:v>
                </c:pt>
                <c:pt idx="1168">
                  <c:v>13.640983298050356</c:v>
                </c:pt>
                <c:pt idx="1169">
                  <c:v>15.428859346090313</c:v>
                </c:pt>
                <c:pt idx="1170">
                  <c:v>14.67911529039139</c:v>
                </c:pt>
                <c:pt idx="1171">
                  <c:v>14.237761342138292</c:v>
                </c:pt>
                <c:pt idx="1172">
                  <c:v>13.368281235312491</c:v>
                </c:pt>
                <c:pt idx="1173">
                  <c:v>12.425814607402197</c:v>
                </c:pt>
                <c:pt idx="1174">
                  <c:v>11.825475533542619</c:v>
                </c:pt>
                <c:pt idx="1175">
                  <c:v>10.791252392923612</c:v>
                </c:pt>
                <c:pt idx="1176">
                  <c:v>9.7027246118836921</c:v>
                </c:pt>
                <c:pt idx="1177">
                  <c:v>9.3903153608435339</c:v>
                </c:pt>
                <c:pt idx="1178">
                  <c:v>10.299307041655272</c:v>
                </c:pt>
                <c:pt idx="1179">
                  <c:v>11.249615239448497</c:v>
                </c:pt>
                <c:pt idx="1180">
                  <c:v>11.380749955953126</c:v>
                </c:pt>
                <c:pt idx="1181">
                  <c:v>11.088227780675371</c:v>
                </c:pt>
                <c:pt idx="1182">
                  <c:v>9.9182515681829067</c:v>
                </c:pt>
                <c:pt idx="1183">
                  <c:v>8.7032498233481768</c:v>
                </c:pt>
                <c:pt idx="1184">
                  <c:v>7.894174745249396</c:v>
                </c:pt>
                <c:pt idx="1185">
                  <c:v>6.6294352611357912</c:v>
                </c:pt>
                <c:pt idx="1186">
                  <c:v>4.4627310924191628</c:v>
                </c:pt>
                <c:pt idx="1187">
                  <c:v>3.1492021572339897</c:v>
                </c:pt>
                <c:pt idx="1188">
                  <c:v>3.1492021572339897</c:v>
                </c:pt>
                <c:pt idx="1189">
                  <c:v>3.1492021572339897</c:v>
                </c:pt>
                <c:pt idx="1190">
                  <c:v>3.1492021572339897</c:v>
                </c:pt>
                <c:pt idx="1191">
                  <c:v>3.1492021572339897</c:v>
                </c:pt>
                <c:pt idx="1192">
                  <c:v>3.1492021572339897</c:v>
                </c:pt>
                <c:pt idx="1193">
                  <c:v>3.1492021572339897</c:v>
                </c:pt>
                <c:pt idx="1194">
                  <c:v>3.1492021572339897</c:v>
                </c:pt>
                <c:pt idx="1195">
                  <c:v>3.5870451356290887</c:v>
                </c:pt>
                <c:pt idx="1196">
                  <c:v>3.5912582033858405</c:v>
                </c:pt>
                <c:pt idx="1197">
                  <c:v>3.5912582033857778</c:v>
                </c:pt>
                <c:pt idx="1198">
                  <c:v>5.3506063033049776</c:v>
                </c:pt>
                <c:pt idx="1199">
                  <c:v>7.1376530369516074</c:v>
                </c:pt>
                <c:pt idx="1200">
                  <c:v>8.9496258350717497</c:v>
                </c:pt>
                <c:pt idx="1201">
                  <c:v>10.368903830189018</c:v>
                </c:pt>
                <c:pt idx="1202">
                  <c:v>9.5581008898742521</c:v>
                </c:pt>
                <c:pt idx="1203">
                  <c:v>7.8067483533611126</c:v>
                </c:pt>
                <c:pt idx="1204">
                  <c:v>6.0196625319382466</c:v>
                </c:pt>
                <c:pt idx="1205">
                  <c:v>4.6642963265470554</c:v>
                </c:pt>
                <c:pt idx="1206">
                  <c:v>4.2128254171568411</c:v>
                </c:pt>
                <c:pt idx="1207">
                  <c:v>4.2175396942500134</c:v>
                </c:pt>
                <c:pt idx="1208">
                  <c:v>4.2222547442463485</c:v>
                </c:pt>
                <c:pt idx="1209">
                  <c:v>3.7689049807261199</c:v>
                </c:pt>
                <c:pt idx="1210">
                  <c:v>3.3108393943063281</c:v>
                </c:pt>
                <c:pt idx="1211">
                  <c:v>3.3108393943063281</c:v>
                </c:pt>
                <c:pt idx="1212">
                  <c:v>2.8527738078865355</c:v>
                </c:pt>
                <c:pt idx="1213">
                  <c:v>2.8494688646166666</c:v>
                </c:pt>
                <c:pt idx="1214">
                  <c:v>3.307064157826582</c:v>
                </c:pt>
                <c:pt idx="1215">
                  <c:v>3.307064157826582</c:v>
                </c:pt>
                <c:pt idx="1216">
                  <c:v>2.8494688646167319</c:v>
                </c:pt>
                <c:pt idx="1217">
                  <c:v>2.3890396942499885</c:v>
                </c:pt>
                <c:pt idx="1218">
                  <c:v>2.3862065899963221</c:v>
                </c:pt>
                <c:pt idx="1219">
                  <c:v>2.3833742586458859</c:v>
                </c:pt>
                <c:pt idx="1220">
                  <c:v>1.9248285798281384</c:v>
                </c:pt>
                <c:pt idx="1221">
                  <c:v>1.0105613001614586</c:v>
                </c:pt>
                <c:pt idx="1222">
                  <c:v>0.55294588422527047</c:v>
                </c:pt>
                <c:pt idx="1223">
                  <c:v>9.8159183676877898E-2</c:v>
                </c:pt>
                <c:pt idx="1224">
                  <c:v>0.54634187786981792</c:v>
                </c:pt>
                <c:pt idx="1225">
                  <c:v>1.4427220059037171</c:v>
                </c:pt>
                <c:pt idx="1226">
                  <c:v>1.8871534508590024</c:v>
                </c:pt>
                <c:pt idx="1227">
                  <c:v>1.8848053249753218</c:v>
                </c:pt>
                <c:pt idx="1228">
                  <c:v>1.8801113919174512</c:v>
                </c:pt>
                <c:pt idx="1229">
                  <c:v>1.8777655847432619</c:v>
                </c:pt>
                <c:pt idx="1230">
                  <c:v>1.4277086193512485</c:v>
                </c:pt>
                <c:pt idx="1231">
                  <c:v>1.8683900850781379</c:v>
                </c:pt>
                <c:pt idx="1232">
                  <c:v>2.7539617226666921</c:v>
                </c:pt>
                <c:pt idx="1233">
                  <c:v>2.7539617226666291</c:v>
                </c:pt>
                <c:pt idx="1234">
                  <c:v>2.7506799664916679</c:v>
                </c:pt>
                <c:pt idx="1235">
                  <c:v>2.3071934695781131</c:v>
                </c:pt>
                <c:pt idx="1236">
                  <c:v>1.4164810413698299</c:v>
                </c:pt>
                <c:pt idx="1237">
                  <c:v>8.7928726379101388E-2</c:v>
                </c:pt>
                <c:pt idx="1238">
                  <c:v>-1.6713596386875367</c:v>
                </c:pt>
                <c:pt idx="1239">
                  <c:v>-2.9720709117037285</c:v>
                </c:pt>
                <c:pt idx="1240">
                  <c:v>-3.381963647469135</c:v>
                </c:pt>
                <c:pt idx="1241">
                  <c:v>-2.9293234268107882</c:v>
                </c:pt>
                <c:pt idx="1242">
                  <c:v>-2.483229438835636</c:v>
                </c:pt>
                <c:pt idx="1243">
                  <c:v>-2.4688710493055432</c:v>
                </c:pt>
                <c:pt idx="1244">
                  <c:v>-2.4520844277598259</c:v>
                </c:pt>
                <c:pt idx="1245">
                  <c:v>-2.0205156746225033</c:v>
                </c:pt>
                <c:pt idx="1246">
                  <c:v>-2.4232192512922333</c:v>
                </c:pt>
                <c:pt idx="1247">
                  <c:v>-2.8173660990578346</c:v>
                </c:pt>
                <c:pt idx="1248">
                  <c:v>-2.7971467566672685</c:v>
                </c:pt>
                <c:pt idx="1249">
                  <c:v>-2.7768895420216282</c:v>
                </c:pt>
                <c:pt idx="1250">
                  <c:v>-2.3554343470962462</c:v>
                </c:pt>
                <c:pt idx="1251">
                  <c:v>-1.9424918255947254</c:v>
                </c:pt>
                <c:pt idx="1252">
                  <c:v>-1.9306815876039842</c:v>
                </c:pt>
                <c:pt idx="1253">
                  <c:v>-1.9188435250992988</c:v>
                </c:pt>
                <c:pt idx="1254">
                  <c:v>-1.9069776380808365</c:v>
                </c:pt>
                <c:pt idx="1255">
                  <c:v>-1.8950839265484287</c:v>
                </c:pt>
                <c:pt idx="1256">
                  <c:v>-1.8831623905021324</c:v>
                </c:pt>
                <c:pt idx="1257">
                  <c:v>-1.8712130299419474</c:v>
                </c:pt>
                <c:pt idx="1258">
                  <c:v>-1.859235844867819</c:v>
                </c:pt>
                <c:pt idx="1259">
                  <c:v>-1.4714665605885202</c:v>
                </c:pt>
                <c:pt idx="1260">
                  <c:v>-0.71696697986035984</c:v>
                </c:pt>
                <c:pt idx="1261">
                  <c:v>2.848702907792186E-2</c:v>
                </c:pt>
                <c:pt idx="1262">
                  <c:v>1.5079494629932597</c:v>
                </c:pt>
                <c:pt idx="1263">
                  <c:v>2.9884324876845856</c:v>
                </c:pt>
                <c:pt idx="1264">
                  <c:v>4.1043074055339197</c:v>
                </c:pt>
                <c:pt idx="1265">
                  <c:v>4.8648538489701325</c:v>
                </c:pt>
                <c:pt idx="1266">
                  <c:v>4.5108123411273153</c:v>
                </c:pt>
                <c:pt idx="1267">
                  <c:v>4.1484364246944132</c:v>
                </c:pt>
                <c:pt idx="1268">
                  <c:v>3.4088884455532522</c:v>
                </c:pt>
                <c:pt idx="1269">
                  <c:v>1.9077125196273046</c:v>
                </c:pt>
                <c:pt idx="1270">
                  <c:v>0.77925586913888889</c:v>
                </c:pt>
                <c:pt idx="1271">
                  <c:v>2.9514575982488613E-2</c:v>
                </c:pt>
                <c:pt idx="1272">
                  <c:v>-0.34291528334316074</c:v>
                </c:pt>
                <c:pt idx="1273">
                  <c:v>2.6789908967003739E-2</c:v>
                </c:pt>
                <c:pt idx="1274">
                  <c:v>0.3935502018619042</c:v>
                </c:pt>
                <c:pt idx="1275">
                  <c:v>0.75749569162596475</c:v>
                </c:pt>
                <c:pt idx="1276">
                  <c:v>1.8512038281244114</c:v>
                </c:pt>
                <c:pt idx="1277">
                  <c:v>2.9474573003466236</c:v>
                </c:pt>
                <c:pt idx="1278">
                  <c:v>3.3174394583001643</c:v>
                </c:pt>
                <c:pt idx="1279">
                  <c:v>3.6883629755765726</c:v>
                </c:pt>
                <c:pt idx="1280">
                  <c:v>4.0657350911845755</c:v>
                </c:pt>
                <c:pt idx="1281">
                  <c:v>3.3402727212448022</c:v>
                </c:pt>
                <c:pt idx="1282">
                  <c:v>2.9720331379114899</c:v>
                </c:pt>
                <c:pt idx="1283">
                  <c:v>2.9761318160000321</c:v>
                </c:pt>
                <c:pt idx="1284">
                  <c:v>2.6074219394567906</c:v>
                </c:pt>
                <c:pt idx="1285">
                  <c:v>1.8700021863703604</c:v>
                </c:pt>
                <c:pt idx="1286">
                  <c:v>1.1290887821087761</c:v>
                </c:pt>
                <c:pt idx="1287">
                  <c:v>0.75876951884259281</c:v>
                </c:pt>
                <c:pt idx="1288">
                  <c:v>2.4114707754040864E-2</c:v>
                </c:pt>
                <c:pt idx="1289">
                  <c:v>-0.34074099441106215</c:v>
                </c:pt>
                <c:pt idx="1290">
                  <c:v>2.1488972343547165E-2</c:v>
                </c:pt>
                <c:pt idx="1291">
                  <c:v>2.0517074466811051E-2</c:v>
                </c:pt>
                <c:pt idx="1292">
                  <c:v>-0.69749482057635792</c:v>
                </c:pt>
                <c:pt idx="1293">
                  <c:v>-1.0503927620221838</c:v>
                </c:pt>
                <c:pt idx="1294">
                  <c:v>-1.044907954962963</c:v>
                </c:pt>
                <c:pt idx="1295">
                  <c:v>-0.33678576976908714</c:v>
                </c:pt>
                <c:pt idx="1296">
                  <c:v>1.0632968161851657</c:v>
                </c:pt>
                <c:pt idx="1297">
                  <c:v>2.4592919400256563</c:v>
                </c:pt>
                <c:pt idx="1298">
                  <c:v>3.5125838532222127</c:v>
                </c:pt>
                <c:pt idx="1299">
                  <c:v>4.2242803378310194</c:v>
                </c:pt>
                <c:pt idx="1300">
                  <c:v>4.2421364170734961</c:v>
                </c:pt>
                <c:pt idx="1301">
                  <c:v>3.9008541338003173</c:v>
                </c:pt>
                <c:pt idx="1302">
                  <c:v>3.9118245563374048</c:v>
                </c:pt>
                <c:pt idx="1303">
                  <c:v>4.2778694439438656</c:v>
                </c:pt>
                <c:pt idx="1304">
                  <c:v>3.9392641384853606</c:v>
                </c:pt>
                <c:pt idx="1305">
                  <c:v>3.2308492810318392</c:v>
                </c:pt>
                <c:pt idx="1306">
                  <c:v>2.877976863148128</c:v>
                </c:pt>
                <c:pt idx="1307">
                  <c:v>2.5205540236419757</c:v>
                </c:pt>
                <c:pt idx="1308">
                  <c:v>2.1631311841358234</c:v>
                </c:pt>
                <c:pt idx="1309">
                  <c:v>2.1599916421429608</c:v>
                </c:pt>
                <c:pt idx="1310">
                  <c:v>2.1599916421429097</c:v>
                </c:pt>
                <c:pt idx="1311">
                  <c:v>1.8003706199668115</c:v>
                </c:pt>
                <c:pt idx="1312">
                  <c:v>1.4416909571136294</c:v>
                </c:pt>
                <c:pt idx="1313">
                  <c:v>0.72715570937596452</c:v>
                </c:pt>
                <c:pt idx="1314">
                  <c:v>0.72339451417283962</c:v>
                </c:pt>
                <c:pt idx="1315">
                  <c:v>0.72089091521990756</c:v>
                </c:pt>
                <c:pt idx="1316">
                  <c:v>-0.68809479754689418</c:v>
                </c:pt>
                <c:pt idx="1317">
                  <c:v>-1.0327733639542824</c:v>
                </c:pt>
                <c:pt idx="1318">
                  <c:v>-0.33512540695272935</c:v>
                </c:pt>
                <c:pt idx="1319">
                  <c:v>1.7339099164994118</c:v>
                </c:pt>
                <c:pt idx="1320">
                  <c:v>4.8501985793373938</c:v>
                </c:pt>
                <c:pt idx="1321">
                  <c:v>7.3207418255092795</c:v>
                </c:pt>
                <c:pt idx="1322">
                  <c:v>9.8781302442339687</c:v>
                </c:pt>
                <c:pt idx="1323">
                  <c:v>12.545172347797253</c:v>
                </c:pt>
                <c:pt idx="1324">
                  <c:v>13.9099920225689</c:v>
                </c:pt>
                <c:pt idx="1325">
                  <c:v>12.320754620777757</c:v>
                </c:pt>
                <c:pt idx="1326">
                  <c:v>8.7188352642463141</c:v>
                </c:pt>
                <c:pt idx="1327">
                  <c:v>5.3547134425555667</c:v>
                </c:pt>
                <c:pt idx="1328">
                  <c:v>3.463906235312511</c:v>
                </c:pt>
                <c:pt idx="1329">
                  <c:v>2.7020312353125004</c:v>
                </c:pt>
                <c:pt idx="1330">
                  <c:v>2.7020312353125004</c:v>
                </c:pt>
                <c:pt idx="1331">
                  <c:v>2.7020312353125004</c:v>
                </c:pt>
                <c:pt idx="1332">
                  <c:v>2.3210937353125218</c:v>
                </c:pt>
                <c:pt idx="1333">
                  <c:v>1.1765139277910668</c:v>
                </c:pt>
                <c:pt idx="1334">
                  <c:v>0.41310398832481365</c:v>
                </c:pt>
                <c:pt idx="1335">
                  <c:v>0.41063541856734448</c:v>
                </c:pt>
                <c:pt idx="1336">
                  <c:v>1.1606429407407732</c:v>
                </c:pt>
                <c:pt idx="1337">
                  <c:v>1.9104119116336706</c:v>
                </c:pt>
                <c:pt idx="1338">
                  <c:v>2.2830065011087646</c:v>
                </c:pt>
                <c:pt idx="1339">
                  <c:v>2.6583004825902781</c:v>
                </c:pt>
                <c:pt idx="1340">
                  <c:v>3.033594464071792</c:v>
                </c:pt>
                <c:pt idx="1341">
                  <c:v>3.4134690103991243</c:v>
                </c:pt>
                <c:pt idx="1342">
                  <c:v>4.5467540518518517</c:v>
                </c:pt>
                <c:pt idx="1343">
                  <c:v>5.705077872620361</c:v>
                </c:pt>
                <c:pt idx="1344">
                  <c:v>5.7347103561357926</c:v>
                </c:pt>
                <c:pt idx="1345">
                  <c:v>5.3824771196821102</c:v>
                </c:pt>
                <c:pt idx="1346">
                  <c:v>4.2534410948620431</c:v>
                </c:pt>
                <c:pt idx="1347">
                  <c:v>3.1076976077036824</c:v>
                </c:pt>
                <c:pt idx="1348">
                  <c:v>1.9564198299259699</c:v>
                </c:pt>
                <c:pt idx="1349">
                  <c:v>-0.72873516976771391</c:v>
                </c:pt>
                <c:pt idx="1350">
                  <c:v>-4.1403910537274724</c:v>
                </c:pt>
                <c:pt idx="1351">
                  <c:v>-6.7078120320956778</c:v>
                </c:pt>
                <c:pt idx="1352">
                  <c:v>-7.6973741808541583</c:v>
                </c:pt>
                <c:pt idx="1353">
                  <c:v>-7.9249098405926128</c:v>
                </c:pt>
                <c:pt idx="1354">
                  <c:v>-8.1286222029218749</c:v>
                </c:pt>
                <c:pt idx="1355">
                  <c:v>-8.6651282546319521</c:v>
                </c:pt>
                <c:pt idx="1356">
                  <c:v>-9.826587383576177</c:v>
                </c:pt>
                <c:pt idx="1357">
                  <c:v>-10.563226309187472</c:v>
                </c:pt>
                <c:pt idx="1358">
                  <c:v>-10.909030828539381</c:v>
                </c:pt>
                <c:pt idx="1359">
                  <c:v>-11.511078024232077</c:v>
                </c:pt>
                <c:pt idx="1360">
                  <c:v>-11.416259128397353</c:v>
                </c:pt>
                <c:pt idx="1361">
                  <c:v>-8.4205266568024548</c:v>
                </c:pt>
                <c:pt idx="1362">
                  <c:v>-3.1363108426751669</c:v>
                </c:pt>
                <c:pt idx="1363">
                  <c:v>2.5083108299668093</c:v>
                </c:pt>
                <c:pt idx="1364">
                  <c:v>7.6479061065709883</c:v>
                </c:pt>
                <c:pt idx="1365">
                  <c:v>8.4098014399051024</c:v>
                </c:pt>
                <c:pt idx="1366">
                  <c:v>4.693355391010047</c:v>
                </c:pt>
                <c:pt idx="1367">
                  <c:v>-1.6886412500586836E-2</c:v>
                </c:pt>
                <c:pt idx="1368">
                  <c:v>-5.8408146023863905</c:v>
                </c:pt>
                <c:pt idx="1369">
                  <c:v>-7.9233456879629642</c:v>
                </c:pt>
                <c:pt idx="1370">
                  <c:v>-4.1452014238148234</c:v>
                </c:pt>
                <c:pt idx="1371">
                  <c:v>0.24531765289891619</c:v>
                </c:pt>
                <c:pt idx="1372">
                  <c:v>1.8762945047507722</c:v>
                </c:pt>
                <c:pt idx="1373">
                  <c:v>0.51714712820756192</c:v>
                </c:pt>
                <c:pt idx="1374">
                  <c:v>-2.4526917485005639</c:v>
                </c:pt>
                <c:pt idx="1375">
                  <c:v>-6.1082629346195993</c:v>
                </c:pt>
                <c:pt idx="1376">
                  <c:v>-12.034603956810777</c:v>
                </c:pt>
                <c:pt idx="1377">
                  <c:v>-19.388668266317893</c:v>
                </c:pt>
                <c:pt idx="1378">
                  <c:v>-21.226855434875567</c:v>
                </c:pt>
                <c:pt idx="1379">
                  <c:v>-18.76251040733565</c:v>
                </c:pt>
                <c:pt idx="1380">
                  <c:v>-16.295994294809219</c:v>
                </c:pt>
                <c:pt idx="1381">
                  <c:v>-9.6511033935925887</c:v>
                </c:pt>
                <c:pt idx="1382">
                  <c:v>0.46886027430034644</c:v>
                </c:pt>
                <c:pt idx="1383">
                  <c:v>8.6354323377494175</c:v>
                </c:pt>
                <c:pt idx="1384">
                  <c:v>10.78410348402566</c:v>
                </c:pt>
                <c:pt idx="1385">
                  <c:v>7.4872260998796376</c:v>
                </c:pt>
                <c:pt idx="1386">
                  <c:v>4.6133761343435582</c:v>
                </c:pt>
                <c:pt idx="1387">
                  <c:v>5.9656301794938189</c:v>
                </c:pt>
                <c:pt idx="1388">
                  <c:v>10.330461116127314</c:v>
                </c:pt>
                <c:pt idx="1389">
                  <c:v>15.545596906235534</c:v>
                </c:pt>
                <c:pt idx="1390">
                  <c:v>18.32801796415221</c:v>
                </c:pt>
                <c:pt idx="1391">
                  <c:v>16.488333655472989</c:v>
                </c:pt>
                <c:pt idx="1392">
                  <c:v>11.884690377185173</c:v>
                </c:pt>
                <c:pt idx="1393">
                  <c:v>7.1180870154114615</c:v>
                </c:pt>
                <c:pt idx="1394">
                  <c:v>3.3251482987864622</c:v>
                </c:pt>
                <c:pt idx="1395">
                  <c:v>1.2596205210086919</c:v>
                </c:pt>
                <c:pt idx="1396">
                  <c:v>-0.2888933533339047</c:v>
                </c:pt>
                <c:pt idx="1397">
                  <c:v>-2.0679793124882324</c:v>
                </c:pt>
                <c:pt idx="1398">
                  <c:v>-3.2864069676018524</c:v>
                </c:pt>
                <c:pt idx="1399">
                  <c:v>-4.4457835095792815</c:v>
                </c:pt>
                <c:pt idx="1400">
                  <c:v>-5.5212553978246524</c:v>
                </c:pt>
                <c:pt idx="1401">
                  <c:v>-6.0427924580900951</c:v>
                </c:pt>
                <c:pt idx="1402">
                  <c:v>-7.1741994536874962</c:v>
                </c:pt>
                <c:pt idx="1403">
                  <c:v>-10.458795631429014</c:v>
                </c:pt>
                <c:pt idx="1404">
                  <c:v>-15.771623729693676</c:v>
                </c:pt>
                <c:pt idx="1405">
                  <c:v>-17.040831711889464</c:v>
                </c:pt>
                <c:pt idx="1406">
                  <c:v>-12.078364751074073</c:v>
                </c:pt>
                <c:pt idx="1407">
                  <c:v>-4.7177044701203714</c:v>
                </c:pt>
                <c:pt idx="1408">
                  <c:v>0.46157470478954399</c:v>
                </c:pt>
                <c:pt idx="1409">
                  <c:v>1.6243706909670159</c:v>
                </c:pt>
                <c:pt idx="1410">
                  <c:v>0.98983022733892478</c:v>
                </c:pt>
                <c:pt idx="1411">
                  <c:v>0.34182325942978581</c:v>
                </c:pt>
                <c:pt idx="1412">
                  <c:v>-4.4581895767553045E-2</c:v>
                </c:pt>
                <c:pt idx="1413">
                  <c:v>0.45793655745312423</c:v>
                </c:pt>
                <c:pt idx="1414">
                  <c:v>2.7284496891141976</c:v>
                </c:pt>
                <c:pt idx="1415">
                  <c:v>6.5859415390532421</c:v>
                </c:pt>
                <c:pt idx="1416">
                  <c:v>10.630711952118247</c:v>
                </c:pt>
                <c:pt idx="1417">
                  <c:v>13.04606924306481</c:v>
                </c:pt>
                <c:pt idx="1418">
                  <c:v>12.233893808592594</c:v>
                </c:pt>
                <c:pt idx="1419">
                  <c:v>7.6485248980071461</c:v>
                </c:pt>
                <c:pt idx="1420">
                  <c:v>1.3277136383559029</c:v>
                </c:pt>
                <c:pt idx="1421">
                  <c:v>-5.2389199322397859</c:v>
                </c:pt>
                <c:pt idx="1422">
                  <c:v>-8.872422328600889</c:v>
                </c:pt>
                <c:pt idx="1423">
                  <c:v>-5.5253309950515046</c:v>
                </c:pt>
                <c:pt idx="1424">
                  <c:v>-4.6882724017546965E-2</c:v>
                </c:pt>
                <c:pt idx="1425">
                  <c:v>4.3465875264112661</c:v>
                </c:pt>
                <c:pt idx="1426">
                  <c:v>9.5133095983049731</c:v>
                </c:pt>
                <c:pt idx="1427">
                  <c:v>11.471428116366706</c:v>
                </c:pt>
                <c:pt idx="1428">
                  <c:v>7.2285359925285482</c:v>
                </c:pt>
                <c:pt idx="1429">
                  <c:v>1.5543739124083749</c:v>
                </c:pt>
                <c:pt idx="1430">
                  <c:v>-3.39486310261786</c:v>
                </c:pt>
                <c:pt idx="1431">
                  <c:v>-8.7208508734527346</c:v>
                </c:pt>
                <c:pt idx="1432">
                  <c:v>-13.989085814113428</c:v>
                </c:pt>
                <c:pt idx="1433">
                  <c:v>-14.619386669017555</c:v>
                </c:pt>
                <c:pt idx="1434">
                  <c:v>-12.271501006836418</c:v>
                </c:pt>
                <c:pt idx="1435">
                  <c:v>-6.0456482843603379</c:v>
                </c:pt>
                <c:pt idx="1436">
                  <c:v>-0.21697817487249424</c:v>
                </c:pt>
                <c:pt idx="1437">
                  <c:v>2.4634476506012732</c:v>
                </c:pt>
                <c:pt idx="1438">
                  <c:v>2.9373521761537433</c:v>
                </c:pt>
                <c:pt idx="1439">
                  <c:v>1.7183686732870376</c:v>
                </c:pt>
                <c:pt idx="1440">
                  <c:v>6.3308055659913751E-2</c:v>
                </c:pt>
                <c:pt idx="1441">
                  <c:v>-1.8514882726998458</c:v>
                </c:pt>
                <c:pt idx="1442">
                  <c:v>-2.2501838302438255</c:v>
                </c:pt>
                <c:pt idx="1443">
                  <c:v>-0.8109014507459501</c:v>
                </c:pt>
                <c:pt idx="1444">
                  <c:v>0.55662777625000004</c:v>
                </c:pt>
                <c:pt idx="1445">
                  <c:v>0.99643535480960665</c:v>
                </c:pt>
                <c:pt idx="1446">
                  <c:v>0.22443015132812322</c:v>
                </c:pt>
                <c:pt idx="1447">
                  <c:v>-2.3929207349944059</c:v>
                </c:pt>
                <c:pt idx="1448">
                  <c:v>-5.1814010704282412</c:v>
                </c:pt>
                <c:pt idx="1449">
                  <c:v>-4.5390925671857643</c:v>
                </c:pt>
                <c:pt idx="1450">
                  <c:v>-1.7422461928788582</c:v>
                </c:pt>
                <c:pt idx="1451">
                  <c:v>-0.22327241982407406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0.52193280522608032</c:v>
                </c:pt>
                <c:pt idx="1480">
                  <c:v>0.98216099187962957</c:v>
                </c:pt>
                <c:pt idx="1481">
                  <c:v>1.2289677148559028</c:v>
                </c:pt>
                <c:pt idx="1482">
                  <c:v>1.3186559928991126</c:v>
                </c:pt>
                <c:pt idx="1483">
                  <c:v>1.363044311904321</c:v>
                </c:pt>
                <c:pt idx="1484">
                  <c:v>1.4434940043333337</c:v>
                </c:pt>
                <c:pt idx="1485">
                  <c:v>1.7048275543142362</c:v>
                </c:pt>
                <c:pt idx="1486">
                  <c:v>2.3377444783929393</c:v>
                </c:pt>
                <c:pt idx="1487">
                  <c:v>3.2871618499068282</c:v>
                </c:pt>
                <c:pt idx="1488">
                  <c:v>4.6024891728433657</c:v>
                </c:pt>
                <c:pt idx="1489">
                  <c:v>6.2938692562013907</c:v>
                </c:pt>
                <c:pt idx="1490">
                  <c:v>8.2148952378281237</c:v>
                </c:pt>
                <c:pt idx="1491">
                  <c:v>10.126694659304974</c:v>
                </c:pt>
                <c:pt idx="1492">
                  <c:v>11.57242605655961</c:v>
                </c:pt>
                <c:pt idx="1493">
                  <c:v>12.301615896385227</c:v>
                </c:pt>
                <c:pt idx="1494">
                  <c:v>12.651297463179979</c:v>
                </c:pt>
                <c:pt idx="1495">
                  <c:v>12.365428630608793</c:v>
                </c:pt>
                <c:pt idx="1496">
                  <c:v>11.766819377571954</c:v>
                </c:pt>
                <c:pt idx="1497">
                  <c:v>10.918792459852831</c:v>
                </c:pt>
                <c:pt idx="1498">
                  <c:v>9.6056868162031144</c:v>
                </c:pt>
                <c:pt idx="1499">
                  <c:v>8.0761020578883045</c:v>
                </c:pt>
                <c:pt idx="1500">
                  <c:v>6.3750379356491127</c:v>
                </c:pt>
                <c:pt idx="1501">
                  <c:v>5.5125729662447949</c:v>
                </c:pt>
                <c:pt idx="1502">
                  <c:v>5.1101042219022137</c:v>
                </c:pt>
                <c:pt idx="1503">
                  <c:v>4.9223312289731815</c:v>
                </c:pt>
                <c:pt idx="1504">
                  <c:v>4.989157793719901</c:v>
                </c:pt>
                <c:pt idx="1505">
                  <c:v>4.5385511829166711</c:v>
                </c:pt>
                <c:pt idx="1506">
                  <c:v>4.3253180861583722</c:v>
                </c:pt>
                <c:pt idx="1507">
                  <c:v>4.6247239107446028</c:v>
                </c:pt>
                <c:pt idx="1508">
                  <c:v>5.1994306961759191</c:v>
                </c:pt>
                <c:pt idx="1509">
                  <c:v>6.0607393917463375</c:v>
                </c:pt>
                <c:pt idx="1510">
                  <c:v>7.773660850422849</c:v>
                </c:pt>
                <c:pt idx="1511">
                  <c:v>10.154246147161459</c:v>
                </c:pt>
                <c:pt idx="1512">
                  <c:v>12.718213848682867</c:v>
                </c:pt>
                <c:pt idx="1513">
                  <c:v>15.217877105627512</c:v>
                </c:pt>
                <c:pt idx="1514">
                  <c:v>16.722959502877504</c:v>
                </c:pt>
                <c:pt idx="1515">
                  <c:v>16.402808851608988</c:v>
                </c:pt>
                <c:pt idx="1516">
                  <c:v>13.992790347706821</c:v>
                </c:pt>
                <c:pt idx="1517">
                  <c:v>11.307724901789554</c:v>
                </c:pt>
                <c:pt idx="1518">
                  <c:v>9.136000918948497</c:v>
                </c:pt>
                <c:pt idx="1519">
                  <c:v>7.5303850085256565</c:v>
                </c:pt>
                <c:pt idx="1520">
                  <c:v>6.2240968784421122</c:v>
                </c:pt>
                <c:pt idx="1521">
                  <c:v>4.8708509120346823</c:v>
                </c:pt>
                <c:pt idx="1522">
                  <c:v>3.1490738582679496</c:v>
                </c:pt>
                <c:pt idx="1523">
                  <c:v>0.70841929464506193</c:v>
                </c:pt>
                <c:pt idx="1524">
                  <c:v>-2.7579057369876536</c:v>
                </c:pt>
                <c:pt idx="1525">
                  <c:v>-7.1522824915653844</c:v>
                </c:pt>
                <c:pt idx="1526">
                  <c:v>-10.651868648416684</c:v>
                </c:pt>
                <c:pt idx="1527">
                  <c:v>-12.58505870078007</c:v>
                </c:pt>
                <c:pt idx="1528">
                  <c:v>-12.150905044650443</c:v>
                </c:pt>
                <c:pt idx="1529">
                  <c:v>-9.9466138449382733</c:v>
                </c:pt>
                <c:pt idx="1530">
                  <c:v>-7.0384906535702196</c:v>
                </c:pt>
                <c:pt idx="1531">
                  <c:v>-3.7439492599403943</c:v>
                </c:pt>
                <c:pt idx="1532">
                  <c:v>-0.58826223156403934</c:v>
                </c:pt>
                <c:pt idx="1533">
                  <c:v>2.517163571296285</c:v>
                </c:pt>
                <c:pt idx="1534">
                  <c:v>5.9435635139783916</c:v>
                </c:pt>
                <c:pt idx="1535">
                  <c:v>10.086980128226092</c:v>
                </c:pt>
                <c:pt idx="1536">
                  <c:v>14.548240237567891</c:v>
                </c:pt>
                <c:pt idx="1537">
                  <c:v>18.191912807209885</c:v>
                </c:pt>
                <c:pt idx="1538">
                  <c:v>21.549242655583338</c:v>
                </c:pt>
                <c:pt idx="1539">
                  <c:v>24.249898428768521</c:v>
                </c:pt>
                <c:pt idx="1540">
                  <c:v>26.433862111517982</c:v>
                </c:pt>
                <c:pt idx="1541">
                  <c:v>28.048403420938239</c:v>
                </c:pt>
                <c:pt idx="1542">
                  <c:v>27.736736871849537</c:v>
                </c:pt>
                <c:pt idx="1543">
                  <c:v>25.20454520422631</c:v>
                </c:pt>
                <c:pt idx="1544">
                  <c:v>19.789628499707543</c:v>
                </c:pt>
                <c:pt idx="1545">
                  <c:v>13.878998746979143</c:v>
                </c:pt>
                <c:pt idx="1546">
                  <c:v>9.8057817284721995</c:v>
                </c:pt>
                <c:pt idx="1547">
                  <c:v>7.3167404685717612</c:v>
                </c:pt>
                <c:pt idx="1548">
                  <c:v>6.9224838212693136</c:v>
                </c:pt>
                <c:pt idx="1549">
                  <c:v>7.3926057496846074</c:v>
                </c:pt>
                <c:pt idx="1550">
                  <c:v>8.3001196858642086</c:v>
                </c:pt>
                <c:pt idx="1551">
                  <c:v>9.2377040658559295</c:v>
                </c:pt>
                <c:pt idx="1552">
                  <c:v>9.7492406699544762</c:v>
                </c:pt>
                <c:pt idx="1553">
                  <c:v>9.8356582424791661</c:v>
                </c:pt>
                <c:pt idx="1554">
                  <c:v>9.9113141958543594</c:v>
                </c:pt>
                <c:pt idx="1555">
                  <c:v>10.897965720462334</c:v>
                </c:pt>
                <c:pt idx="1556">
                  <c:v>12.366723958571759</c:v>
                </c:pt>
                <c:pt idx="1557">
                  <c:v>13.890128460300399</c:v>
                </c:pt>
                <c:pt idx="1558">
                  <c:v>15.925800273215485</c:v>
                </c:pt>
                <c:pt idx="1559">
                  <c:v>18.061861752867259</c:v>
                </c:pt>
                <c:pt idx="1560">
                  <c:v>18.835706151064763</c:v>
                </c:pt>
                <c:pt idx="1561">
                  <c:v>19.137574029756188</c:v>
                </c:pt>
                <c:pt idx="1562">
                  <c:v>19.439639771657426</c:v>
                </c:pt>
                <c:pt idx="1563">
                  <c:v>20.244176524916654</c:v>
                </c:pt>
                <c:pt idx="1564">
                  <c:v>21.083811521968585</c:v>
                </c:pt>
                <c:pt idx="1565">
                  <c:v>21.421396739886603</c:v>
                </c:pt>
                <c:pt idx="1566">
                  <c:v>22.28546342867072</c:v>
                </c:pt>
                <c:pt idx="1567">
                  <c:v>22.117128471596601</c:v>
                </c:pt>
                <c:pt idx="1568">
                  <c:v>20.808748394763281</c:v>
                </c:pt>
                <c:pt idx="1569">
                  <c:v>19.987626339654351</c:v>
                </c:pt>
                <c:pt idx="1570">
                  <c:v>19.121825905256962</c:v>
                </c:pt>
                <c:pt idx="1571">
                  <c:v>18.214136388897568</c:v>
                </c:pt>
                <c:pt idx="1572">
                  <c:v>17.267349406612059</c:v>
                </c:pt>
                <c:pt idx="1573">
                  <c:v>15.138624633886524</c:v>
                </c:pt>
                <c:pt idx="1574">
                  <c:v>12.358950248571791</c:v>
                </c:pt>
                <c:pt idx="1575">
                  <c:v>10.104686219358026</c:v>
                </c:pt>
                <c:pt idx="1576">
                  <c:v>7.2329922217314824</c:v>
                </c:pt>
                <c:pt idx="1577">
                  <c:v>4.3305586947062116</c:v>
                </c:pt>
                <c:pt idx="1578">
                  <c:v>2.0014505550647823</c:v>
                </c:pt>
                <c:pt idx="1579">
                  <c:v>0.83542012541149213</c:v>
                </c:pt>
                <c:pt idx="1580">
                  <c:v>-0.32495982959489078</c:v>
                </c:pt>
                <c:pt idx="1581">
                  <c:v>-0.90211505271511649</c:v>
                </c:pt>
                <c:pt idx="1582">
                  <c:v>-1.4752848096950231</c:v>
                </c:pt>
                <c:pt idx="1583">
                  <c:v>-3.1850712349218582</c:v>
                </c:pt>
                <c:pt idx="1584">
                  <c:v>-4.3062172599135788</c:v>
                </c:pt>
                <c:pt idx="1585">
                  <c:v>-5.4101129037037197</c:v>
                </c:pt>
                <c:pt idx="1586">
                  <c:v>-6.4939178573570926</c:v>
                </c:pt>
                <c:pt idx="1587">
                  <c:v>-6.9993732123647776</c:v>
                </c:pt>
                <c:pt idx="1588">
                  <c:v>-6.3939187153276906</c:v>
                </c:pt>
                <c:pt idx="1589">
                  <c:v>-4.7093761079220373</c:v>
                </c:pt>
                <c:pt idx="1590">
                  <c:v>-3.054564861148712</c:v>
                </c:pt>
                <c:pt idx="1591">
                  <c:v>-1.4202604945005792</c:v>
                </c:pt>
                <c:pt idx="1592">
                  <c:v>-0.34011465620279979</c:v>
                </c:pt>
                <c:pt idx="1593">
                  <c:v>0.73251885718772403</c:v>
                </c:pt>
                <c:pt idx="1594">
                  <c:v>1.8016824580920603</c:v>
                </c:pt>
                <c:pt idx="1595">
                  <c:v>0.72819328641141312</c:v>
                </c:pt>
                <c:pt idx="1596">
                  <c:v>-0.3418043314943906</c:v>
                </c:pt>
                <c:pt idx="1597">
                  <c:v>-1.9352259255422148</c:v>
                </c:pt>
                <c:pt idx="1598">
                  <c:v>-4.0369382986319442</c:v>
                </c:pt>
                <c:pt idx="1599">
                  <c:v>-5.0594117529467741</c:v>
                </c:pt>
                <c:pt idx="1600">
                  <c:v>-6.0617280474527684</c:v>
                </c:pt>
                <c:pt idx="1601">
                  <c:v>-6.5260734896903942</c:v>
                </c:pt>
                <c:pt idx="1602">
                  <c:v>-5.4501313792659962</c:v>
                </c:pt>
                <c:pt idx="1603">
                  <c:v>-3.3872525974543115</c:v>
                </c:pt>
                <c:pt idx="1604">
                  <c:v>-1.8598133639774725</c:v>
                </c:pt>
                <c:pt idx="1605">
                  <c:v>0.15213969807798938</c:v>
                </c:pt>
                <c:pt idx="1606">
                  <c:v>1.6522078147037469</c:v>
                </c:pt>
                <c:pt idx="1607">
                  <c:v>2.6471841155347087</c:v>
                </c:pt>
                <c:pt idx="1608">
                  <c:v>3.6460868933125008</c:v>
                </c:pt>
                <c:pt idx="1609">
                  <c:v>4.6449896710902925</c:v>
                </c:pt>
                <c:pt idx="1610">
                  <c:v>5.1549516418641845</c:v>
                </c:pt>
                <c:pt idx="1611">
                  <c:v>5.6610703606799353</c:v>
                </c:pt>
                <c:pt idx="1612">
                  <c:v>7.1850746730648298</c:v>
                </c:pt>
                <c:pt idx="1613">
                  <c:v>8.726105132444447</c:v>
                </c:pt>
                <c:pt idx="1614">
                  <c:v>10.298373082682858</c:v>
                </c:pt>
                <c:pt idx="1615">
                  <c:v>11.898985133079712</c:v>
                </c:pt>
                <c:pt idx="1616">
                  <c:v>14.059494480942131</c:v>
                </c:pt>
                <c:pt idx="1617">
                  <c:v>15.764579822917614</c:v>
                </c:pt>
                <c:pt idx="1618">
                  <c:v>16.991593907684603</c:v>
                </c:pt>
                <c:pt idx="1619">
                  <c:v>16.663593109139619</c:v>
                </c:pt>
                <c:pt idx="1620">
                  <c:v>15.220841773854326</c:v>
                </c:pt>
                <c:pt idx="1621">
                  <c:v>13.734766516979418</c:v>
                </c:pt>
                <c:pt idx="1622">
                  <c:v>11.653533565445441</c:v>
                </c:pt>
                <c:pt idx="1623">
                  <c:v>8.4292142303944697</c:v>
                </c:pt>
                <c:pt idx="1624">
                  <c:v>4.6027617309484645</c:v>
                </c:pt>
                <c:pt idx="1625">
                  <c:v>1.3081957346520059</c:v>
                </c:pt>
                <c:pt idx="1626">
                  <c:v>-3.6164146881689341</c:v>
                </c:pt>
                <c:pt idx="1627">
                  <c:v>-9.0075220586666962</c:v>
                </c:pt>
                <c:pt idx="1628">
                  <c:v>-13.185761974076403</c:v>
                </c:pt>
                <c:pt idx="1629">
                  <c:v>-15.618632673086434</c:v>
                </c:pt>
                <c:pt idx="1630">
                  <c:v>-15.361757906593182</c:v>
                </c:pt>
                <c:pt idx="1631">
                  <c:v>-12.062180210120919</c:v>
                </c:pt>
                <c:pt idx="1632">
                  <c:v>-7.3938414270023314</c:v>
                </c:pt>
                <c:pt idx="1633">
                  <c:v>-2.345529506793802</c:v>
                </c:pt>
                <c:pt idx="1634">
                  <c:v>1.6404376587014318</c:v>
                </c:pt>
                <c:pt idx="1635">
                  <c:v>3.1297784397139568</c:v>
                </c:pt>
                <c:pt idx="1636">
                  <c:v>3.1297784397138857</c:v>
                </c:pt>
                <c:pt idx="1637">
                  <c:v>1.6365204565925648</c:v>
                </c:pt>
                <c:pt idx="1638">
                  <c:v>0.14499420020318157</c:v>
                </c:pt>
                <c:pt idx="1639">
                  <c:v>-0.84385329014096822</c:v>
                </c:pt>
                <c:pt idx="1640">
                  <c:v>-0.84184838775002691</c:v>
                </c:pt>
                <c:pt idx="1641">
                  <c:v>0.62708426123452654</c:v>
                </c:pt>
                <c:pt idx="1642">
                  <c:v>3.0658978157384542</c:v>
                </c:pt>
                <c:pt idx="1643">
                  <c:v>6.489695513146069</c:v>
                </c:pt>
                <c:pt idx="1644">
                  <c:v>9.4688599455832794</c:v>
                </c:pt>
                <c:pt idx="1645">
                  <c:v>12.006582412311092</c:v>
                </c:pt>
                <c:pt idx="1646">
                  <c:v>14.120846650613661</c:v>
                </c:pt>
                <c:pt idx="1647">
                  <c:v>15.784265626271633</c:v>
                </c:pt>
                <c:pt idx="1648">
                  <c:v>17.511934592956226</c:v>
                </c:pt>
                <c:pt idx="1649">
                  <c:v>18.260693221008669</c:v>
                </c:pt>
                <c:pt idx="1650">
                  <c:v>18.499335205365149</c:v>
                </c:pt>
                <c:pt idx="1651">
                  <c:v>17.67808778368002</c:v>
                </c:pt>
                <c:pt idx="1652">
                  <c:v>16.264609541425333</c:v>
                </c:pt>
                <c:pt idx="1653">
                  <c:v>15.344900772935926</c:v>
                </c:pt>
                <c:pt idx="1654">
                  <c:v>13.846197160678997</c:v>
                </c:pt>
                <c:pt idx="1655">
                  <c:v>12.846694240888857</c:v>
                </c:pt>
                <c:pt idx="1656">
                  <c:v>12.938321033814862</c:v>
                </c:pt>
                <c:pt idx="1657">
                  <c:v>13.029997292543259</c:v>
                </c:pt>
                <c:pt idx="1658">
                  <c:v>13.121723017074045</c:v>
                </c:pt>
                <c:pt idx="1659">
                  <c:v>13.213498207407376</c:v>
                </c:pt>
                <c:pt idx="1660">
                  <c:v>13.305322863543179</c:v>
                </c:pt>
                <c:pt idx="1661">
                  <c:v>12.825320442271604</c:v>
                </c:pt>
                <c:pt idx="1662">
                  <c:v>12.902458823914543</c:v>
                </c:pt>
                <c:pt idx="1663">
                  <c:v>12.990663348553433</c:v>
                </c:pt>
                <c:pt idx="1664">
                  <c:v>11.903436897374297</c:v>
                </c:pt>
                <c:pt idx="1665">
                  <c:v>11.378966943114214</c:v>
                </c:pt>
                <c:pt idx="1666">
                  <c:v>10.261014782503858</c:v>
                </c:pt>
                <c:pt idx="1667">
                  <c:v>9.1162931005717436</c:v>
                </c:pt>
                <c:pt idx="1668">
                  <c:v>8.5556879517568785</c:v>
                </c:pt>
                <c:pt idx="1669">
                  <c:v>7.9845132318636693</c:v>
                </c:pt>
                <c:pt idx="1670">
                  <c:v>7.4105237088395075</c:v>
                </c:pt>
                <c:pt idx="1671">
                  <c:v>6.2324453090347047</c:v>
                </c:pt>
                <c:pt idx="1672">
                  <c:v>5.6419963888574642</c:v>
                </c:pt>
                <c:pt idx="1673">
                  <c:v>5.6469394452870549</c:v>
                </c:pt>
                <c:pt idx="1674">
                  <c:v>5.0550811912865106</c:v>
                </c:pt>
                <c:pt idx="1675">
                  <c:v>4.4582791079531257</c:v>
                </c:pt>
                <c:pt idx="1676">
                  <c:v>3.8614770246197407</c:v>
                </c:pt>
                <c:pt idx="1677">
                  <c:v>2.6652804946696858</c:v>
                </c:pt>
                <c:pt idx="1678">
                  <c:v>1.4693156794050923</c:v>
                </c:pt>
                <c:pt idx="1679">
                  <c:v>0.87038929957815969</c:v>
                </c:pt>
                <c:pt idx="1680">
                  <c:v>0.86686107958336767</c:v>
                </c:pt>
                <c:pt idx="1681">
                  <c:v>2.0456569453466109</c:v>
                </c:pt>
                <c:pt idx="1682">
                  <c:v>3.8156089649258758</c:v>
                </c:pt>
                <c:pt idx="1683">
                  <c:v>5.587673779740757</c:v>
                </c:pt>
                <c:pt idx="1684">
                  <c:v>7.9640590937323044</c:v>
                </c:pt>
                <c:pt idx="1685">
                  <c:v>9.1783528854421146</c:v>
                </c:pt>
                <c:pt idx="1686">
                  <c:v>9.2094013275532252</c:v>
                </c:pt>
                <c:pt idx="1687">
                  <c:v>9.2404621361150383</c:v>
                </c:pt>
                <c:pt idx="1688">
                  <c:v>8.0732282123618493</c:v>
                </c:pt>
                <c:pt idx="1689">
                  <c:v>6.8866999928425425</c:v>
                </c:pt>
                <c:pt idx="1690">
                  <c:v>6.2974472414792357</c:v>
                </c:pt>
                <c:pt idx="1691">
                  <c:v>5.7013640776213528</c:v>
                </c:pt>
                <c:pt idx="1692">
                  <c:v>5.7063164088888216</c:v>
                </c:pt>
                <c:pt idx="1693">
                  <c:v>5.7112695130595394</c:v>
                </c:pt>
                <c:pt idx="1694">
                  <c:v>5.7162233901335897</c:v>
                </c:pt>
                <c:pt idx="1695">
                  <c:v>5.7211780401106358</c:v>
                </c:pt>
                <c:pt idx="1696">
                  <c:v>5.7261334629906733</c:v>
                </c:pt>
                <c:pt idx="1697">
                  <c:v>5.7310896587740441</c:v>
                </c:pt>
                <c:pt idx="1698">
                  <c:v>5.1312495595593797</c:v>
                </c:pt>
                <c:pt idx="1699">
                  <c:v>3.9216554237569792</c:v>
                </c:pt>
                <c:pt idx="1700">
                  <c:v>2.7094557853174259</c:v>
                </c:pt>
                <c:pt idx="1701">
                  <c:v>2.1008609104808698</c:v>
                </c:pt>
                <c:pt idx="1702">
                  <c:v>2.0965959019484619</c:v>
                </c:pt>
                <c:pt idx="1703">
                  <c:v>1.4908289695966437</c:v>
                </c:pt>
                <c:pt idx="1704">
                  <c:v>1.4858527706203706</c:v>
                </c:pt>
                <c:pt idx="1705">
                  <c:v>2.0816927185347742</c:v>
                </c:pt>
                <c:pt idx="1706">
                  <c:v>2.0774416222592262</c:v>
                </c:pt>
                <c:pt idx="1707">
                  <c:v>2.6704659941396782</c:v>
                </c:pt>
                <c:pt idx="1708">
                  <c:v>3.264674941286442</c:v>
                </c:pt>
                <c:pt idx="1709">
                  <c:v>3.2616122847931939</c:v>
                </c:pt>
                <c:pt idx="1710">
                  <c:v>4.450273395030286</c:v>
                </c:pt>
                <c:pt idx="1711">
                  <c:v>5.6469394452870549</c:v>
                </c:pt>
                <c:pt idx="1712">
                  <c:v>6.2486853579531081</c:v>
                </c:pt>
                <c:pt idx="1713">
                  <c:v>7.4550012612540524</c:v>
                </c:pt>
                <c:pt idx="1714">
                  <c:v>8.0732282123619363</c:v>
                </c:pt>
                <c:pt idx="1715">
                  <c:v>8.6942838788573784</c:v>
                </c:pt>
                <c:pt idx="1716">
                  <c:v>9.3259431241707027</c:v>
                </c:pt>
                <c:pt idx="1717">
                  <c:v>9.9613770816136533</c:v>
                </c:pt>
                <c:pt idx="1718">
                  <c:v>10.609308157164355</c:v>
                </c:pt>
                <c:pt idx="1719">
                  <c:v>11.261961487392906</c:v>
                </c:pt>
                <c:pt idx="1720">
                  <c:v>11.317157100582719</c:v>
                </c:pt>
                <c:pt idx="1721">
                  <c:v>10.134768835547103</c:v>
                </c:pt>
                <c:pt idx="1722">
                  <c:v>8.3195821666396252</c:v>
                </c:pt>
                <c:pt idx="1723">
                  <c:v>6.4822237936790836</c:v>
                </c:pt>
                <c:pt idx="1724">
                  <c:v>4.6351869702571387</c:v>
                </c:pt>
                <c:pt idx="1725">
                  <c:v>0.92900157145665041</c:v>
                </c:pt>
                <c:pt idx="1726">
                  <c:v>-3.9944500944294505</c:v>
                </c:pt>
                <c:pt idx="1727">
                  <c:v>-9.4654241223478905</c:v>
                </c:pt>
                <c:pt idx="1728">
                  <c:v>-15.408843388861182</c:v>
                </c:pt>
                <c:pt idx="1729">
                  <c:v>-21.139328377514531</c:v>
                </c:pt>
                <c:pt idx="1730">
                  <c:v>-24.251579335597832</c:v>
                </c:pt>
                <c:pt idx="1731">
                  <c:v>-24.918531409580215</c:v>
                </c:pt>
                <c:pt idx="1732">
                  <c:v>-24.397690674934381</c:v>
                </c:pt>
                <c:pt idx="1733">
                  <c:v>-22.800606371457402</c:v>
                </c:pt>
                <c:pt idx="1734">
                  <c:v>-21.268267794046885</c:v>
                </c:pt>
                <c:pt idx="1735">
                  <c:v>-20.323696641113393</c:v>
                </c:pt>
                <c:pt idx="1736">
                  <c:v>-20.430292239690406</c:v>
                </c:pt>
                <c:pt idx="1737">
                  <c:v>-19.992438363977442</c:v>
                </c:pt>
                <c:pt idx="1738">
                  <c:v>-19.079543361641942</c:v>
                </c:pt>
                <c:pt idx="1739">
                  <c:v>-17.705822441063809</c:v>
                </c:pt>
                <c:pt idx="1740">
                  <c:v>-14.990345037256198</c:v>
                </c:pt>
                <c:pt idx="1741">
                  <c:v>-11.482488839514671</c:v>
                </c:pt>
                <c:pt idx="1742">
                  <c:v>-9.0390853057499481</c:v>
                </c:pt>
                <c:pt idx="1743">
                  <c:v>-7.5699765165762232</c:v>
                </c:pt>
                <c:pt idx="1744">
                  <c:v>-6.1496627828611494</c:v>
                </c:pt>
                <c:pt idx="1745">
                  <c:v>-5.6472828072554018</c:v>
                </c:pt>
                <c:pt idx="1746">
                  <c:v>-5.5906635042962973</c:v>
                </c:pt>
                <c:pt idx="1747">
                  <c:v>-4.6705085776874888</c:v>
                </c:pt>
                <c:pt idx="1748">
                  <c:v>-3.7766867034220439</c:v>
                </c:pt>
                <c:pt idx="1749">
                  <c:v>-2.89786474607024</c:v>
                </c:pt>
                <c:pt idx="1750">
                  <c:v>-1.6165178994568254</c:v>
                </c:pt>
                <c:pt idx="1751">
                  <c:v>-1.190187544046875</c:v>
                </c:pt>
                <c:pt idx="1752">
                  <c:v>-1.1852205821072532</c:v>
                </c:pt>
                <c:pt idx="1753">
                  <c:v>-1.1802342975885418</c:v>
                </c:pt>
                <c:pt idx="1754">
                  <c:v>-1.1752286904907407</c:v>
                </c:pt>
                <c:pt idx="1755">
                  <c:v>-1.1702037608138502</c:v>
                </c:pt>
                <c:pt idx="1756">
                  <c:v>-1.1651595085578703</c:v>
                </c:pt>
                <c:pt idx="1757">
                  <c:v>-1.5650183874264811</c:v>
                </c:pt>
                <c:pt idx="1758">
                  <c:v>-1.5560948325607407</c:v>
                </c:pt>
                <c:pt idx="1759">
                  <c:v>-1.5486372820022918</c:v>
                </c:pt>
                <c:pt idx="1760">
                  <c:v>-1.9365901846635913</c:v>
                </c:pt>
                <c:pt idx="1761">
                  <c:v>-1.9247660344159059</c:v>
                </c:pt>
                <c:pt idx="1762">
                  <c:v>-1.9129140596543319</c:v>
                </c:pt>
                <c:pt idx="1763">
                  <c:v>-1.9010342603788684</c:v>
                </c:pt>
                <c:pt idx="1764">
                  <c:v>-2.2747670686882606</c:v>
                </c:pt>
                <c:pt idx="1765">
                  <c:v>-3.4045927602598165</c:v>
                </c:pt>
                <c:pt idx="1766">
                  <c:v>-5.6383943496018647</c:v>
                </c:pt>
                <c:pt idx="1767">
                  <c:v>-8.5272155954743436</c:v>
                </c:pt>
                <c:pt idx="1768">
                  <c:v>-11.989104906465279</c:v>
                </c:pt>
                <c:pt idx="1769">
                  <c:v>-15.524606900150296</c:v>
                </c:pt>
                <c:pt idx="1770">
                  <c:v>-18.013814569796871</c:v>
                </c:pt>
                <c:pt idx="1771">
                  <c:v>-18.524958288105484</c:v>
                </c:pt>
                <c:pt idx="1772">
                  <c:v>-17.675222590611661</c:v>
                </c:pt>
                <c:pt idx="1773">
                  <c:v>-16.234947755093177</c:v>
                </c:pt>
                <c:pt idx="1774">
                  <c:v>-14.061252112824663</c:v>
                </c:pt>
                <c:pt idx="1775">
                  <c:v>-11.822860799687502</c:v>
                </c:pt>
                <c:pt idx="1776">
                  <c:v>-10.559779918187493</c:v>
                </c:pt>
                <c:pt idx="1777">
                  <c:v>-10.345948288909717</c:v>
                </c:pt>
                <c:pt idx="1778">
                  <c:v>-11.023932968650282</c:v>
                </c:pt>
                <c:pt idx="1779">
                  <c:v>-12.146708069527781</c:v>
                </c:pt>
                <c:pt idx="1780">
                  <c:v>-12.727799760130205</c:v>
                </c:pt>
                <c:pt idx="1781">
                  <c:v>-12.055309579570027</c:v>
                </c:pt>
                <c:pt idx="1782">
                  <c:v>-10.318002762688264</c:v>
                </c:pt>
                <c:pt idx="1783">
                  <c:v>-8.1659324929104908</c:v>
                </c:pt>
                <c:pt idx="1784">
                  <c:v>-6.0706237119589144</c:v>
                </c:pt>
                <c:pt idx="1785">
                  <c:v>-4.7034978561086014</c:v>
                </c:pt>
                <c:pt idx="1786">
                  <c:v>-4.0020665734928649</c:v>
                </c:pt>
                <c:pt idx="1787">
                  <c:v>-3.5999839396018527</c:v>
                </c:pt>
                <c:pt idx="1788">
                  <c:v>-3.4271253740885399</c:v>
                </c:pt>
                <c:pt idx="1789">
                  <c:v>-3.5097168910869994</c:v>
                </c:pt>
                <c:pt idx="1790">
                  <c:v>-3.7167150121813264</c:v>
                </c:pt>
                <c:pt idx="1791">
                  <c:v>-3.8230105413184785</c:v>
                </c:pt>
                <c:pt idx="1792">
                  <c:v>-3.5558795056765047</c:v>
                </c:pt>
                <c:pt idx="1793">
                  <c:v>-2.6390911786348386</c:v>
                </c:pt>
                <c:pt idx="1794">
                  <c:v>-1.9693751234043211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9B-4A71-944B-8411072D2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368559"/>
        <c:axId val="546357999"/>
      </c:lineChart>
      <c:catAx>
        <c:axId val="5463685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357999"/>
        <c:crosses val="autoZero"/>
        <c:auto val="1"/>
        <c:lblAlgn val="ctr"/>
        <c:lblOffset val="100"/>
        <c:noMultiLvlLbl val="0"/>
      </c:catAx>
      <c:valAx>
        <c:axId val="546357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Tractive</a:t>
                </a:r>
                <a:r>
                  <a:rPr lang="en-GB" u="sng" baseline="0"/>
                  <a:t> Power (Kw)</a:t>
                </a:r>
                <a:endParaRPr lang="en-GB" u="sng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3685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V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1.8811728395061731</c:v>
                </c:pt>
                <c:pt idx="13">
                  <c:v>135.91473765432099</c:v>
                </c:pt>
                <c:pt idx="14">
                  <c:v>1371.3750000000005</c:v>
                </c:pt>
                <c:pt idx="15">
                  <c:v>4609.34375</c:v>
                </c:pt>
                <c:pt idx="16">
                  <c:v>8070.701774691358</c:v>
                </c:pt>
                <c:pt idx="17">
                  <c:v>13432.044367283952</c:v>
                </c:pt>
                <c:pt idx="18">
                  <c:v>22145.636959876541</c:v>
                </c:pt>
                <c:pt idx="19">
                  <c:v>31791.820987654322</c:v>
                </c:pt>
                <c:pt idx="20">
                  <c:v>35565.923996913582</c:v>
                </c:pt>
                <c:pt idx="21">
                  <c:v>37134.822145061735</c:v>
                </c:pt>
                <c:pt idx="22">
                  <c:v>37665.312885802472</c:v>
                </c:pt>
                <c:pt idx="23">
                  <c:v>39008</c:v>
                </c:pt>
                <c:pt idx="24">
                  <c:v>39824.899305555562</c:v>
                </c:pt>
                <c:pt idx="25">
                  <c:v>44613.895061728399</c:v>
                </c:pt>
                <c:pt idx="26">
                  <c:v>47857.50733024691</c:v>
                </c:pt>
                <c:pt idx="27">
                  <c:v>54686.164737654326</c:v>
                </c:pt>
                <c:pt idx="28">
                  <c:v>62998.597222222234</c:v>
                </c:pt>
                <c:pt idx="29">
                  <c:v>71898.89621913583</c:v>
                </c:pt>
                <c:pt idx="30">
                  <c:v>80217.442515432092</c:v>
                </c:pt>
                <c:pt idx="31">
                  <c:v>84946.711033950618</c:v>
                </c:pt>
                <c:pt idx="32">
                  <c:v>88174.803626543187</c:v>
                </c:pt>
                <c:pt idx="33">
                  <c:v>90635.37770061729</c:v>
                </c:pt>
                <c:pt idx="34">
                  <c:v>92711.722222222219</c:v>
                </c:pt>
                <c:pt idx="35">
                  <c:v>93129.812885802501</c:v>
                </c:pt>
                <c:pt idx="36">
                  <c:v>91878.362654320998</c:v>
                </c:pt>
                <c:pt idx="37">
                  <c:v>85748.090663580268</c:v>
                </c:pt>
                <c:pt idx="38">
                  <c:v>74871.149305555562</c:v>
                </c:pt>
                <c:pt idx="39">
                  <c:v>64383.140432098779</c:v>
                </c:pt>
                <c:pt idx="40">
                  <c:v>56301.62191358026</c:v>
                </c:pt>
                <c:pt idx="41">
                  <c:v>49065.220293209866</c:v>
                </c:pt>
                <c:pt idx="42">
                  <c:v>39551.658950617282</c:v>
                </c:pt>
                <c:pt idx="43">
                  <c:v>29628.942515432107</c:v>
                </c:pt>
                <c:pt idx="44">
                  <c:v>23177.930555555555</c:v>
                </c:pt>
                <c:pt idx="45">
                  <c:v>20542.877700617282</c:v>
                </c:pt>
                <c:pt idx="46">
                  <c:v>19571.722222222223</c:v>
                </c:pt>
                <c:pt idx="47">
                  <c:v>17882.899305555558</c:v>
                </c:pt>
                <c:pt idx="48">
                  <c:v>15922.246913580244</c:v>
                </c:pt>
                <c:pt idx="49">
                  <c:v>14900.770061728395</c:v>
                </c:pt>
                <c:pt idx="50">
                  <c:v>14900.770061728395</c:v>
                </c:pt>
                <c:pt idx="51">
                  <c:v>14238.597222222219</c:v>
                </c:pt>
                <c:pt idx="52">
                  <c:v>11592.257330246912</c:v>
                </c:pt>
                <c:pt idx="53">
                  <c:v>8070.701774691358</c:v>
                </c:pt>
                <c:pt idx="54">
                  <c:v>6885.5628858024693</c:v>
                </c:pt>
                <c:pt idx="55">
                  <c:v>6772.2222222222226</c:v>
                </c:pt>
                <c:pt idx="56">
                  <c:v>6772.2222222222226</c:v>
                </c:pt>
                <c:pt idx="57">
                  <c:v>6772.2222222222226</c:v>
                </c:pt>
                <c:pt idx="58">
                  <c:v>7115.0659722222226</c:v>
                </c:pt>
                <c:pt idx="59">
                  <c:v>7466.375</c:v>
                </c:pt>
                <c:pt idx="60">
                  <c:v>10162.565972222219</c:v>
                </c:pt>
                <c:pt idx="61">
                  <c:v>11009.09375</c:v>
                </c:pt>
                <c:pt idx="62">
                  <c:v>11889.482638888891</c:v>
                </c:pt>
                <c:pt idx="63">
                  <c:v>12342.375</c:v>
                </c:pt>
                <c:pt idx="64">
                  <c:v>13751.843750000004</c:v>
                </c:pt>
                <c:pt idx="65">
                  <c:v>14900.770061728395</c:v>
                </c:pt>
                <c:pt idx="66">
                  <c:v>15407.275848765437</c:v>
                </c:pt>
                <c:pt idx="67">
                  <c:v>15922.246913580244</c:v>
                </c:pt>
                <c:pt idx="68">
                  <c:v>19380.312885802472</c:v>
                </c:pt>
                <c:pt idx="69">
                  <c:v>25313.061728395063</c:v>
                </c:pt>
                <c:pt idx="70">
                  <c:v>33026.340663580253</c:v>
                </c:pt>
                <c:pt idx="71">
                  <c:v>41763.918209876552</c:v>
                </c:pt>
                <c:pt idx="72">
                  <c:v>49980.881172839523</c:v>
                </c:pt>
                <c:pt idx="73">
                  <c:v>55652.617283950611</c:v>
                </c:pt>
                <c:pt idx="74">
                  <c:v>59268.701774691348</c:v>
                </c:pt>
                <c:pt idx="75">
                  <c:v>62311.969135802465</c:v>
                </c:pt>
                <c:pt idx="76">
                  <c:v>65782.733024691363</c:v>
                </c:pt>
                <c:pt idx="77">
                  <c:v>69709.211033950618</c:v>
                </c:pt>
                <c:pt idx="78">
                  <c:v>72636.315972222219</c:v>
                </c:pt>
                <c:pt idx="79">
                  <c:v>73377.498070987669</c:v>
                </c:pt>
                <c:pt idx="80">
                  <c:v>71531.597222222234</c:v>
                </c:pt>
                <c:pt idx="81">
                  <c:v>69709.211033950618</c:v>
                </c:pt>
                <c:pt idx="82">
                  <c:v>65431.423996913574</c:v>
                </c:pt>
                <c:pt idx="83">
                  <c:v>64383.140432098779</c:v>
                </c:pt>
                <c:pt idx="84">
                  <c:v>63343.322145061749</c:v>
                </c:pt>
                <c:pt idx="85">
                  <c:v>60611.859182098749</c:v>
                </c:pt>
                <c:pt idx="86">
                  <c:v>58602.766589506173</c:v>
                </c:pt>
                <c:pt idx="87">
                  <c:v>56301.62191358026</c:v>
                </c:pt>
                <c:pt idx="88">
                  <c:v>55007.375000000015</c:v>
                </c:pt>
                <c:pt idx="89">
                  <c:v>47857.50733024691</c:v>
                </c:pt>
                <c:pt idx="90">
                  <c:v>35050.482638888891</c:v>
                </c:pt>
                <c:pt idx="91">
                  <c:v>22762.191358024695</c:v>
                </c:pt>
                <c:pt idx="92">
                  <c:v>13591.4737654321</c:v>
                </c:pt>
                <c:pt idx="93">
                  <c:v>9482.992283950618</c:v>
                </c:pt>
                <c:pt idx="94">
                  <c:v>6772.2222222222226</c:v>
                </c:pt>
                <c:pt idx="95">
                  <c:v>3894.498070987654</c:v>
                </c:pt>
                <c:pt idx="96">
                  <c:v>1582.0663580246915</c:v>
                </c:pt>
                <c:pt idx="97">
                  <c:v>609.5</c:v>
                </c:pt>
                <c:pt idx="98">
                  <c:v>227.62191358024694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1.8811728395061731</c:v>
                </c:pt>
                <c:pt idx="139">
                  <c:v>169.7758487654321</c:v>
                </c:pt>
                <c:pt idx="140">
                  <c:v>1749.9610339506173</c:v>
                </c:pt>
                <c:pt idx="141">
                  <c:v>6437.84375</c:v>
                </c:pt>
                <c:pt idx="142">
                  <c:v>12649.006172839505</c:v>
                </c:pt>
                <c:pt idx="143">
                  <c:v>16799.34375</c:v>
                </c:pt>
                <c:pt idx="144">
                  <c:v>18624.081404320987</c:v>
                </c:pt>
                <c:pt idx="145">
                  <c:v>20346.765432098768</c:v>
                </c:pt>
                <c:pt idx="146">
                  <c:v>24447.72222222223</c:v>
                </c:pt>
                <c:pt idx="147">
                  <c:v>30341.43672839506</c:v>
                </c:pt>
                <c:pt idx="148">
                  <c:v>36085.12770061729</c:v>
                </c:pt>
                <c:pt idx="149">
                  <c:v>40099.080246913574</c:v>
                </c:pt>
                <c:pt idx="150">
                  <c:v>41763.918209876552</c:v>
                </c:pt>
                <c:pt idx="151">
                  <c:v>40650.263888888876</c:v>
                </c:pt>
                <c:pt idx="152">
                  <c:v>34794.172839506173</c:v>
                </c:pt>
                <c:pt idx="153">
                  <c:v>24020.695987654326</c:v>
                </c:pt>
                <c:pt idx="154">
                  <c:v>14075.405478395065</c:v>
                </c:pt>
                <c:pt idx="155">
                  <c:v>8319.0165895061727</c:v>
                </c:pt>
                <c:pt idx="156">
                  <c:v>6772.2222222222226</c:v>
                </c:pt>
                <c:pt idx="157">
                  <c:v>7466.375</c:v>
                </c:pt>
                <c:pt idx="158">
                  <c:v>9349.8993055555566</c:v>
                </c:pt>
                <c:pt idx="159">
                  <c:v>13913.154320987653</c:v>
                </c:pt>
                <c:pt idx="160">
                  <c:v>19000.315972222226</c:v>
                </c:pt>
                <c:pt idx="161">
                  <c:v>25751.375</c:v>
                </c:pt>
                <c:pt idx="162">
                  <c:v>30580.81597222223</c:v>
                </c:pt>
                <c:pt idx="163">
                  <c:v>35825.055555555562</c:v>
                </c:pt>
                <c:pt idx="164">
                  <c:v>40927.266589506173</c:v>
                </c:pt>
                <c:pt idx="165">
                  <c:v>45487.229552469144</c:v>
                </c:pt>
                <c:pt idx="166">
                  <c:v>48459.482638888905</c:v>
                </c:pt>
                <c:pt idx="167">
                  <c:v>51837.598765432114</c:v>
                </c:pt>
                <c:pt idx="168">
                  <c:v>58271.209876543217</c:v>
                </c:pt>
                <c:pt idx="169">
                  <c:v>65081.055555555562</c:v>
                </c:pt>
                <c:pt idx="170">
                  <c:v>67910.339506172837</c:v>
                </c:pt>
                <c:pt idx="171">
                  <c:v>65782.733024691363</c:v>
                </c:pt>
                <c:pt idx="172">
                  <c:v>57940.59375</c:v>
                </c:pt>
                <c:pt idx="173">
                  <c:v>45195.1774691358</c:v>
                </c:pt>
                <c:pt idx="174">
                  <c:v>34538.803626543217</c:v>
                </c:pt>
                <c:pt idx="175">
                  <c:v>30102.998070987662</c:v>
                </c:pt>
                <c:pt idx="176">
                  <c:v>29628.942515432107</c:v>
                </c:pt>
                <c:pt idx="177">
                  <c:v>31547.738811728395</c:v>
                </c:pt>
                <c:pt idx="178">
                  <c:v>36346.140432098764</c:v>
                </c:pt>
                <c:pt idx="179">
                  <c:v>40099.080246913574</c:v>
                </c:pt>
                <c:pt idx="180">
                  <c:v>41205.209876543217</c:v>
                </c:pt>
                <c:pt idx="181">
                  <c:v>40927.266589506173</c:v>
                </c:pt>
                <c:pt idx="182">
                  <c:v>40099.080246913574</c:v>
                </c:pt>
                <c:pt idx="183">
                  <c:v>37665.312885802472</c:v>
                </c:pt>
                <c:pt idx="184">
                  <c:v>32036.843750000007</c:v>
                </c:pt>
                <c:pt idx="185">
                  <c:v>26193.450617283957</c:v>
                </c:pt>
                <c:pt idx="186">
                  <c:v>20739.930555555562</c:v>
                </c:pt>
                <c:pt idx="187">
                  <c:v>16799.34375</c:v>
                </c:pt>
                <c:pt idx="188">
                  <c:v>13751.843750000004</c:v>
                </c:pt>
                <c:pt idx="189">
                  <c:v>11592.257330246912</c:v>
                </c:pt>
                <c:pt idx="190">
                  <c:v>9887.9147376543206</c:v>
                </c:pt>
                <c:pt idx="191">
                  <c:v>8826.9332561728388</c:v>
                </c:pt>
                <c:pt idx="192">
                  <c:v>7826.1493055555557</c:v>
                </c:pt>
                <c:pt idx="193">
                  <c:v>7348.3314043209875</c:v>
                </c:pt>
                <c:pt idx="194">
                  <c:v>6999.8441358024693</c:v>
                </c:pt>
                <c:pt idx="195">
                  <c:v>6772.2222222222226</c:v>
                </c:pt>
                <c:pt idx="196">
                  <c:v>6772.2222222222226</c:v>
                </c:pt>
                <c:pt idx="197">
                  <c:v>6772.2222222222226</c:v>
                </c:pt>
                <c:pt idx="198">
                  <c:v>6772.2222222222226</c:v>
                </c:pt>
                <c:pt idx="199">
                  <c:v>7348.3314043209875</c:v>
                </c:pt>
                <c:pt idx="200">
                  <c:v>7947.9552469135806</c:v>
                </c:pt>
                <c:pt idx="201">
                  <c:v>9217.7469135802476</c:v>
                </c:pt>
                <c:pt idx="202">
                  <c:v>10581.597222222224</c:v>
                </c:pt>
                <c:pt idx="203">
                  <c:v>12803.732638888892</c:v>
                </c:pt>
                <c:pt idx="204">
                  <c:v>16977.584876543209</c:v>
                </c:pt>
                <c:pt idx="205">
                  <c:v>21136.858024691363</c:v>
                </c:pt>
                <c:pt idx="206">
                  <c:v>26639.288580246917</c:v>
                </c:pt>
                <c:pt idx="207">
                  <c:v>34030.886959876545</c:v>
                </c:pt>
                <c:pt idx="208">
                  <c:v>41205.209876543217</c:v>
                </c:pt>
                <c:pt idx="209">
                  <c:v>48158.024691358034</c:v>
                </c:pt>
                <c:pt idx="210">
                  <c:v>58271.209876543217</c:v>
                </c:pt>
                <c:pt idx="211">
                  <c:v>66134.982638888905</c:v>
                </c:pt>
                <c:pt idx="212">
                  <c:v>72267.135802469144</c:v>
                </c:pt>
                <c:pt idx="213">
                  <c:v>77139.84375</c:v>
                </c:pt>
                <c:pt idx="214">
                  <c:v>81387.061728395071</c:v>
                </c:pt>
                <c:pt idx="215">
                  <c:v>87362.13695987656</c:v>
                </c:pt>
                <c:pt idx="216">
                  <c:v>95234.375</c:v>
                </c:pt>
                <c:pt idx="217">
                  <c:v>104330.31597222222</c:v>
                </c:pt>
                <c:pt idx="218">
                  <c:v>112917.39969135805</c:v>
                </c:pt>
                <c:pt idx="219">
                  <c:v>120411.99228395065</c:v>
                </c:pt>
                <c:pt idx="220">
                  <c:v>126190.95524691358</c:v>
                </c:pt>
                <c:pt idx="221">
                  <c:v>130614.06288580252</c:v>
                </c:pt>
                <c:pt idx="222">
                  <c:v>132604.34375000003</c:v>
                </c:pt>
                <c:pt idx="223">
                  <c:v>134609.6739969136</c:v>
                </c:pt>
                <c:pt idx="224">
                  <c:v>136123.54783950618</c:v>
                </c:pt>
                <c:pt idx="225">
                  <c:v>138155.21450617287</c:v>
                </c:pt>
                <c:pt idx="226">
                  <c:v>141230.93209876542</c:v>
                </c:pt>
                <c:pt idx="227">
                  <c:v>143819.89621913579</c:v>
                </c:pt>
                <c:pt idx="228">
                  <c:v>146432.375</c:v>
                </c:pt>
                <c:pt idx="229">
                  <c:v>148539.28858024694</c:v>
                </c:pt>
                <c:pt idx="230">
                  <c:v>150129.34992283949</c:v>
                </c:pt>
                <c:pt idx="231">
                  <c:v>150129.34992283949</c:v>
                </c:pt>
                <c:pt idx="232">
                  <c:v>148539.28858024694</c:v>
                </c:pt>
                <c:pt idx="233">
                  <c:v>141746.84375</c:v>
                </c:pt>
                <c:pt idx="234">
                  <c:v>131607.32214506174</c:v>
                </c:pt>
                <c:pt idx="235">
                  <c:v>122323.26388888892</c:v>
                </c:pt>
                <c:pt idx="236">
                  <c:v>116634.59722222222</c:v>
                </c:pt>
                <c:pt idx="237">
                  <c:v>113841.05555555556</c:v>
                </c:pt>
                <c:pt idx="238">
                  <c:v>110169.00617283951</c:v>
                </c:pt>
                <c:pt idx="239">
                  <c:v>103446.16473765433</c:v>
                </c:pt>
                <c:pt idx="240">
                  <c:v>92294.572145061727</c:v>
                </c:pt>
                <c:pt idx="241">
                  <c:v>80996.248070987655</c:v>
                </c:pt>
                <c:pt idx="242">
                  <c:v>73377.498070987669</c:v>
                </c:pt>
                <c:pt idx="243">
                  <c:v>64383.140432098779</c:v>
                </c:pt>
                <c:pt idx="244">
                  <c:v>56301.62191358026</c:v>
                </c:pt>
                <c:pt idx="245">
                  <c:v>49065.220293209866</c:v>
                </c:pt>
                <c:pt idx="246">
                  <c:v>39551.658950617282</c:v>
                </c:pt>
                <c:pt idx="247">
                  <c:v>29628.942515432107</c:v>
                </c:pt>
                <c:pt idx="248">
                  <c:v>23177.930555555555</c:v>
                </c:pt>
                <c:pt idx="249">
                  <c:v>20542.877700617282</c:v>
                </c:pt>
                <c:pt idx="250">
                  <c:v>19571.722222222223</c:v>
                </c:pt>
                <c:pt idx="251">
                  <c:v>17882.899305555558</c:v>
                </c:pt>
                <c:pt idx="252">
                  <c:v>15922.246913580244</c:v>
                </c:pt>
                <c:pt idx="253">
                  <c:v>14900.770061728395</c:v>
                </c:pt>
                <c:pt idx="254">
                  <c:v>14900.770061728395</c:v>
                </c:pt>
                <c:pt idx="255">
                  <c:v>14238.597222222219</c:v>
                </c:pt>
                <c:pt idx="256">
                  <c:v>11592.257330246912</c:v>
                </c:pt>
                <c:pt idx="257">
                  <c:v>9887.9147376543206</c:v>
                </c:pt>
                <c:pt idx="258">
                  <c:v>11153.4737654321</c:v>
                </c:pt>
                <c:pt idx="259">
                  <c:v>15068.664737654321</c:v>
                </c:pt>
                <c:pt idx="260">
                  <c:v>19957.362654320994</c:v>
                </c:pt>
                <c:pt idx="261">
                  <c:v>25313.061728395063</c:v>
                </c:pt>
                <c:pt idx="262">
                  <c:v>31062.396219135808</c:v>
                </c:pt>
                <c:pt idx="263">
                  <c:v>38737.58140432099</c:v>
                </c:pt>
                <c:pt idx="264">
                  <c:v>49674.720293209881</c:v>
                </c:pt>
                <c:pt idx="265">
                  <c:v>61289.08140432099</c:v>
                </c:pt>
                <c:pt idx="266">
                  <c:v>71531.597222222234</c:v>
                </c:pt>
                <c:pt idx="267">
                  <c:v>78286.888888888891</c:v>
                </c:pt>
                <c:pt idx="268">
                  <c:v>86553.232638888876</c:v>
                </c:pt>
                <c:pt idx="269">
                  <c:v>92711.722222222219</c:v>
                </c:pt>
                <c:pt idx="270">
                  <c:v>99081.84375</c:v>
                </c:pt>
                <c:pt idx="271">
                  <c:v>99514.04320987656</c:v>
                </c:pt>
                <c:pt idx="272">
                  <c:v>97790.88888888892</c:v>
                </c:pt>
                <c:pt idx="273">
                  <c:v>96508.399305555562</c:v>
                </c:pt>
                <c:pt idx="274">
                  <c:v>89811.423996913611</c:v>
                </c:pt>
                <c:pt idx="275">
                  <c:v>78286.888888888891</c:v>
                </c:pt>
                <c:pt idx="276">
                  <c:v>67910.339506172837</c:v>
                </c:pt>
                <c:pt idx="277">
                  <c:v>55652.617283950611</c:v>
                </c:pt>
                <c:pt idx="278">
                  <c:v>44904.065972222226</c:v>
                </c:pt>
                <c:pt idx="279">
                  <c:v>30580.81597222223</c:v>
                </c:pt>
                <c:pt idx="280">
                  <c:v>21537.547839506176</c:v>
                </c:pt>
                <c:pt idx="281">
                  <c:v>19189.844135802472</c:v>
                </c:pt>
                <c:pt idx="282">
                  <c:v>24662.646219135797</c:v>
                </c:pt>
                <c:pt idx="283">
                  <c:v>33276.066358024691</c:v>
                </c:pt>
                <c:pt idx="284">
                  <c:v>42892.621913580253</c:v>
                </c:pt>
                <c:pt idx="285">
                  <c:v>54686.164737654326</c:v>
                </c:pt>
                <c:pt idx="286">
                  <c:v>65782.733024691363</c:v>
                </c:pt>
                <c:pt idx="287">
                  <c:v>77903.599922839523</c:v>
                </c:pt>
                <c:pt idx="288">
                  <c:v>91048.765432098779</c:v>
                </c:pt>
                <c:pt idx="289">
                  <c:v>105218.22955246913</c:v>
                </c:pt>
                <c:pt idx="290">
                  <c:v>113841.05555555556</c:v>
                </c:pt>
                <c:pt idx="291">
                  <c:v>116634.59722222222</c:v>
                </c:pt>
                <c:pt idx="292">
                  <c:v>113841.05555555556</c:v>
                </c:pt>
                <c:pt idx="293">
                  <c:v>108807.50733024694</c:v>
                </c:pt>
                <c:pt idx="294">
                  <c:v>105218.22955246913</c:v>
                </c:pt>
                <c:pt idx="295">
                  <c:v>103005.5</c:v>
                </c:pt>
                <c:pt idx="296">
                  <c:v>102565.77584876545</c:v>
                </c:pt>
                <c:pt idx="297">
                  <c:v>103005.5</c:v>
                </c:pt>
                <c:pt idx="298">
                  <c:v>104330.31597222222</c:v>
                </c:pt>
                <c:pt idx="299">
                  <c:v>105218.22955246913</c:v>
                </c:pt>
                <c:pt idx="300">
                  <c:v>105218.22955246913</c:v>
                </c:pt>
                <c:pt idx="301">
                  <c:v>104330.31597222222</c:v>
                </c:pt>
                <c:pt idx="302">
                  <c:v>102126.99228395063</c:v>
                </c:pt>
                <c:pt idx="303">
                  <c:v>98650.584876543187</c:v>
                </c:pt>
                <c:pt idx="304">
                  <c:v>94389.728395061727</c:v>
                </c:pt>
                <c:pt idx="305">
                  <c:v>88174.803626543187</c:v>
                </c:pt>
                <c:pt idx="306">
                  <c:v>82171.510802469129</c:v>
                </c:pt>
                <c:pt idx="307">
                  <c:v>78286.888888888891</c:v>
                </c:pt>
                <c:pt idx="308">
                  <c:v>76379.849922839509</c:v>
                </c:pt>
                <c:pt idx="309">
                  <c:v>75623.618441358034</c:v>
                </c:pt>
                <c:pt idx="310">
                  <c:v>74122.442515432107</c:v>
                </c:pt>
                <c:pt idx="311">
                  <c:v>72267.135802469144</c:v>
                </c:pt>
                <c:pt idx="312">
                  <c:v>69709.211033950618</c:v>
                </c:pt>
                <c:pt idx="313">
                  <c:v>65782.733024691363</c:v>
                </c:pt>
                <c:pt idx="314">
                  <c:v>60950</c:v>
                </c:pt>
                <c:pt idx="315">
                  <c:v>55652.617283950611</c:v>
                </c:pt>
                <c:pt idx="316">
                  <c:v>51214.930555555569</c:v>
                </c:pt>
                <c:pt idx="317">
                  <c:v>47259.294367283946</c:v>
                </c:pt>
                <c:pt idx="318">
                  <c:v>42326.388888888898</c:v>
                </c:pt>
                <c:pt idx="319">
                  <c:v>36870.98765432099</c:v>
                </c:pt>
                <c:pt idx="320">
                  <c:v>32036.843750000007</c:v>
                </c:pt>
                <c:pt idx="321">
                  <c:v>30821.13580246914</c:v>
                </c:pt>
                <c:pt idx="322">
                  <c:v>29158.649305555555</c:v>
                </c:pt>
                <c:pt idx="323">
                  <c:v>29158.649305555555</c:v>
                </c:pt>
                <c:pt idx="324">
                  <c:v>27770.343750000007</c:v>
                </c:pt>
                <c:pt idx="325">
                  <c:v>26863.618441358023</c:v>
                </c:pt>
                <c:pt idx="326">
                  <c:v>26863.618441358023</c:v>
                </c:pt>
                <c:pt idx="327">
                  <c:v>26193.450617283957</c:v>
                </c:pt>
                <c:pt idx="328">
                  <c:v>25531.748070987658</c:v>
                </c:pt>
                <c:pt idx="329">
                  <c:v>19764.072145061731</c:v>
                </c:pt>
                <c:pt idx="330">
                  <c:v>14402.729552469138</c:v>
                </c:pt>
                <c:pt idx="331">
                  <c:v>13432.044367283952</c:v>
                </c:pt>
                <c:pt idx="332">
                  <c:v>13116.007330246917</c:v>
                </c:pt>
                <c:pt idx="333">
                  <c:v>11889.482638888891</c:v>
                </c:pt>
                <c:pt idx="334">
                  <c:v>11445.055555555555</c:v>
                </c:pt>
                <c:pt idx="335">
                  <c:v>10581.597222222224</c:v>
                </c:pt>
                <c:pt idx="336">
                  <c:v>9887.9147376543206</c:v>
                </c:pt>
                <c:pt idx="337">
                  <c:v>9617.0258487654355</c:v>
                </c:pt>
                <c:pt idx="338">
                  <c:v>9887.9147376543206</c:v>
                </c:pt>
                <c:pt idx="339">
                  <c:v>11153.4737654321</c:v>
                </c:pt>
                <c:pt idx="340">
                  <c:v>14900.770061728395</c:v>
                </c:pt>
                <c:pt idx="341">
                  <c:v>20937.923996913582</c:v>
                </c:pt>
                <c:pt idx="342">
                  <c:v>27315.099922839516</c:v>
                </c:pt>
                <c:pt idx="343">
                  <c:v>29393.32561728395</c:v>
                </c:pt>
                <c:pt idx="344">
                  <c:v>30102.998070987662</c:v>
                </c:pt>
                <c:pt idx="345">
                  <c:v>30580.81597222223</c:v>
                </c:pt>
                <c:pt idx="346">
                  <c:v>32777.555555555555</c:v>
                </c:pt>
                <c:pt idx="347">
                  <c:v>33276.066358024691</c:v>
                </c:pt>
                <c:pt idx="348">
                  <c:v>34538.803626543217</c:v>
                </c:pt>
                <c:pt idx="349">
                  <c:v>36085.12770061729</c:v>
                </c:pt>
                <c:pt idx="350">
                  <c:v>37134.822145061735</c:v>
                </c:pt>
                <c:pt idx="351">
                  <c:v>37399.597222222226</c:v>
                </c:pt>
                <c:pt idx="352">
                  <c:v>37134.822145061735</c:v>
                </c:pt>
                <c:pt idx="353">
                  <c:v>36870.98765432099</c:v>
                </c:pt>
                <c:pt idx="354">
                  <c:v>36608.09375</c:v>
                </c:pt>
                <c:pt idx="355">
                  <c:v>36608.09375</c:v>
                </c:pt>
                <c:pt idx="356">
                  <c:v>37134.822145061735</c:v>
                </c:pt>
                <c:pt idx="357">
                  <c:v>37399.597222222226</c:v>
                </c:pt>
                <c:pt idx="358">
                  <c:v>36870.98765432099</c:v>
                </c:pt>
                <c:pt idx="359">
                  <c:v>34030.886959876545</c:v>
                </c:pt>
                <c:pt idx="360">
                  <c:v>29393.32561728395</c:v>
                </c:pt>
                <c:pt idx="361">
                  <c:v>25313.061728395063</c:v>
                </c:pt>
                <c:pt idx="362">
                  <c:v>22555.732638888887</c:v>
                </c:pt>
                <c:pt idx="363">
                  <c:v>20937.923996913582</c:v>
                </c:pt>
                <c:pt idx="364">
                  <c:v>20151.59375</c:v>
                </c:pt>
                <c:pt idx="365">
                  <c:v>20151.59375</c:v>
                </c:pt>
                <c:pt idx="366">
                  <c:v>20346.765432098768</c:v>
                </c:pt>
                <c:pt idx="367">
                  <c:v>21136.858024691363</c:v>
                </c:pt>
                <c:pt idx="368">
                  <c:v>22969.590663580249</c:v>
                </c:pt>
                <c:pt idx="369">
                  <c:v>25971.942515432096</c:v>
                </c:pt>
                <c:pt idx="370">
                  <c:v>27770.343750000007</c:v>
                </c:pt>
                <c:pt idx="371">
                  <c:v>28229.349922839512</c:v>
                </c:pt>
                <c:pt idx="372">
                  <c:v>26639.288580246917</c:v>
                </c:pt>
                <c:pt idx="373">
                  <c:v>21336.732638888891</c:v>
                </c:pt>
                <c:pt idx="374">
                  <c:v>14733.815972222224</c:v>
                </c:pt>
                <c:pt idx="375">
                  <c:v>9752</c:v>
                </c:pt>
                <c:pt idx="376">
                  <c:v>6659.8221450617293</c:v>
                </c:pt>
                <c:pt idx="377">
                  <c:v>4892.9305555555557</c:v>
                </c:pt>
                <c:pt idx="378">
                  <c:v>3725.1925154320988</c:v>
                </c:pt>
                <c:pt idx="379">
                  <c:v>3009.8765432098771</c:v>
                </c:pt>
                <c:pt idx="380">
                  <c:v>2438</c:v>
                </c:pt>
                <c:pt idx="381">
                  <c:v>1749.9610339506173</c:v>
                </c:pt>
                <c:pt idx="382">
                  <c:v>1129.1739969135804</c:v>
                </c:pt>
                <c:pt idx="383">
                  <c:v>643.83140432098776</c:v>
                </c:pt>
                <c:pt idx="384">
                  <c:v>248.78510802469131</c:v>
                </c:pt>
                <c:pt idx="385">
                  <c:v>38.09375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11.757330246913583</c:v>
                </c:pt>
                <c:pt idx="393">
                  <c:v>207.3993055555556</c:v>
                </c:pt>
                <c:pt idx="394">
                  <c:v>1083.5555555555554</c:v>
                </c:pt>
                <c:pt idx="395">
                  <c:v>3239.8499228395071</c:v>
                </c:pt>
                <c:pt idx="396">
                  <c:v>7115.0659722222226</c:v>
                </c:pt>
                <c:pt idx="397">
                  <c:v>12959.399691358029</c:v>
                </c:pt>
                <c:pt idx="398">
                  <c:v>20542.877700617282</c:v>
                </c:pt>
                <c:pt idx="399">
                  <c:v>27542.251543209877</c:v>
                </c:pt>
                <c:pt idx="400">
                  <c:v>30821.13580246914</c:v>
                </c:pt>
                <c:pt idx="401">
                  <c:v>30821.13580246914</c:v>
                </c:pt>
                <c:pt idx="402">
                  <c:v>29158.649305555555</c:v>
                </c:pt>
                <c:pt idx="403">
                  <c:v>25531.748070987658</c:v>
                </c:pt>
                <c:pt idx="404">
                  <c:v>21942.000000000007</c:v>
                </c:pt>
                <c:pt idx="405">
                  <c:v>19189.844135802472</c:v>
                </c:pt>
                <c:pt idx="406">
                  <c:v>16445.683256172841</c:v>
                </c:pt>
                <c:pt idx="407">
                  <c:v>13591.4737654321</c:v>
                </c:pt>
                <c:pt idx="408">
                  <c:v>11009.09375</c:v>
                </c:pt>
                <c:pt idx="409">
                  <c:v>9482.992283950618</c:v>
                </c:pt>
                <c:pt idx="410">
                  <c:v>9086.535108024691</c:v>
                </c:pt>
                <c:pt idx="411">
                  <c:v>9217.7469135802476</c:v>
                </c:pt>
                <c:pt idx="412">
                  <c:v>9482.992283950618</c:v>
                </c:pt>
                <c:pt idx="413">
                  <c:v>9887.9147376543206</c:v>
                </c:pt>
                <c:pt idx="414">
                  <c:v>10440.979552469138</c:v>
                </c:pt>
                <c:pt idx="415">
                  <c:v>11889.482638888891</c:v>
                </c:pt>
                <c:pt idx="416">
                  <c:v>14238.597222222219</c:v>
                </c:pt>
                <c:pt idx="417">
                  <c:v>16445.683256172841</c:v>
                </c:pt>
                <c:pt idx="418">
                  <c:v>17156.766589506176</c:v>
                </c:pt>
                <c:pt idx="419">
                  <c:v>16622.043209876541</c:v>
                </c:pt>
                <c:pt idx="420">
                  <c:v>14567.802469135804</c:v>
                </c:pt>
                <c:pt idx="421">
                  <c:v>12959.399691358029</c:v>
                </c:pt>
                <c:pt idx="422">
                  <c:v>12342.375</c:v>
                </c:pt>
                <c:pt idx="423">
                  <c:v>12649.006172839505</c:v>
                </c:pt>
                <c:pt idx="424">
                  <c:v>13913.154320987653</c:v>
                </c:pt>
                <c:pt idx="425">
                  <c:v>17156.766589506176</c:v>
                </c:pt>
                <c:pt idx="426">
                  <c:v>24020.695987654326</c:v>
                </c:pt>
                <c:pt idx="427">
                  <c:v>35307.733024691355</c:v>
                </c:pt>
                <c:pt idx="428">
                  <c:v>46961.598765432107</c:v>
                </c:pt>
                <c:pt idx="429">
                  <c:v>52464.029320987669</c:v>
                </c:pt>
                <c:pt idx="430">
                  <c:v>52778.655478395056</c:v>
                </c:pt>
                <c:pt idx="431">
                  <c:v>50596.024691358019</c:v>
                </c:pt>
                <c:pt idx="432">
                  <c:v>47857.50733024691</c:v>
                </c:pt>
                <c:pt idx="433">
                  <c:v>46074.155478395071</c:v>
                </c:pt>
                <c:pt idx="434">
                  <c:v>45487.229552469144</c:v>
                </c:pt>
                <c:pt idx="435">
                  <c:v>44036.375</c:v>
                </c:pt>
                <c:pt idx="436">
                  <c:v>40099.080246913574</c:v>
                </c:pt>
                <c:pt idx="437">
                  <c:v>33526.732638888891</c:v>
                </c:pt>
                <c:pt idx="438">
                  <c:v>24878.51080246914</c:v>
                </c:pt>
                <c:pt idx="439">
                  <c:v>15577.992283950616</c:v>
                </c:pt>
                <c:pt idx="440">
                  <c:v>7826.1493055555557</c:v>
                </c:pt>
                <c:pt idx="441">
                  <c:v>2788.3684413580249</c:v>
                </c:pt>
                <c:pt idx="442">
                  <c:v>679.10339506172841</c:v>
                </c:pt>
                <c:pt idx="443">
                  <c:v>79.479552469135811</c:v>
                </c:pt>
                <c:pt idx="444">
                  <c:v>1.8811728395061731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11.757330246913583</c:v>
                </c:pt>
                <c:pt idx="513">
                  <c:v>293.93325617283949</c:v>
                </c:pt>
                <c:pt idx="514">
                  <c:v>2048.5972222222222</c:v>
                </c:pt>
                <c:pt idx="515">
                  <c:v>6548.3626543209893</c:v>
                </c:pt>
                <c:pt idx="516">
                  <c:v>13273.555555555558</c:v>
                </c:pt>
                <c:pt idx="517">
                  <c:v>19764.072145061731</c:v>
                </c:pt>
                <c:pt idx="518">
                  <c:v>22555.732638888887</c:v>
                </c:pt>
                <c:pt idx="519">
                  <c:v>22555.732638888887</c:v>
                </c:pt>
                <c:pt idx="520">
                  <c:v>21336.732638888891</c:v>
                </c:pt>
                <c:pt idx="521">
                  <c:v>19380.312885802472</c:v>
                </c:pt>
                <c:pt idx="522">
                  <c:v>17336.888888888887</c:v>
                </c:pt>
                <c:pt idx="523">
                  <c:v>14900.770061728395</c:v>
                </c:pt>
                <c:pt idx="524">
                  <c:v>11298.79436728395</c:v>
                </c:pt>
                <c:pt idx="525">
                  <c:v>6659.8221450617293</c:v>
                </c:pt>
                <c:pt idx="526">
                  <c:v>2716.4135802469136</c:v>
                </c:pt>
                <c:pt idx="527">
                  <c:v>752.46913580246928</c:v>
                </c:pt>
                <c:pt idx="528">
                  <c:v>188.11728395061732</c:v>
                </c:pt>
                <c:pt idx="529">
                  <c:v>47.02932098765433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1.8811728395061731</c:v>
                </c:pt>
                <c:pt idx="534">
                  <c:v>67.722222222222214</c:v>
                </c:pt>
                <c:pt idx="535">
                  <c:v>481.58024691358031</c:v>
                </c:pt>
                <c:pt idx="536">
                  <c:v>1271.672839506173</c:v>
                </c:pt>
                <c:pt idx="537">
                  <c:v>3162.2515432098762</c:v>
                </c:pt>
                <c:pt idx="538">
                  <c:v>7947.9552469135806</c:v>
                </c:pt>
                <c:pt idx="539">
                  <c:v>16622.043209876541</c:v>
                </c:pt>
                <c:pt idx="540">
                  <c:v>25095.315972222223</c:v>
                </c:pt>
                <c:pt idx="541">
                  <c:v>28229.349922839512</c:v>
                </c:pt>
                <c:pt idx="542">
                  <c:v>28229.349922839512</c:v>
                </c:pt>
                <c:pt idx="543">
                  <c:v>27770.343750000007</c:v>
                </c:pt>
                <c:pt idx="544">
                  <c:v>26193.450617283957</c:v>
                </c:pt>
                <c:pt idx="545">
                  <c:v>23387.211033950618</c:v>
                </c:pt>
                <c:pt idx="546">
                  <c:v>19000.315972222226</c:v>
                </c:pt>
                <c:pt idx="547">
                  <c:v>16095.785108024695</c:v>
                </c:pt>
                <c:pt idx="548">
                  <c:v>13913.154320987653</c:v>
                </c:pt>
                <c:pt idx="549">
                  <c:v>12495.220293209881</c:v>
                </c:pt>
                <c:pt idx="550">
                  <c:v>11153.4737654321</c:v>
                </c:pt>
                <c:pt idx="551">
                  <c:v>10162.565972222219</c:v>
                </c:pt>
                <c:pt idx="552">
                  <c:v>9617.0258487654355</c:v>
                </c:pt>
                <c:pt idx="553">
                  <c:v>8826.9332561728388</c:v>
                </c:pt>
                <c:pt idx="554">
                  <c:v>8319.0165895061727</c:v>
                </c:pt>
                <c:pt idx="555">
                  <c:v>8070.701774691358</c:v>
                </c:pt>
                <c:pt idx="556">
                  <c:v>8070.701774691358</c:v>
                </c:pt>
                <c:pt idx="557">
                  <c:v>8319.0165895061727</c:v>
                </c:pt>
                <c:pt idx="558">
                  <c:v>8956.2638888888905</c:v>
                </c:pt>
                <c:pt idx="559">
                  <c:v>9887.9147376543206</c:v>
                </c:pt>
                <c:pt idx="560">
                  <c:v>12803.732638888892</c:v>
                </c:pt>
                <c:pt idx="561">
                  <c:v>13591.4737654321</c:v>
                </c:pt>
                <c:pt idx="562">
                  <c:v>13591.4737654321</c:v>
                </c:pt>
                <c:pt idx="563">
                  <c:v>13591.4737654321</c:v>
                </c:pt>
                <c:pt idx="564">
                  <c:v>11153.4737654321</c:v>
                </c:pt>
                <c:pt idx="565">
                  <c:v>4797.461033950618</c:v>
                </c:pt>
                <c:pt idx="566">
                  <c:v>1083.5555555555554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47.02932098765433</c:v>
                </c:pt>
                <c:pt idx="602">
                  <c:v>207.3993055555556</c:v>
                </c:pt>
                <c:pt idx="603">
                  <c:v>1083.5555555555554</c:v>
                </c:pt>
                <c:pt idx="604">
                  <c:v>3894.498070987654</c:v>
                </c:pt>
                <c:pt idx="605">
                  <c:v>9482.992283950618</c:v>
                </c:pt>
                <c:pt idx="606">
                  <c:v>18437.375</c:v>
                </c:pt>
                <c:pt idx="607">
                  <c:v>30580.81597222223</c:v>
                </c:pt>
                <c:pt idx="608">
                  <c:v>43749.025848765443</c:v>
                </c:pt>
                <c:pt idx="609">
                  <c:v>56954.388888888876</c:v>
                </c:pt>
                <c:pt idx="610">
                  <c:v>70799.820987654311</c:v>
                </c:pt>
                <c:pt idx="611">
                  <c:v>86553.232638888876</c:v>
                </c:pt>
                <c:pt idx="612">
                  <c:v>101252.24691358025</c:v>
                </c:pt>
                <c:pt idx="613">
                  <c:v>109714.23263888888</c:v>
                </c:pt>
                <c:pt idx="614">
                  <c:v>111538.97029320989</c:v>
                </c:pt>
                <c:pt idx="615">
                  <c:v>110624.7202932099</c:v>
                </c:pt>
                <c:pt idx="616">
                  <c:v>110169.00617283951</c:v>
                </c:pt>
                <c:pt idx="617">
                  <c:v>109260.39969135806</c:v>
                </c:pt>
                <c:pt idx="618">
                  <c:v>107454.47376543209</c:v>
                </c:pt>
                <c:pt idx="619">
                  <c:v>103887.77006172838</c:v>
                </c:pt>
                <c:pt idx="620">
                  <c:v>99081.84375</c:v>
                </c:pt>
                <c:pt idx="621">
                  <c:v>94811.581404320998</c:v>
                </c:pt>
                <c:pt idx="622">
                  <c:v>92711.722222222219</c:v>
                </c:pt>
                <c:pt idx="623">
                  <c:v>92294.572145061727</c:v>
                </c:pt>
                <c:pt idx="624">
                  <c:v>93129.812885802501</c:v>
                </c:pt>
                <c:pt idx="625">
                  <c:v>95658.109182098779</c:v>
                </c:pt>
                <c:pt idx="626">
                  <c:v>98220.266589506195</c:v>
                </c:pt>
                <c:pt idx="627">
                  <c:v>99514.04320987656</c:v>
                </c:pt>
                <c:pt idx="628">
                  <c:v>99514.04320987656</c:v>
                </c:pt>
                <c:pt idx="629">
                  <c:v>99514.04320987656</c:v>
                </c:pt>
                <c:pt idx="630">
                  <c:v>99947.183256172866</c:v>
                </c:pt>
                <c:pt idx="631">
                  <c:v>102565.77584876545</c:v>
                </c:pt>
                <c:pt idx="632">
                  <c:v>107005.34375000003</c:v>
                </c:pt>
                <c:pt idx="633">
                  <c:v>112456.98263888889</c:v>
                </c:pt>
                <c:pt idx="634">
                  <c:v>118988.41473765431</c:v>
                </c:pt>
                <c:pt idx="635">
                  <c:v>125218.38888888889</c:v>
                </c:pt>
                <c:pt idx="636">
                  <c:v>130118.8441358025</c:v>
                </c:pt>
                <c:pt idx="637">
                  <c:v>132105.36265432101</c:v>
                </c:pt>
                <c:pt idx="638">
                  <c:v>132105.36265432101</c:v>
                </c:pt>
                <c:pt idx="639">
                  <c:v>131607.32214506174</c:v>
                </c:pt>
                <c:pt idx="640">
                  <c:v>130614.06288580252</c:v>
                </c:pt>
                <c:pt idx="641">
                  <c:v>130118.8441358025</c:v>
                </c:pt>
                <c:pt idx="642">
                  <c:v>132604.34375000003</c:v>
                </c:pt>
                <c:pt idx="643">
                  <c:v>138665.48263888891</c:v>
                </c:pt>
                <c:pt idx="644">
                  <c:v>143300.22222222225</c:v>
                </c:pt>
                <c:pt idx="645">
                  <c:v>144862.06597222225</c:v>
                </c:pt>
                <c:pt idx="646">
                  <c:v>146957.69251543211</c:v>
                </c:pt>
                <c:pt idx="647">
                  <c:v>149068.36844135803</c:v>
                </c:pt>
                <c:pt idx="648">
                  <c:v>151194.09375000003</c:v>
                </c:pt>
                <c:pt idx="649">
                  <c:v>152262.59992283949</c:v>
                </c:pt>
                <c:pt idx="650">
                  <c:v>151727.87654320989</c:v>
                </c:pt>
                <c:pt idx="651">
                  <c:v>147483.95061728396</c:v>
                </c:pt>
                <c:pt idx="652">
                  <c:v>138155.21450617287</c:v>
                </c:pt>
                <c:pt idx="653">
                  <c:v>127656.85918209878</c:v>
                </c:pt>
                <c:pt idx="654">
                  <c:v>118044.06597222225</c:v>
                </c:pt>
                <c:pt idx="655">
                  <c:v>104773.80246913583</c:v>
                </c:pt>
                <c:pt idx="656">
                  <c:v>87768.000000000029</c:v>
                </c:pt>
                <c:pt idx="657">
                  <c:v>72267.135802469144</c:v>
                </c:pt>
                <c:pt idx="658">
                  <c:v>62654.812885802472</c:v>
                </c:pt>
                <c:pt idx="659">
                  <c:v>55329.525848765421</c:v>
                </c:pt>
                <c:pt idx="660">
                  <c:v>45195.1774691358</c:v>
                </c:pt>
                <c:pt idx="661">
                  <c:v>31791.820987654322</c:v>
                </c:pt>
                <c:pt idx="662">
                  <c:v>20151.59375</c:v>
                </c:pt>
                <c:pt idx="663">
                  <c:v>11153.4737654321</c:v>
                </c:pt>
                <c:pt idx="664">
                  <c:v>8070.701774691358</c:v>
                </c:pt>
                <c:pt idx="665">
                  <c:v>6772.2222222222226</c:v>
                </c:pt>
                <c:pt idx="666">
                  <c:v>7348.3314043209875</c:v>
                </c:pt>
                <c:pt idx="667">
                  <c:v>9217.7469135802476</c:v>
                </c:pt>
                <c:pt idx="668">
                  <c:v>16977.584876543209</c:v>
                </c:pt>
                <c:pt idx="669">
                  <c:v>25313.061728395063</c:v>
                </c:pt>
                <c:pt idx="670">
                  <c:v>36870.98765432099</c:v>
                </c:pt>
                <c:pt idx="671">
                  <c:v>48158.024691358034</c:v>
                </c:pt>
                <c:pt idx="672">
                  <c:v>54365.895061728399</c:v>
                </c:pt>
                <c:pt idx="673">
                  <c:v>60950</c:v>
                </c:pt>
                <c:pt idx="674">
                  <c:v>67910.339506172837</c:v>
                </c:pt>
                <c:pt idx="675">
                  <c:v>75246.91358024691</c:v>
                </c:pt>
                <c:pt idx="676">
                  <c:v>76379.849922839509</c:v>
                </c:pt>
                <c:pt idx="677">
                  <c:v>77139.84375</c:v>
                </c:pt>
                <c:pt idx="678">
                  <c:v>71531.597222222234</c:v>
                </c:pt>
                <c:pt idx="679">
                  <c:v>59938.399305555569</c:v>
                </c:pt>
                <c:pt idx="680">
                  <c:v>47557.930555555562</c:v>
                </c:pt>
                <c:pt idx="681">
                  <c:v>34538.803626543217</c:v>
                </c:pt>
                <c:pt idx="682">
                  <c:v>24447.72222222223</c:v>
                </c:pt>
                <c:pt idx="683">
                  <c:v>20937.923996913582</c:v>
                </c:pt>
                <c:pt idx="684">
                  <c:v>16799.34375</c:v>
                </c:pt>
                <c:pt idx="685">
                  <c:v>16799.34375</c:v>
                </c:pt>
                <c:pt idx="686">
                  <c:v>21336.732638888891</c:v>
                </c:pt>
                <c:pt idx="687">
                  <c:v>26863.618441358023</c:v>
                </c:pt>
                <c:pt idx="688">
                  <c:v>31547.738811728395</c:v>
                </c:pt>
                <c:pt idx="689">
                  <c:v>37931.969135802472</c:v>
                </c:pt>
                <c:pt idx="690">
                  <c:v>43177.149305555569</c:v>
                </c:pt>
                <c:pt idx="691">
                  <c:v>44904.065972222226</c:v>
                </c:pt>
                <c:pt idx="692">
                  <c:v>45487.229552469144</c:v>
                </c:pt>
                <c:pt idx="693">
                  <c:v>47557.930555555562</c:v>
                </c:pt>
                <c:pt idx="694">
                  <c:v>50287.982638888898</c:v>
                </c:pt>
                <c:pt idx="695">
                  <c:v>51837.598765432114</c:v>
                </c:pt>
                <c:pt idx="696">
                  <c:v>49369.5</c:v>
                </c:pt>
                <c:pt idx="697">
                  <c:v>37665.312885802472</c:v>
                </c:pt>
                <c:pt idx="698">
                  <c:v>31304.597222222223</c:v>
                </c:pt>
                <c:pt idx="699">
                  <c:v>25095.315972222223</c:v>
                </c:pt>
                <c:pt idx="700">
                  <c:v>22350.214506172844</c:v>
                </c:pt>
                <c:pt idx="701">
                  <c:v>21136.858024691363</c:v>
                </c:pt>
                <c:pt idx="702">
                  <c:v>20739.930555555562</c:v>
                </c:pt>
                <c:pt idx="703">
                  <c:v>20739.930555555562</c:v>
                </c:pt>
                <c:pt idx="704">
                  <c:v>20542.877700617282</c:v>
                </c:pt>
                <c:pt idx="705">
                  <c:v>18624.081404320987</c:v>
                </c:pt>
                <c:pt idx="706">
                  <c:v>15068.664737654321</c:v>
                </c:pt>
                <c:pt idx="707">
                  <c:v>10723.155478395063</c:v>
                </c:pt>
                <c:pt idx="708">
                  <c:v>7705.283950617285</c:v>
                </c:pt>
                <c:pt idx="709">
                  <c:v>6772.2222222222226</c:v>
                </c:pt>
                <c:pt idx="710">
                  <c:v>8194.3888888888887</c:v>
                </c:pt>
                <c:pt idx="711">
                  <c:v>13751.843750000004</c:v>
                </c:pt>
                <c:pt idx="712">
                  <c:v>20937.923996913582</c:v>
                </c:pt>
                <c:pt idx="713">
                  <c:v>22350.214506172844</c:v>
                </c:pt>
                <c:pt idx="714">
                  <c:v>21136.858024691363</c:v>
                </c:pt>
                <c:pt idx="715">
                  <c:v>16095.785108024695</c:v>
                </c:pt>
                <c:pt idx="716">
                  <c:v>9086.535108024691</c:v>
                </c:pt>
                <c:pt idx="717">
                  <c:v>6772.2222222222226</c:v>
                </c:pt>
                <c:pt idx="718">
                  <c:v>6772.2222222222226</c:v>
                </c:pt>
                <c:pt idx="719">
                  <c:v>7947.9552469135806</c:v>
                </c:pt>
                <c:pt idx="720">
                  <c:v>12039.506172839509</c:v>
                </c:pt>
                <c:pt idx="721">
                  <c:v>16095.785108024695</c:v>
                </c:pt>
                <c:pt idx="722">
                  <c:v>19957.362654320994</c:v>
                </c:pt>
                <c:pt idx="723">
                  <c:v>23808.59375</c:v>
                </c:pt>
                <c:pt idx="724">
                  <c:v>27088.888888888891</c:v>
                </c:pt>
                <c:pt idx="725">
                  <c:v>33276.066358024691</c:v>
                </c:pt>
                <c:pt idx="726">
                  <c:v>42044.683256172837</c:v>
                </c:pt>
                <c:pt idx="727">
                  <c:v>56954.388888888876</c:v>
                </c:pt>
                <c:pt idx="728">
                  <c:v>67197.375</c:v>
                </c:pt>
                <c:pt idx="729">
                  <c:v>76001.263888888905</c:v>
                </c:pt>
                <c:pt idx="730">
                  <c:v>81387.061728395071</c:v>
                </c:pt>
                <c:pt idx="731">
                  <c:v>82565.1462191358</c:v>
                </c:pt>
                <c:pt idx="732">
                  <c:v>82959.722222222248</c:v>
                </c:pt>
                <c:pt idx="733">
                  <c:v>83751.695987654326</c:v>
                </c:pt>
                <c:pt idx="734">
                  <c:v>84547.43209876545</c:v>
                </c:pt>
                <c:pt idx="735">
                  <c:v>85748.090663580268</c:v>
                </c:pt>
                <c:pt idx="736">
                  <c:v>87362.13695987656</c:v>
                </c:pt>
                <c:pt idx="737">
                  <c:v>89811.423996913611</c:v>
                </c:pt>
                <c:pt idx="738">
                  <c:v>91048.765432098779</c:v>
                </c:pt>
                <c:pt idx="739">
                  <c:v>91463.093750000029</c:v>
                </c:pt>
                <c:pt idx="740">
                  <c:v>96508.399305555562</c:v>
                </c:pt>
                <c:pt idx="741">
                  <c:v>101252.24691358025</c:v>
                </c:pt>
                <c:pt idx="742">
                  <c:v>104773.80246913583</c:v>
                </c:pt>
                <c:pt idx="743">
                  <c:v>105218.22955246913</c:v>
                </c:pt>
                <c:pt idx="744">
                  <c:v>105663.5972222222</c:v>
                </c:pt>
                <c:pt idx="745">
                  <c:v>105663.5972222222</c:v>
                </c:pt>
                <c:pt idx="746">
                  <c:v>106109.90547839506</c:v>
                </c:pt>
                <c:pt idx="747">
                  <c:v>107904.54436728396</c:v>
                </c:pt>
                <c:pt idx="748">
                  <c:v>111081.37500000003</c:v>
                </c:pt>
                <c:pt idx="749">
                  <c:v>114768.47376543212</c:v>
                </c:pt>
                <c:pt idx="750">
                  <c:v>116634.59722222222</c:v>
                </c:pt>
                <c:pt idx="751">
                  <c:v>116634.59722222222</c:v>
                </c:pt>
                <c:pt idx="752">
                  <c:v>116166.6554783951</c:v>
                </c:pt>
                <c:pt idx="753">
                  <c:v>114304.29436728396</c:v>
                </c:pt>
                <c:pt idx="754">
                  <c:v>110624.7202932099</c:v>
                </c:pt>
                <c:pt idx="755">
                  <c:v>106557.15432098767</c:v>
                </c:pt>
                <c:pt idx="756">
                  <c:v>100816.28510802469</c:v>
                </c:pt>
                <c:pt idx="757">
                  <c:v>89811.423996913611</c:v>
                </c:pt>
                <c:pt idx="758">
                  <c:v>72636.315972222219</c:v>
                </c:pt>
                <c:pt idx="759">
                  <c:v>54686.164737654326</c:v>
                </c:pt>
                <c:pt idx="760">
                  <c:v>39551.658950617282</c:v>
                </c:pt>
                <c:pt idx="761">
                  <c:v>26415.899305555551</c:v>
                </c:pt>
                <c:pt idx="762">
                  <c:v>15922.246913580244</c:v>
                </c:pt>
                <c:pt idx="763">
                  <c:v>9617.0258487654355</c:v>
                </c:pt>
                <c:pt idx="764">
                  <c:v>6772.2222222222226</c:v>
                </c:pt>
                <c:pt idx="765">
                  <c:v>7705.283950617285</c:v>
                </c:pt>
                <c:pt idx="766">
                  <c:v>12039.506172839509</c:v>
                </c:pt>
                <c:pt idx="767">
                  <c:v>17156.766589506176</c:v>
                </c:pt>
                <c:pt idx="768">
                  <c:v>23597.432098765432</c:v>
                </c:pt>
                <c:pt idx="769">
                  <c:v>30821.13580246914</c:v>
                </c:pt>
                <c:pt idx="770">
                  <c:v>42609.035108024706</c:v>
                </c:pt>
                <c:pt idx="771">
                  <c:v>58602.766589506173</c:v>
                </c:pt>
                <c:pt idx="772">
                  <c:v>74871.149305555562</c:v>
                </c:pt>
                <c:pt idx="773">
                  <c:v>93129.812885802501</c:v>
                </c:pt>
                <c:pt idx="774">
                  <c:v>106109.90547839506</c:v>
                </c:pt>
                <c:pt idx="775">
                  <c:v>121844.03510802471</c:v>
                </c:pt>
                <c:pt idx="776">
                  <c:v>137645.88695987655</c:v>
                </c:pt>
                <c:pt idx="777">
                  <c:v>149068.36844135803</c:v>
                </c:pt>
                <c:pt idx="778">
                  <c:v>158752.64621913582</c:v>
                </c:pt>
                <c:pt idx="779">
                  <c:v>168178.73302469135</c:v>
                </c:pt>
                <c:pt idx="780">
                  <c:v>175570.33140432104</c:v>
                </c:pt>
                <c:pt idx="781">
                  <c:v>181364.34375</c:v>
                </c:pt>
                <c:pt idx="782">
                  <c:v>185476.11728395059</c:v>
                </c:pt>
                <c:pt idx="783">
                  <c:v>188441.31597222222</c:v>
                </c:pt>
                <c:pt idx="784">
                  <c:v>190231.72222222225</c:v>
                </c:pt>
                <c:pt idx="785">
                  <c:v>192632.09876543214</c:v>
                </c:pt>
                <c:pt idx="786">
                  <c:v>196868.97029320995</c:v>
                </c:pt>
                <c:pt idx="787">
                  <c:v>199923.52469135809</c:v>
                </c:pt>
                <c:pt idx="788">
                  <c:v>200537.25733024694</c:v>
                </c:pt>
                <c:pt idx="789">
                  <c:v>200537.25733024694</c:v>
                </c:pt>
                <c:pt idx="790">
                  <c:v>201151.93055555559</c:v>
                </c:pt>
                <c:pt idx="791">
                  <c:v>203001.59375</c:v>
                </c:pt>
                <c:pt idx="792">
                  <c:v>204859.72222222228</c:v>
                </c:pt>
                <c:pt idx="793">
                  <c:v>202384.09876543208</c:v>
                </c:pt>
                <c:pt idx="794">
                  <c:v>189633.97955246913</c:v>
                </c:pt>
                <c:pt idx="795">
                  <c:v>167616.73263888893</c:v>
                </c:pt>
                <c:pt idx="796">
                  <c:v>140201.93055555556</c:v>
                </c:pt>
                <c:pt idx="797">
                  <c:v>114304.29436728396</c:v>
                </c:pt>
                <c:pt idx="798">
                  <c:v>94811.581404320998</c:v>
                </c:pt>
                <c:pt idx="799">
                  <c:v>84149.09375</c:v>
                </c:pt>
                <c:pt idx="800">
                  <c:v>80606.375</c:v>
                </c:pt>
                <c:pt idx="801">
                  <c:v>80217.442515432092</c:v>
                </c:pt>
                <c:pt idx="802">
                  <c:v>83355.238811728399</c:v>
                </c:pt>
                <c:pt idx="803">
                  <c:v>93968.815972222248</c:v>
                </c:pt>
                <c:pt idx="804">
                  <c:v>110169.00617283951</c:v>
                </c:pt>
                <c:pt idx="805">
                  <c:v>124249.58487654323</c:v>
                </c:pt>
                <c:pt idx="806">
                  <c:v>130614.06288580252</c:v>
                </c:pt>
                <c:pt idx="807">
                  <c:v>132105.36265432101</c:v>
                </c:pt>
                <c:pt idx="808">
                  <c:v>129624.56597222222</c:v>
                </c:pt>
                <c:pt idx="809">
                  <c:v>123766.59375</c:v>
                </c:pt>
                <c:pt idx="810">
                  <c:v>116166.6554783951</c:v>
                </c:pt>
                <c:pt idx="811">
                  <c:v>105663.5972222222</c:v>
                </c:pt>
                <c:pt idx="812">
                  <c:v>89811.423996913611</c:v>
                </c:pt>
                <c:pt idx="813">
                  <c:v>74122.442515432107</c:v>
                </c:pt>
                <c:pt idx="814">
                  <c:v>59268.701774691348</c:v>
                </c:pt>
                <c:pt idx="815">
                  <c:v>45487.229552469144</c:v>
                </c:pt>
                <c:pt idx="816">
                  <c:v>32529.711033950625</c:v>
                </c:pt>
                <c:pt idx="817">
                  <c:v>22555.732638888887</c:v>
                </c:pt>
                <c:pt idx="818">
                  <c:v>15237.5</c:v>
                </c:pt>
                <c:pt idx="819">
                  <c:v>13591.4737654321</c:v>
                </c:pt>
                <c:pt idx="820">
                  <c:v>15237.5</c:v>
                </c:pt>
                <c:pt idx="821">
                  <c:v>21537.547839506176</c:v>
                </c:pt>
                <c:pt idx="822">
                  <c:v>28924.913580246917</c:v>
                </c:pt>
                <c:pt idx="823">
                  <c:v>36608.09375</c:v>
                </c:pt>
                <c:pt idx="824">
                  <c:v>44613.895061728399</c:v>
                </c:pt>
                <c:pt idx="825">
                  <c:v>51214.930555555569</c:v>
                </c:pt>
                <c:pt idx="826">
                  <c:v>57940.59375</c:v>
                </c:pt>
                <c:pt idx="827">
                  <c:v>64731.627700617304</c:v>
                </c:pt>
                <c:pt idx="828">
                  <c:v>71165.238811728399</c:v>
                </c:pt>
                <c:pt idx="829">
                  <c:v>80606.375</c:v>
                </c:pt>
                <c:pt idx="830">
                  <c:v>91048.765432098779</c:v>
                </c:pt>
                <c:pt idx="831">
                  <c:v>100816.28510802469</c:v>
                </c:pt>
                <c:pt idx="832">
                  <c:v>107005.34375000003</c:v>
                </c:pt>
                <c:pt idx="833">
                  <c:v>109260.39969135806</c:v>
                </c:pt>
                <c:pt idx="834">
                  <c:v>111538.97029320989</c:v>
                </c:pt>
                <c:pt idx="835">
                  <c:v>114304.29436728396</c:v>
                </c:pt>
                <c:pt idx="836">
                  <c:v>116634.59722222222</c:v>
                </c:pt>
                <c:pt idx="837">
                  <c:v>118515.77006172843</c:v>
                </c:pt>
                <c:pt idx="838">
                  <c:v>121844.03510802471</c:v>
                </c:pt>
                <c:pt idx="839">
                  <c:v>126190.95524691358</c:v>
                </c:pt>
                <c:pt idx="840">
                  <c:v>129624.56597222222</c:v>
                </c:pt>
                <c:pt idx="841">
                  <c:v>133605.12770061727</c:v>
                </c:pt>
                <c:pt idx="842">
                  <c:v>139688.84066358025</c:v>
                </c:pt>
                <c:pt idx="843">
                  <c:v>145907.99807098767</c:v>
                </c:pt>
                <c:pt idx="844">
                  <c:v>150129.34992283949</c:v>
                </c:pt>
                <c:pt idx="845">
                  <c:v>151727.87654320989</c:v>
                </c:pt>
                <c:pt idx="846">
                  <c:v>152798.26388888891</c:v>
                </c:pt>
                <c:pt idx="847">
                  <c:v>153872.41358024697</c:v>
                </c:pt>
                <c:pt idx="848">
                  <c:v>156574.24807098767</c:v>
                </c:pt>
                <c:pt idx="849">
                  <c:v>162048.46103395068</c:v>
                </c:pt>
                <c:pt idx="850">
                  <c:v>169870.3777006173</c:v>
                </c:pt>
                <c:pt idx="851">
                  <c:v>175570.33140432104</c:v>
                </c:pt>
                <c:pt idx="852">
                  <c:v>179035.45177469138</c:v>
                </c:pt>
                <c:pt idx="853">
                  <c:v>182534.43325617287</c:v>
                </c:pt>
                <c:pt idx="854">
                  <c:v>186067.27584876539</c:v>
                </c:pt>
                <c:pt idx="855">
                  <c:v>188441.31597222222</c:v>
                </c:pt>
                <c:pt idx="856">
                  <c:v>189037.17746913579</c:v>
                </c:pt>
                <c:pt idx="857">
                  <c:v>189633.97955246913</c:v>
                </c:pt>
                <c:pt idx="858">
                  <c:v>195653.73263888893</c:v>
                </c:pt>
                <c:pt idx="859">
                  <c:v>203620.02932098767</c:v>
                </c:pt>
                <c:pt idx="860">
                  <c:v>209856.11728395068</c:v>
                </c:pt>
                <c:pt idx="861">
                  <c:v>213642.9182098766</c:v>
                </c:pt>
                <c:pt idx="862">
                  <c:v>222610.46913580244</c:v>
                </c:pt>
                <c:pt idx="863">
                  <c:v>237743.09375</c:v>
                </c:pt>
                <c:pt idx="864">
                  <c:v>245835.8993055555</c:v>
                </c:pt>
                <c:pt idx="865">
                  <c:v>249247.87654320986</c:v>
                </c:pt>
                <c:pt idx="866">
                  <c:v>253373.288580247</c:v>
                </c:pt>
                <c:pt idx="867">
                  <c:v>261725.6959876543</c:v>
                </c:pt>
                <c:pt idx="868">
                  <c:v>271641.35802469135</c:v>
                </c:pt>
                <c:pt idx="869">
                  <c:v>275947.36265432101</c:v>
                </c:pt>
                <c:pt idx="870">
                  <c:v>275227.34375</c:v>
                </c:pt>
                <c:pt idx="871">
                  <c:v>273072.93055555556</c:v>
                </c:pt>
                <c:pt idx="872">
                  <c:v>270213.54783950624</c:v>
                </c:pt>
                <c:pt idx="873">
                  <c:v>267369.21450617292</c:v>
                </c:pt>
                <c:pt idx="874">
                  <c:v>263130.93209876545</c:v>
                </c:pt>
                <c:pt idx="875">
                  <c:v>256836.99807098767</c:v>
                </c:pt>
                <c:pt idx="876">
                  <c:v>248563.59992283955</c:v>
                </c:pt>
                <c:pt idx="877">
                  <c:v>239082.48881172843</c:v>
                </c:pt>
                <c:pt idx="878">
                  <c:v>233084.83950617287</c:v>
                </c:pt>
                <c:pt idx="879">
                  <c:v>230443.67283950621</c:v>
                </c:pt>
                <c:pt idx="880">
                  <c:v>230443.67283950621</c:v>
                </c:pt>
                <c:pt idx="881">
                  <c:v>223906.59722222225</c:v>
                </c:pt>
                <c:pt idx="882">
                  <c:v>217463.5802469136</c:v>
                </c:pt>
                <c:pt idx="883">
                  <c:v>217463.5802469136</c:v>
                </c:pt>
                <c:pt idx="884">
                  <c:v>217463.5802469136</c:v>
                </c:pt>
                <c:pt idx="885">
                  <c:v>218103.6493055555</c:v>
                </c:pt>
                <c:pt idx="886">
                  <c:v>220029.50000000006</c:v>
                </c:pt>
                <c:pt idx="887">
                  <c:v>221318.10339506168</c:v>
                </c:pt>
                <c:pt idx="888">
                  <c:v>221963.81597222228</c:v>
                </c:pt>
                <c:pt idx="889">
                  <c:v>220673.33140432101</c:v>
                </c:pt>
                <c:pt idx="890">
                  <c:v>218103.6493055555</c:v>
                </c:pt>
                <c:pt idx="891">
                  <c:v>213009.43325617281</c:v>
                </c:pt>
                <c:pt idx="892">
                  <c:v>206103.17746913582</c:v>
                </c:pt>
                <c:pt idx="893">
                  <c:v>197478</c:v>
                </c:pt>
                <c:pt idx="894">
                  <c:v>190231.72222222225</c:v>
                </c:pt>
                <c:pt idx="895">
                  <c:v>184296.62191358028</c:v>
                </c:pt>
                <c:pt idx="896">
                  <c:v>181364.34375</c:v>
                </c:pt>
                <c:pt idx="897">
                  <c:v>180198.01658950621</c:v>
                </c:pt>
                <c:pt idx="898">
                  <c:v>180198.01658950621</c:v>
                </c:pt>
                <c:pt idx="899">
                  <c:v>179616.26388888891</c:v>
                </c:pt>
                <c:pt idx="900">
                  <c:v>177876.64930555562</c:v>
                </c:pt>
                <c:pt idx="901">
                  <c:v>174422.81597222225</c:v>
                </c:pt>
                <c:pt idx="902">
                  <c:v>167616.73263888893</c:v>
                </c:pt>
                <c:pt idx="903">
                  <c:v>140201.93055555556</c:v>
                </c:pt>
                <c:pt idx="904">
                  <c:v>114304.29436728396</c:v>
                </c:pt>
                <c:pt idx="905">
                  <c:v>94811.581404320998</c:v>
                </c:pt>
                <c:pt idx="906">
                  <c:v>84149.09375</c:v>
                </c:pt>
                <c:pt idx="907">
                  <c:v>80606.375</c:v>
                </c:pt>
                <c:pt idx="908">
                  <c:v>80217.442515432092</c:v>
                </c:pt>
                <c:pt idx="909">
                  <c:v>83355.238811728399</c:v>
                </c:pt>
                <c:pt idx="910">
                  <c:v>93968.815972222248</c:v>
                </c:pt>
                <c:pt idx="911">
                  <c:v>110169.00617283951</c:v>
                </c:pt>
                <c:pt idx="912">
                  <c:v>124249.58487654323</c:v>
                </c:pt>
                <c:pt idx="913">
                  <c:v>130614.06288580252</c:v>
                </c:pt>
                <c:pt idx="914">
                  <c:v>137137.5</c:v>
                </c:pt>
                <c:pt idx="915">
                  <c:v>152798.26388888891</c:v>
                </c:pt>
                <c:pt idx="916">
                  <c:v>158752.64621913582</c:v>
                </c:pt>
                <c:pt idx="917">
                  <c:v>164820.83950617287</c:v>
                </c:pt>
                <c:pt idx="918">
                  <c:v>163709.06635802469</c:v>
                </c:pt>
                <c:pt idx="919">
                  <c:v>164264.48263888891</c:v>
                </c:pt>
                <c:pt idx="920">
                  <c:v>166495.55362654323</c:v>
                </c:pt>
                <c:pt idx="921">
                  <c:v>172139.07214506177</c:v>
                </c:pt>
                <c:pt idx="922">
                  <c:v>182534.43325617287</c:v>
                </c:pt>
                <c:pt idx="923">
                  <c:v>192030.59375</c:v>
                </c:pt>
                <c:pt idx="924">
                  <c:v>199310.73263888888</c:v>
                </c:pt>
                <c:pt idx="925">
                  <c:v>193234.5443672839</c:v>
                </c:pt>
                <c:pt idx="926">
                  <c:v>184885.89930555559</c:v>
                </c:pt>
                <c:pt idx="927">
                  <c:v>180780.7098765432</c:v>
                </c:pt>
                <c:pt idx="928">
                  <c:v>176721.60918209876</c:v>
                </c:pt>
                <c:pt idx="929">
                  <c:v>174422.81597222225</c:v>
                </c:pt>
                <c:pt idx="930">
                  <c:v>172139.07214506177</c:v>
                </c:pt>
                <c:pt idx="931">
                  <c:v>170436.14043209882</c:v>
                </c:pt>
                <c:pt idx="932">
                  <c:v>168178.73302469135</c:v>
                </c:pt>
                <c:pt idx="933">
                  <c:v>165936.375</c:v>
                </c:pt>
                <c:pt idx="934">
                  <c:v>161496.80709876542</c:v>
                </c:pt>
                <c:pt idx="935">
                  <c:v>155490.69251543214</c:v>
                </c:pt>
                <c:pt idx="936">
                  <c:v>150661.25154320989</c:v>
                </c:pt>
                <c:pt idx="937">
                  <c:v>147483.95061728396</c:v>
                </c:pt>
                <c:pt idx="938">
                  <c:v>144862.06597222225</c:v>
                </c:pt>
                <c:pt idx="939">
                  <c:v>142263.69598765433</c:v>
                </c:pt>
                <c:pt idx="940">
                  <c:v>139176.69135802469</c:v>
                </c:pt>
                <c:pt idx="941">
                  <c:v>137645.88695987655</c:v>
                </c:pt>
                <c:pt idx="942">
                  <c:v>137137.5</c:v>
                </c:pt>
                <c:pt idx="943">
                  <c:v>136630.05362654323</c:v>
                </c:pt>
                <c:pt idx="944">
                  <c:v>136630.05362654323</c:v>
                </c:pt>
                <c:pt idx="945">
                  <c:v>137137.5</c:v>
                </c:pt>
                <c:pt idx="946">
                  <c:v>138155.21450617287</c:v>
                </c:pt>
                <c:pt idx="947">
                  <c:v>142263.69598765433</c:v>
                </c:pt>
                <c:pt idx="948">
                  <c:v>146432.375</c:v>
                </c:pt>
                <c:pt idx="949">
                  <c:v>148539.28858024694</c:v>
                </c:pt>
                <c:pt idx="950">
                  <c:v>148011.14930555556</c:v>
                </c:pt>
                <c:pt idx="951">
                  <c:v>142781.48881172843</c:v>
                </c:pt>
                <c:pt idx="952">
                  <c:v>130614.06288580252</c:v>
                </c:pt>
                <c:pt idx="953">
                  <c:v>110169.00617283951</c:v>
                </c:pt>
                <c:pt idx="954">
                  <c:v>87362.13695987656</c:v>
                </c:pt>
                <c:pt idx="955">
                  <c:v>67197.375</c:v>
                </c:pt>
                <c:pt idx="956">
                  <c:v>49674.720293209881</c:v>
                </c:pt>
                <c:pt idx="957">
                  <c:v>34794.172839506173</c:v>
                </c:pt>
                <c:pt idx="958">
                  <c:v>29628.942515432107</c:v>
                </c:pt>
                <c:pt idx="959">
                  <c:v>31791.820987654322</c:v>
                </c:pt>
                <c:pt idx="960">
                  <c:v>40374.201774691355</c:v>
                </c:pt>
                <c:pt idx="961">
                  <c:v>56301.62191358026</c:v>
                </c:pt>
                <c:pt idx="962">
                  <c:v>76759.376543209888</c:v>
                </c:pt>
                <c:pt idx="963">
                  <c:v>96508.399305555562</c:v>
                </c:pt>
                <c:pt idx="964">
                  <c:v>112917.39969135805</c:v>
                </c:pt>
                <c:pt idx="965">
                  <c:v>122803.43325617284</c:v>
                </c:pt>
                <c:pt idx="966">
                  <c:v>127656.85918209878</c:v>
                </c:pt>
                <c:pt idx="967">
                  <c:v>128147.37500000003</c:v>
                </c:pt>
                <c:pt idx="968">
                  <c:v>127656.85918209878</c:v>
                </c:pt>
                <c:pt idx="969">
                  <c:v>125704.20177469138</c:v>
                </c:pt>
                <c:pt idx="970">
                  <c:v>121844.03510802471</c:v>
                </c:pt>
                <c:pt idx="971">
                  <c:v>113841.05555555556</c:v>
                </c:pt>
                <c:pt idx="972">
                  <c:v>99081.84375</c:v>
                </c:pt>
                <c:pt idx="973">
                  <c:v>77521.251543209888</c:v>
                </c:pt>
                <c:pt idx="974">
                  <c:v>58602.766589506173</c:v>
                </c:pt>
                <c:pt idx="975">
                  <c:v>42326.388888888898</c:v>
                </c:pt>
                <c:pt idx="976">
                  <c:v>28692.11844135803</c:v>
                </c:pt>
                <c:pt idx="977">
                  <c:v>17517.951774691359</c:v>
                </c:pt>
                <c:pt idx="978">
                  <c:v>12039.506172839509</c:v>
                </c:pt>
                <c:pt idx="979">
                  <c:v>8194.3888888888887</c:v>
                </c:pt>
                <c:pt idx="980">
                  <c:v>5384.3869598765441</c:v>
                </c:pt>
                <c:pt idx="981">
                  <c:v>3641.950617283951</c:v>
                </c:pt>
                <c:pt idx="982">
                  <c:v>2438</c:v>
                </c:pt>
                <c:pt idx="983">
                  <c:v>1422.6369598765434</c:v>
                </c:pt>
                <c:pt idx="984">
                  <c:v>481.58024691358031</c:v>
                </c:pt>
                <c:pt idx="985">
                  <c:v>56.905478395061735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30.098765432098769</c:v>
                </c:pt>
                <c:pt idx="1028">
                  <c:v>609.5</c:v>
                </c:pt>
                <c:pt idx="1029">
                  <c:v>3478.2885802469132</c:v>
                </c:pt>
                <c:pt idx="1030">
                  <c:v>10024.770061728394</c:v>
                </c:pt>
                <c:pt idx="1031">
                  <c:v>18811.728395061727</c:v>
                </c:pt>
                <c:pt idx="1032">
                  <c:v>27999.376543209877</c:v>
                </c:pt>
                <c:pt idx="1033">
                  <c:v>37399.597222222226</c:v>
                </c:pt>
                <c:pt idx="1034">
                  <c:v>47259.294367283946</c:v>
                </c:pt>
                <c:pt idx="1035">
                  <c:v>57610.918209876552</c:v>
                </c:pt>
                <c:pt idx="1036">
                  <c:v>66488.172839506165</c:v>
                </c:pt>
                <c:pt idx="1037">
                  <c:v>74122.442515432107</c:v>
                </c:pt>
                <c:pt idx="1038">
                  <c:v>80996.248070987655</c:v>
                </c:pt>
                <c:pt idx="1039">
                  <c:v>89400.858024691377</c:v>
                </c:pt>
                <c:pt idx="1040">
                  <c:v>99514.04320987656</c:v>
                </c:pt>
                <c:pt idx="1041">
                  <c:v>110169.00617283951</c:v>
                </c:pt>
                <c:pt idx="1042">
                  <c:v>119936.52584876545</c:v>
                </c:pt>
                <c:pt idx="1043">
                  <c:v>126678.64930555555</c:v>
                </c:pt>
                <c:pt idx="1044">
                  <c:v>130118.8441358025</c:v>
                </c:pt>
                <c:pt idx="1045">
                  <c:v>131110.22222222222</c:v>
                </c:pt>
                <c:pt idx="1046">
                  <c:v>131607.32214506174</c:v>
                </c:pt>
                <c:pt idx="1047">
                  <c:v>132604.34375000003</c:v>
                </c:pt>
                <c:pt idx="1048">
                  <c:v>133605.12770061727</c:v>
                </c:pt>
                <c:pt idx="1049">
                  <c:v>132604.34375000003</c:v>
                </c:pt>
                <c:pt idx="1050">
                  <c:v>128638.83140432097</c:v>
                </c:pt>
                <c:pt idx="1051">
                  <c:v>120888.39930555556</c:v>
                </c:pt>
                <c:pt idx="1052">
                  <c:v>111997.50617283951</c:v>
                </c:pt>
                <c:pt idx="1053">
                  <c:v>101689.14930555556</c:v>
                </c:pt>
                <c:pt idx="1054">
                  <c:v>90222.930555555547</c:v>
                </c:pt>
                <c:pt idx="1055">
                  <c:v>76379.849922839509</c:v>
                </c:pt>
                <c:pt idx="1056">
                  <c:v>60950</c:v>
                </c:pt>
                <c:pt idx="1057">
                  <c:v>44324.664737654326</c:v>
                </c:pt>
                <c:pt idx="1058">
                  <c:v>30341.43672839506</c:v>
                </c:pt>
                <c:pt idx="1059">
                  <c:v>20739.930555555562</c:v>
                </c:pt>
                <c:pt idx="1060">
                  <c:v>13116.007330246917</c:v>
                </c:pt>
                <c:pt idx="1061">
                  <c:v>8444.5848765432092</c:v>
                </c:pt>
                <c:pt idx="1062">
                  <c:v>6772.2222222222226</c:v>
                </c:pt>
                <c:pt idx="1063">
                  <c:v>6885.5628858024693</c:v>
                </c:pt>
                <c:pt idx="1064">
                  <c:v>7705.283950617285</c:v>
                </c:pt>
                <c:pt idx="1065">
                  <c:v>11445.055555555555</c:v>
                </c:pt>
                <c:pt idx="1066">
                  <c:v>18624.081404320987</c:v>
                </c:pt>
                <c:pt idx="1067">
                  <c:v>25751.375</c:v>
                </c:pt>
                <c:pt idx="1068">
                  <c:v>28460.263888888891</c:v>
                </c:pt>
                <c:pt idx="1069">
                  <c:v>29865.5</c:v>
                </c:pt>
                <c:pt idx="1070">
                  <c:v>32777.555555555555</c:v>
                </c:pt>
                <c:pt idx="1071">
                  <c:v>39008</c:v>
                </c:pt>
                <c:pt idx="1072">
                  <c:v>47557.930555555562</c:v>
                </c:pt>
                <c:pt idx="1073">
                  <c:v>58602.766589506173</c:v>
                </c:pt>
                <c:pt idx="1074">
                  <c:v>73377.498070987669</c:v>
                </c:pt>
                <c:pt idx="1075">
                  <c:v>93129.812885802501</c:v>
                </c:pt>
                <c:pt idx="1076">
                  <c:v>114304.29436728396</c:v>
                </c:pt>
                <c:pt idx="1077">
                  <c:v>133605.12770061727</c:v>
                </c:pt>
                <c:pt idx="1078">
                  <c:v>149598.38888888891</c:v>
                </c:pt>
                <c:pt idx="1079">
                  <c:v>163154.59066358022</c:v>
                </c:pt>
                <c:pt idx="1080">
                  <c:v>176145.5</c:v>
                </c:pt>
                <c:pt idx="1081">
                  <c:v>184296.62191358028</c:v>
                </c:pt>
                <c:pt idx="1082">
                  <c:v>186659.375</c:v>
                </c:pt>
                <c:pt idx="1083">
                  <c:v>183708.28510802469</c:v>
                </c:pt>
                <c:pt idx="1084">
                  <c:v>174422.81597222225</c:v>
                </c:pt>
                <c:pt idx="1085">
                  <c:v>165378.13695987655</c:v>
                </c:pt>
                <c:pt idx="1086">
                  <c:v>161496.80709876542</c:v>
                </c:pt>
                <c:pt idx="1087">
                  <c:v>161496.80709876542</c:v>
                </c:pt>
                <c:pt idx="1088">
                  <c:v>162048.46103395068</c:v>
                </c:pt>
                <c:pt idx="1089">
                  <c:v>162601.0555555555</c:v>
                </c:pt>
                <c:pt idx="1090">
                  <c:v>162601.0555555555</c:v>
                </c:pt>
                <c:pt idx="1091">
                  <c:v>162601.0555555555</c:v>
                </c:pt>
                <c:pt idx="1092">
                  <c:v>164264.48263888891</c:v>
                </c:pt>
                <c:pt idx="1093">
                  <c:v>169870.3777006173</c:v>
                </c:pt>
                <c:pt idx="1094">
                  <c:v>179035.45177469138</c:v>
                </c:pt>
                <c:pt idx="1095">
                  <c:v>186659.375</c:v>
                </c:pt>
                <c:pt idx="1096">
                  <c:v>190830.40547839511</c:v>
                </c:pt>
                <c:pt idx="1097">
                  <c:v>192030.59375</c:v>
                </c:pt>
                <c:pt idx="1098">
                  <c:v>189633.97955246913</c:v>
                </c:pt>
                <c:pt idx="1099">
                  <c:v>182534.43325617287</c:v>
                </c:pt>
                <c:pt idx="1100">
                  <c:v>171002.84375</c:v>
                </c:pt>
                <c:pt idx="1101">
                  <c:v>163154.59066358022</c:v>
                </c:pt>
                <c:pt idx="1102">
                  <c:v>160396.3209876543</c:v>
                </c:pt>
                <c:pt idx="1103">
                  <c:v>162601.0555555555</c:v>
                </c:pt>
                <c:pt idx="1104">
                  <c:v>170436.14043209882</c:v>
                </c:pt>
                <c:pt idx="1105">
                  <c:v>182534.43325617287</c:v>
                </c:pt>
                <c:pt idx="1106">
                  <c:v>192030.59375</c:v>
                </c:pt>
                <c:pt idx="1107">
                  <c:v>195653.73263888893</c:v>
                </c:pt>
                <c:pt idx="1108">
                  <c:v>195047.52469135809</c:v>
                </c:pt>
                <c:pt idx="1109">
                  <c:v>189633.97955246913</c:v>
                </c:pt>
                <c:pt idx="1110">
                  <c:v>180780.7098765432</c:v>
                </c:pt>
                <c:pt idx="1111">
                  <c:v>176145.5</c:v>
                </c:pt>
                <c:pt idx="1112">
                  <c:v>176721.60918209876</c:v>
                </c:pt>
                <c:pt idx="1113">
                  <c:v>184296.62191358028</c:v>
                </c:pt>
                <c:pt idx="1114">
                  <c:v>200537.25733024694</c:v>
                </c:pt>
                <c:pt idx="1115">
                  <c:v>217463.5802469136</c:v>
                </c:pt>
                <c:pt idx="1116">
                  <c:v>226510.14043209876</c:v>
                </c:pt>
                <c:pt idx="1117">
                  <c:v>228472.67399691365</c:v>
                </c:pt>
                <c:pt idx="1118">
                  <c:v>225857.84375</c:v>
                </c:pt>
                <c:pt idx="1119">
                  <c:v>218103.6493055555</c:v>
                </c:pt>
                <c:pt idx="1120">
                  <c:v>210484.89930555562</c:v>
                </c:pt>
                <c:pt idx="1121">
                  <c:v>206103.17746913582</c:v>
                </c:pt>
                <c:pt idx="1122">
                  <c:v>203001.59375</c:v>
                </c:pt>
                <c:pt idx="1123">
                  <c:v>198087.97029320989</c:v>
                </c:pt>
                <c:pt idx="1124">
                  <c:v>187846.39506172843</c:v>
                </c:pt>
                <c:pt idx="1125">
                  <c:v>171002.84375</c:v>
                </c:pt>
                <c:pt idx="1126">
                  <c:v>146432.375</c:v>
                </c:pt>
                <c:pt idx="1127">
                  <c:v>119936.52584876545</c:v>
                </c:pt>
                <c:pt idx="1128">
                  <c:v>96082.783950617304</c:v>
                </c:pt>
                <c:pt idx="1129">
                  <c:v>75623.618441358034</c:v>
                </c:pt>
                <c:pt idx="1130">
                  <c:v>61629.103395061749</c:v>
                </c:pt>
                <c:pt idx="1131">
                  <c:v>50905.007330246917</c:v>
                </c:pt>
                <c:pt idx="1132">
                  <c:v>41763.918209876552</c:v>
                </c:pt>
                <c:pt idx="1133">
                  <c:v>33276.066358024691</c:v>
                </c:pt>
                <c:pt idx="1134">
                  <c:v>24878.51080246914</c:v>
                </c:pt>
                <c:pt idx="1135">
                  <c:v>17699.955246913578</c:v>
                </c:pt>
                <c:pt idx="1136">
                  <c:v>12495.220293209881</c:v>
                </c:pt>
                <c:pt idx="1137">
                  <c:v>10024.770061728394</c:v>
                </c:pt>
                <c:pt idx="1138">
                  <c:v>9482.992283950618</c:v>
                </c:pt>
                <c:pt idx="1139">
                  <c:v>9617.0258487654355</c:v>
                </c:pt>
                <c:pt idx="1140">
                  <c:v>10024.770061728394</c:v>
                </c:pt>
                <c:pt idx="1141">
                  <c:v>10723.155478395063</c:v>
                </c:pt>
                <c:pt idx="1142">
                  <c:v>12649.006172839505</c:v>
                </c:pt>
                <c:pt idx="1143">
                  <c:v>17156.766589506176</c:v>
                </c:pt>
                <c:pt idx="1144">
                  <c:v>23808.59375</c:v>
                </c:pt>
                <c:pt idx="1145">
                  <c:v>27999.376543209877</c:v>
                </c:pt>
                <c:pt idx="1146">
                  <c:v>28924.913580246917</c:v>
                </c:pt>
                <c:pt idx="1147">
                  <c:v>24233.738811728395</c:v>
                </c:pt>
                <c:pt idx="1148">
                  <c:v>14238.597222222219</c:v>
                </c:pt>
                <c:pt idx="1149">
                  <c:v>8956.2638888888905</c:v>
                </c:pt>
                <c:pt idx="1150">
                  <c:v>6772.2222222222226</c:v>
                </c:pt>
                <c:pt idx="1151">
                  <c:v>6772.2222222222226</c:v>
                </c:pt>
                <c:pt idx="1152">
                  <c:v>6772.2222222222226</c:v>
                </c:pt>
                <c:pt idx="1153">
                  <c:v>9086.535108024691</c:v>
                </c:pt>
                <c:pt idx="1154">
                  <c:v>16622.043209876541</c:v>
                </c:pt>
                <c:pt idx="1155">
                  <c:v>29628.942515432107</c:v>
                </c:pt>
                <c:pt idx="1156">
                  <c:v>41763.918209876552</c:v>
                </c:pt>
                <c:pt idx="1157">
                  <c:v>53728.177469135808</c:v>
                </c:pt>
                <c:pt idx="1158">
                  <c:v>68627.066358024706</c:v>
                </c:pt>
                <c:pt idx="1159">
                  <c:v>88582.547839506165</c:v>
                </c:pt>
                <c:pt idx="1160">
                  <c:v>112456.98263888889</c:v>
                </c:pt>
                <c:pt idx="1161">
                  <c:v>136123.54783950618</c:v>
                </c:pt>
                <c:pt idx="1162">
                  <c:v>157117.43672839509</c:v>
                </c:pt>
                <c:pt idx="1163">
                  <c:v>177876.64930555562</c:v>
                </c:pt>
                <c:pt idx="1164">
                  <c:v>198698.88117283952</c:v>
                </c:pt>
                <c:pt idx="1165">
                  <c:v>220029.50000000006</c:v>
                </c:pt>
                <c:pt idx="1166">
                  <c:v>241098.63580246913</c:v>
                </c:pt>
                <c:pt idx="1167">
                  <c:v>250619.25154320989</c:v>
                </c:pt>
                <c:pt idx="1168">
                  <c:v>259624.89621913582</c:v>
                </c:pt>
                <c:pt idx="1169">
                  <c:v>273072.93055555556</c:v>
                </c:pt>
                <c:pt idx="1170">
                  <c:v>285393.20177469146</c:v>
                </c:pt>
                <c:pt idx="1171">
                  <c:v>297237.06597222225</c:v>
                </c:pt>
                <c:pt idx="1172">
                  <c:v>308559.375</c:v>
                </c:pt>
                <c:pt idx="1173">
                  <c:v>318543.22955246916</c:v>
                </c:pt>
                <c:pt idx="1174">
                  <c:v>327900.18325617292</c:v>
                </c:pt>
                <c:pt idx="1175">
                  <c:v>336596.375</c:v>
                </c:pt>
                <c:pt idx="1176">
                  <c:v>343796.09375</c:v>
                </c:pt>
                <c:pt idx="1177">
                  <c:v>350259.80362654314</c:v>
                </c:pt>
                <c:pt idx="1178">
                  <c:v>356783.71103395056</c:v>
                </c:pt>
                <c:pt idx="1179">
                  <c:v>365023.24807098764</c:v>
                </c:pt>
                <c:pt idx="1180">
                  <c:v>373356.84375</c:v>
                </c:pt>
                <c:pt idx="1181">
                  <c:v>381784.4980709877</c:v>
                </c:pt>
                <c:pt idx="1182">
                  <c:v>389449.80709876545</c:v>
                </c:pt>
                <c:pt idx="1183">
                  <c:v>395464.38695987663</c:v>
                </c:pt>
                <c:pt idx="1184">
                  <c:v>400656.4239969136</c:v>
                </c:pt>
                <c:pt idx="1185">
                  <c:v>405008.98765432101</c:v>
                </c:pt>
                <c:pt idx="1186">
                  <c:v>407631.81288580247</c:v>
                </c:pt>
                <c:pt idx="1187">
                  <c:v>407631.81288580247</c:v>
                </c:pt>
                <c:pt idx="1188">
                  <c:v>407631.81288580247</c:v>
                </c:pt>
                <c:pt idx="1189">
                  <c:v>407631.81288580247</c:v>
                </c:pt>
                <c:pt idx="1190">
                  <c:v>407631.81288580247</c:v>
                </c:pt>
                <c:pt idx="1191">
                  <c:v>407631.81288580247</c:v>
                </c:pt>
                <c:pt idx="1192">
                  <c:v>407631.81288580247</c:v>
                </c:pt>
                <c:pt idx="1193">
                  <c:v>407631.81288580247</c:v>
                </c:pt>
                <c:pt idx="1194">
                  <c:v>407631.81288580247</c:v>
                </c:pt>
                <c:pt idx="1195">
                  <c:v>407631.81288580247</c:v>
                </c:pt>
                <c:pt idx="1196">
                  <c:v>408507.96913580253</c:v>
                </c:pt>
                <c:pt idx="1197">
                  <c:v>408507.96913580253</c:v>
                </c:pt>
                <c:pt idx="1198">
                  <c:v>409385.06597222225</c:v>
                </c:pt>
                <c:pt idx="1199">
                  <c:v>412902.85918209882</c:v>
                </c:pt>
                <c:pt idx="1200">
                  <c:v>417321.26388888888</c:v>
                </c:pt>
                <c:pt idx="1201">
                  <c:v>424439.62191358022</c:v>
                </c:pt>
                <c:pt idx="1202">
                  <c:v>431618.17746913584</c:v>
                </c:pt>
                <c:pt idx="1203">
                  <c:v>437041.59876543225</c:v>
                </c:pt>
                <c:pt idx="1204">
                  <c:v>440676.02469135803</c:v>
                </c:pt>
                <c:pt idx="1205">
                  <c:v>442498.88117283961</c:v>
                </c:pt>
                <c:pt idx="1206">
                  <c:v>443411.72029320983</c:v>
                </c:pt>
                <c:pt idx="1207">
                  <c:v>444325.50000000012</c:v>
                </c:pt>
                <c:pt idx="1208">
                  <c:v>445240.22029320989</c:v>
                </c:pt>
                <c:pt idx="1209">
                  <c:v>446155.88117283955</c:v>
                </c:pt>
                <c:pt idx="1210">
                  <c:v>446155.88117283955</c:v>
                </c:pt>
                <c:pt idx="1211">
                  <c:v>446155.88117283955</c:v>
                </c:pt>
                <c:pt idx="1212">
                  <c:v>446155.88117283955</c:v>
                </c:pt>
                <c:pt idx="1213">
                  <c:v>445240.22029320989</c:v>
                </c:pt>
                <c:pt idx="1214">
                  <c:v>445240.22029320989</c:v>
                </c:pt>
                <c:pt idx="1215">
                  <c:v>445240.22029320989</c:v>
                </c:pt>
                <c:pt idx="1216">
                  <c:v>445240.22029320989</c:v>
                </c:pt>
                <c:pt idx="1217">
                  <c:v>444325.50000000012</c:v>
                </c:pt>
                <c:pt idx="1218">
                  <c:v>443411.72029320983</c:v>
                </c:pt>
                <c:pt idx="1219">
                  <c:v>442498.88117283961</c:v>
                </c:pt>
                <c:pt idx="1220">
                  <c:v>441586.98263888888</c:v>
                </c:pt>
                <c:pt idx="1221">
                  <c:v>439766.00733024697</c:v>
                </c:pt>
                <c:pt idx="1222">
                  <c:v>437041.59876543225</c:v>
                </c:pt>
                <c:pt idx="1223">
                  <c:v>434325.65547839506</c:v>
                </c:pt>
                <c:pt idx="1224">
                  <c:v>430717.56597222225</c:v>
                </c:pt>
                <c:pt idx="1225">
                  <c:v>428919.16473765433</c:v>
                </c:pt>
                <c:pt idx="1226">
                  <c:v>427124.52584876545</c:v>
                </c:pt>
                <c:pt idx="1227">
                  <c:v>426228.61728395068</c:v>
                </c:pt>
                <c:pt idx="1228">
                  <c:v>424439.62191358022</c:v>
                </c:pt>
                <c:pt idx="1229">
                  <c:v>423546.53510802478</c:v>
                </c:pt>
                <c:pt idx="1230">
                  <c:v>421763.18325617292</c:v>
                </c:pt>
                <c:pt idx="1231">
                  <c:v>419983.59375</c:v>
                </c:pt>
                <c:pt idx="1232">
                  <c:v>419095.20987654332</c:v>
                </c:pt>
                <c:pt idx="1233">
                  <c:v>419095.20987654332</c:v>
                </c:pt>
                <c:pt idx="1234">
                  <c:v>418207.76658950624</c:v>
                </c:pt>
                <c:pt idx="1235">
                  <c:v>418207.76658950624</c:v>
                </c:pt>
                <c:pt idx="1236">
                  <c:v>416435.70177469135</c:v>
                </c:pt>
                <c:pt idx="1237">
                  <c:v>414667.39930555568</c:v>
                </c:pt>
                <c:pt idx="1238">
                  <c:v>410263.1033950618</c:v>
                </c:pt>
                <c:pt idx="1239">
                  <c:v>405008.98765432101</c:v>
                </c:pt>
                <c:pt idx="1240">
                  <c:v>398056.17283950624</c:v>
                </c:pt>
                <c:pt idx="1241">
                  <c:v>392021.84066358022</c:v>
                </c:pt>
                <c:pt idx="1242">
                  <c:v>386033.59722222225</c:v>
                </c:pt>
                <c:pt idx="1243">
                  <c:v>380937.5</c:v>
                </c:pt>
                <c:pt idx="1244">
                  <c:v>375034.84992283955</c:v>
                </c:pt>
                <c:pt idx="1245">
                  <c:v>370012.11844135803</c:v>
                </c:pt>
                <c:pt idx="1246">
                  <c:v>365023.24807098764</c:v>
                </c:pt>
                <c:pt idx="1247">
                  <c:v>359245.69598765444</c:v>
                </c:pt>
                <c:pt idx="1248">
                  <c:v>353514.23263888899</c:v>
                </c:pt>
                <c:pt idx="1249">
                  <c:v>347828.85802469135</c:v>
                </c:pt>
                <c:pt idx="1250">
                  <c:v>342189.5721450618</c:v>
                </c:pt>
                <c:pt idx="1251">
                  <c:v>337392.58140432101</c:v>
                </c:pt>
                <c:pt idx="1252">
                  <c:v>332629.45177469135</c:v>
                </c:pt>
                <c:pt idx="1253">
                  <c:v>327900.18325617292</c:v>
                </c:pt>
                <c:pt idx="1254">
                  <c:v>323204.77584876557</c:v>
                </c:pt>
                <c:pt idx="1255">
                  <c:v>318543.22955246916</c:v>
                </c:pt>
                <c:pt idx="1256">
                  <c:v>313915.54436728399</c:v>
                </c:pt>
                <c:pt idx="1257">
                  <c:v>309321.72029320989</c:v>
                </c:pt>
                <c:pt idx="1258">
                  <c:v>304761.75733024691</c:v>
                </c:pt>
                <c:pt idx="1259">
                  <c:v>300235.65547839511</c:v>
                </c:pt>
                <c:pt idx="1260">
                  <c:v>296489.77006172843</c:v>
                </c:pt>
                <c:pt idx="1261">
                  <c:v>293509.99228395068</c:v>
                </c:pt>
                <c:pt idx="1262">
                  <c:v>291285.03510802478</c:v>
                </c:pt>
                <c:pt idx="1263">
                  <c:v>291285.03510802478</c:v>
                </c:pt>
                <c:pt idx="1264">
                  <c:v>292025.74691358028</c:v>
                </c:pt>
                <c:pt idx="1265">
                  <c:v>294253.52584876539</c:v>
                </c:pt>
                <c:pt idx="1266">
                  <c:v>296489.77006172843</c:v>
                </c:pt>
                <c:pt idx="1267">
                  <c:v>297985.30246913579</c:v>
                </c:pt>
                <c:pt idx="1268">
                  <c:v>299484.59722222225</c:v>
                </c:pt>
                <c:pt idx="1269">
                  <c:v>299484.59722222225</c:v>
                </c:pt>
                <c:pt idx="1270">
                  <c:v>297985.30246913579</c:v>
                </c:pt>
                <c:pt idx="1271">
                  <c:v>295743.41473765433</c:v>
                </c:pt>
                <c:pt idx="1272">
                  <c:v>292767.39930555556</c:v>
                </c:pt>
                <c:pt idx="1273">
                  <c:v>289806.43325617287</c:v>
                </c:pt>
                <c:pt idx="1274">
                  <c:v>287595.58487654332</c:v>
                </c:pt>
                <c:pt idx="1275">
                  <c:v>285393.20177469146</c:v>
                </c:pt>
                <c:pt idx="1276">
                  <c:v>283929.64930555562</c:v>
                </c:pt>
                <c:pt idx="1277">
                  <c:v>283929.64930555562</c:v>
                </c:pt>
                <c:pt idx="1278">
                  <c:v>284660.9552469136</c:v>
                </c:pt>
                <c:pt idx="1279">
                  <c:v>285393.20177469146</c:v>
                </c:pt>
                <c:pt idx="1280">
                  <c:v>286860.51658950612</c:v>
                </c:pt>
                <c:pt idx="1281">
                  <c:v>288331.59375</c:v>
                </c:pt>
                <c:pt idx="1282">
                  <c:v>288331.59375</c:v>
                </c:pt>
                <c:pt idx="1283">
                  <c:v>289068.54320987657</c:v>
                </c:pt>
                <c:pt idx="1284">
                  <c:v>289068.54320987657</c:v>
                </c:pt>
                <c:pt idx="1285">
                  <c:v>289068.54320987657</c:v>
                </c:pt>
                <c:pt idx="1286">
                  <c:v>287595.58487654332</c:v>
                </c:pt>
                <c:pt idx="1287">
                  <c:v>286126.38888888893</c:v>
                </c:pt>
                <c:pt idx="1288">
                  <c:v>283929.64930555562</c:v>
                </c:pt>
                <c:pt idx="1289">
                  <c:v>281013.83140432095</c:v>
                </c:pt>
                <c:pt idx="1290">
                  <c:v>278113.06288580253</c:v>
                </c:pt>
                <c:pt idx="1291">
                  <c:v>275947.36265432101</c:v>
                </c:pt>
                <c:pt idx="1292">
                  <c:v>273072.93055555556</c:v>
                </c:pt>
                <c:pt idx="1293">
                  <c:v>269501.0536265432</c:v>
                </c:pt>
                <c:pt idx="1294">
                  <c:v>265952.69135802466</c:v>
                </c:pt>
                <c:pt idx="1295">
                  <c:v>262427.84375</c:v>
                </c:pt>
                <c:pt idx="1296">
                  <c:v>260324.22222222225</c:v>
                </c:pt>
                <c:pt idx="1297">
                  <c:v>259624.89621913582</c:v>
                </c:pt>
                <c:pt idx="1298">
                  <c:v>260324.22222222225</c:v>
                </c:pt>
                <c:pt idx="1299">
                  <c:v>261725.6959876543</c:v>
                </c:pt>
                <c:pt idx="1300">
                  <c:v>263834.96103395068</c:v>
                </c:pt>
                <c:pt idx="1301">
                  <c:v>265245.84066358022</c:v>
                </c:pt>
                <c:pt idx="1302">
                  <c:v>266660.48263888893</c:v>
                </c:pt>
                <c:pt idx="1303">
                  <c:v>268078.88695987652</c:v>
                </c:pt>
                <c:pt idx="1304">
                  <c:v>270213.54783950624</c:v>
                </c:pt>
                <c:pt idx="1305">
                  <c:v>270926.98263888899</c:v>
                </c:pt>
                <c:pt idx="1306">
                  <c:v>271641.35802469135</c:v>
                </c:pt>
                <c:pt idx="1307">
                  <c:v>271641.35802469135</c:v>
                </c:pt>
                <c:pt idx="1308">
                  <c:v>271641.35802469135</c:v>
                </c:pt>
                <c:pt idx="1309">
                  <c:v>270926.98263888899</c:v>
                </c:pt>
                <c:pt idx="1310">
                  <c:v>270926.98263888899</c:v>
                </c:pt>
                <c:pt idx="1311">
                  <c:v>270213.54783950624</c:v>
                </c:pt>
                <c:pt idx="1312">
                  <c:v>269501.0536265432</c:v>
                </c:pt>
                <c:pt idx="1313">
                  <c:v>268078.88695987652</c:v>
                </c:pt>
                <c:pt idx="1314">
                  <c:v>265952.69135802466</c:v>
                </c:pt>
                <c:pt idx="1315">
                  <c:v>264539.93055555562</c:v>
                </c:pt>
                <c:pt idx="1316">
                  <c:v>262427.84375</c:v>
                </c:pt>
                <c:pt idx="1317">
                  <c:v>258229.06597222222</c:v>
                </c:pt>
                <c:pt idx="1318">
                  <c:v>255448.69251543217</c:v>
                </c:pt>
                <c:pt idx="1319">
                  <c:v>252683.36844135803</c:v>
                </c:pt>
                <c:pt idx="1320">
                  <c:v>254064.14930555559</c:v>
                </c:pt>
                <c:pt idx="1321">
                  <c:v>257532.56172839511</c:v>
                </c:pt>
                <c:pt idx="1322">
                  <c:v>263834.96103395068</c:v>
                </c:pt>
                <c:pt idx="1323">
                  <c:v>272356.6739969136</c:v>
                </c:pt>
                <c:pt idx="1324">
                  <c:v>283929.64930555562</c:v>
                </c:pt>
                <c:pt idx="1325">
                  <c:v>294998</c:v>
                </c:pt>
                <c:pt idx="1326">
                  <c:v>303249.29436728399</c:v>
                </c:pt>
                <c:pt idx="1327">
                  <c:v>307037.50617283955</c:v>
                </c:pt>
                <c:pt idx="1328">
                  <c:v>308559.375</c:v>
                </c:pt>
                <c:pt idx="1329">
                  <c:v>308559.375</c:v>
                </c:pt>
                <c:pt idx="1330">
                  <c:v>308559.375</c:v>
                </c:pt>
                <c:pt idx="1331">
                  <c:v>308559.375</c:v>
                </c:pt>
                <c:pt idx="1332">
                  <c:v>308559.375</c:v>
                </c:pt>
                <c:pt idx="1333">
                  <c:v>307797.97029320995</c:v>
                </c:pt>
                <c:pt idx="1334">
                  <c:v>305519.39969135803</c:v>
                </c:pt>
                <c:pt idx="1335">
                  <c:v>303249.29436728399</c:v>
                </c:pt>
                <c:pt idx="1336">
                  <c:v>300987.65432098764</c:v>
                </c:pt>
                <c:pt idx="1337">
                  <c:v>300235.65547839511</c:v>
                </c:pt>
                <c:pt idx="1338">
                  <c:v>299484.59722222225</c:v>
                </c:pt>
                <c:pt idx="1339">
                  <c:v>299484.59722222225</c:v>
                </c:pt>
                <c:pt idx="1340">
                  <c:v>299484.59722222225</c:v>
                </c:pt>
                <c:pt idx="1341">
                  <c:v>300235.65547839511</c:v>
                </c:pt>
                <c:pt idx="1342">
                  <c:v>300987.65432098764</c:v>
                </c:pt>
                <c:pt idx="1343">
                  <c:v>304005.05555555562</c:v>
                </c:pt>
                <c:pt idx="1344">
                  <c:v>307037.50617283955</c:v>
                </c:pt>
                <c:pt idx="1345">
                  <c:v>310085.00617283955</c:v>
                </c:pt>
                <c:pt idx="1346">
                  <c:v>312380.50733024691</c:v>
                </c:pt>
                <c:pt idx="1347">
                  <c:v>313147.55555555556</c:v>
                </c:pt>
                <c:pt idx="1348">
                  <c:v>313147.55555555556</c:v>
                </c:pt>
                <c:pt idx="1349">
                  <c:v>311614.39969135809</c:v>
                </c:pt>
                <c:pt idx="1350">
                  <c:v>306277.98263888893</c:v>
                </c:pt>
                <c:pt idx="1351">
                  <c:v>297985.30246913579</c:v>
                </c:pt>
                <c:pt idx="1352">
                  <c:v>287595.58487654332</c:v>
                </c:pt>
                <c:pt idx="1353">
                  <c:v>277390.22222222219</c:v>
                </c:pt>
                <c:pt idx="1354">
                  <c:v>266660.48263888893</c:v>
                </c:pt>
                <c:pt idx="1355">
                  <c:v>256142.375</c:v>
                </c:pt>
                <c:pt idx="1356">
                  <c:v>244477.69251543214</c:v>
                </c:pt>
                <c:pt idx="1357">
                  <c:v>231762.375</c:v>
                </c:pt>
                <c:pt idx="1358">
                  <c:v>218744.6589506173</c:v>
                </c:pt>
                <c:pt idx="1359">
                  <c:v>205480.97955246913</c:v>
                </c:pt>
                <c:pt idx="1360">
                  <c:v>191430.02932098764</c:v>
                </c:pt>
                <c:pt idx="1361">
                  <c:v>178455.5802469136</c:v>
                </c:pt>
                <c:pt idx="1362">
                  <c:v>170436.14043209882</c:v>
                </c:pt>
                <c:pt idx="1363">
                  <c:v>168178.73302469135</c:v>
                </c:pt>
                <c:pt idx="1364">
                  <c:v>171570.48765432101</c:v>
                </c:pt>
                <c:pt idx="1365">
                  <c:v>179616.26388888891</c:v>
                </c:pt>
                <c:pt idx="1366">
                  <c:v>184296.62191358028</c:v>
                </c:pt>
                <c:pt idx="1367">
                  <c:v>184885.89930555559</c:v>
                </c:pt>
                <c:pt idx="1368">
                  <c:v>180198.01658950621</c:v>
                </c:pt>
                <c:pt idx="1369">
                  <c:v>169305.55555555559</c:v>
                </c:pt>
                <c:pt idx="1370">
                  <c:v>160396.3209876543</c:v>
                </c:pt>
                <c:pt idx="1371">
                  <c:v>157117.43672839509</c:v>
                </c:pt>
                <c:pt idx="1372">
                  <c:v>157117.43672839509</c:v>
                </c:pt>
                <c:pt idx="1373">
                  <c:v>157117.43672839509</c:v>
                </c:pt>
                <c:pt idx="1374">
                  <c:v>154410.89930555556</c:v>
                </c:pt>
                <c:pt idx="1375">
                  <c:v>148539.28858024694</c:v>
                </c:pt>
                <c:pt idx="1376">
                  <c:v>138665.48263888891</c:v>
                </c:pt>
                <c:pt idx="1377">
                  <c:v>121365.74691358024</c:v>
                </c:pt>
                <c:pt idx="1378">
                  <c:v>97362.451774691363</c:v>
                </c:pt>
                <c:pt idx="1379">
                  <c:v>76001.263888888905</c:v>
                </c:pt>
                <c:pt idx="1380">
                  <c:v>57282.183256172844</c:v>
                </c:pt>
                <c:pt idx="1381">
                  <c:v>41205.209876543217</c:v>
                </c:pt>
                <c:pt idx="1382">
                  <c:v>35050.482638888891</c:v>
                </c:pt>
                <c:pt idx="1383">
                  <c:v>40374.201774691355</c:v>
                </c:pt>
                <c:pt idx="1384">
                  <c:v>50905.007330246917</c:v>
                </c:pt>
                <c:pt idx="1385">
                  <c:v>59603.080246913582</c:v>
                </c:pt>
                <c:pt idx="1386">
                  <c:v>63343.322145061749</c:v>
                </c:pt>
                <c:pt idx="1387">
                  <c:v>66488.172839506165</c:v>
                </c:pt>
                <c:pt idx="1388">
                  <c:v>73006.436728395071</c:v>
                </c:pt>
                <c:pt idx="1389">
                  <c:v>84946.711033950618</c:v>
                </c:pt>
                <c:pt idx="1390">
                  <c:v>101689.14930555556</c:v>
                </c:pt>
                <c:pt idx="1391">
                  <c:v>118515.77006172843</c:v>
                </c:pt>
                <c:pt idx="1392">
                  <c:v>131110.22222222222</c:v>
                </c:pt>
                <c:pt idx="1393">
                  <c:v>138665.48263888891</c:v>
                </c:pt>
                <c:pt idx="1394">
                  <c:v>141746.84375</c:v>
                </c:pt>
                <c:pt idx="1395">
                  <c:v>141746.84375</c:v>
                </c:pt>
                <c:pt idx="1396">
                  <c:v>140715.96103395065</c:v>
                </c:pt>
                <c:pt idx="1397">
                  <c:v>137645.88695987655</c:v>
                </c:pt>
                <c:pt idx="1398">
                  <c:v>133104.26543209876</c:v>
                </c:pt>
                <c:pt idx="1399">
                  <c:v>127656.85918209878</c:v>
                </c:pt>
                <c:pt idx="1400">
                  <c:v>120888.39930555556</c:v>
                </c:pt>
                <c:pt idx="1401">
                  <c:v>113378.75733024692</c:v>
                </c:pt>
                <c:pt idx="1402">
                  <c:v>105663.5972222222</c:v>
                </c:pt>
                <c:pt idx="1403">
                  <c:v>96082.783950617304</c:v>
                </c:pt>
                <c:pt idx="1404">
                  <c:v>82171.510802469129</c:v>
                </c:pt>
                <c:pt idx="1405">
                  <c:v>62654.812885802472</c:v>
                </c:pt>
                <c:pt idx="1406">
                  <c:v>45780.222222222219</c:v>
                </c:pt>
                <c:pt idx="1407">
                  <c:v>35825.055555555562</c:v>
                </c:pt>
                <c:pt idx="1408">
                  <c:v>34030.886959876545</c:v>
                </c:pt>
                <c:pt idx="1409">
                  <c:v>35050.482638888891</c:v>
                </c:pt>
                <c:pt idx="1410">
                  <c:v>35565.923996913582</c:v>
                </c:pt>
                <c:pt idx="1411">
                  <c:v>35307.733024691355</c:v>
                </c:pt>
                <c:pt idx="1412">
                  <c:v>34538.803626543217</c:v>
                </c:pt>
                <c:pt idx="1413">
                  <c:v>33526.732638888891</c:v>
                </c:pt>
                <c:pt idx="1414">
                  <c:v>33778.339506172837</c:v>
                </c:pt>
                <c:pt idx="1415">
                  <c:v>37399.597222222226</c:v>
                </c:pt>
                <c:pt idx="1416">
                  <c:v>45487.229552469144</c:v>
                </c:pt>
                <c:pt idx="1417">
                  <c:v>56954.388888888876</c:v>
                </c:pt>
                <c:pt idx="1418">
                  <c:v>69347.555555555547</c:v>
                </c:pt>
                <c:pt idx="1419">
                  <c:v>78671.118441358019</c:v>
                </c:pt>
                <c:pt idx="1420">
                  <c:v>81778.815972222219</c:v>
                </c:pt>
                <c:pt idx="1421">
                  <c:v>78671.118441358019</c:v>
                </c:pt>
                <c:pt idx="1422">
                  <c:v>68986.840663580253</c:v>
                </c:pt>
                <c:pt idx="1423">
                  <c:v>58602.766589506173</c:v>
                </c:pt>
                <c:pt idx="1424">
                  <c:v>55329.525848765421</c:v>
                </c:pt>
                <c:pt idx="1425">
                  <c:v>56301.62191358026</c:v>
                </c:pt>
                <c:pt idx="1426">
                  <c:v>61970.065972222204</c:v>
                </c:pt>
                <c:pt idx="1427">
                  <c:v>73377.498070987669</c:v>
                </c:pt>
                <c:pt idx="1428">
                  <c:v>82171.510802469129</c:v>
                </c:pt>
                <c:pt idx="1429">
                  <c:v>84946.711033950618</c:v>
                </c:pt>
                <c:pt idx="1430">
                  <c:v>82565.1462191358</c:v>
                </c:pt>
                <c:pt idx="1431">
                  <c:v>75623.618441358034</c:v>
                </c:pt>
                <c:pt idx="1432">
                  <c:v>62998.597222222234</c:v>
                </c:pt>
                <c:pt idx="1433">
                  <c:v>46074.155478395071</c:v>
                </c:pt>
                <c:pt idx="1434">
                  <c:v>31791.820987654322</c:v>
                </c:pt>
                <c:pt idx="1435">
                  <c:v>19957.362654320994</c:v>
                </c:pt>
                <c:pt idx="1436">
                  <c:v>17156.766589506176</c:v>
                </c:pt>
                <c:pt idx="1437">
                  <c:v>18251.609182098768</c:v>
                </c:pt>
                <c:pt idx="1438">
                  <c:v>20937.923996913582</c:v>
                </c:pt>
                <c:pt idx="1439">
                  <c:v>22762.191358024695</c:v>
                </c:pt>
                <c:pt idx="1440">
                  <c:v>22969.590663580249</c:v>
                </c:pt>
                <c:pt idx="1441">
                  <c:v>21537.547839506176</c:v>
                </c:pt>
                <c:pt idx="1442">
                  <c:v>18066.783950617286</c:v>
                </c:pt>
                <c:pt idx="1443">
                  <c:v>15749.649305555558</c:v>
                </c:pt>
                <c:pt idx="1444">
                  <c:v>15237.5</c:v>
                </c:pt>
                <c:pt idx="1445">
                  <c:v>15749.649305555558</c:v>
                </c:pt>
                <c:pt idx="1446">
                  <c:v>16095.785108024695</c:v>
                </c:pt>
                <c:pt idx="1447">
                  <c:v>15068.664737654321</c:v>
                </c:pt>
                <c:pt idx="1448">
                  <c:v>10581.597222222224</c:v>
                </c:pt>
                <c:pt idx="1449">
                  <c:v>4609.34375</c:v>
                </c:pt>
                <c:pt idx="1450">
                  <c:v>995.14043209876525</c:v>
                </c:pt>
                <c:pt idx="1451">
                  <c:v>67.722222222222214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227.62191358024694</c:v>
                </c:pt>
                <c:pt idx="1480">
                  <c:v>910.48765432098776</c:v>
                </c:pt>
                <c:pt idx="1481">
                  <c:v>1866.59375</c:v>
                </c:pt>
                <c:pt idx="1482">
                  <c:v>2935.0999228395067</c:v>
                </c:pt>
                <c:pt idx="1483">
                  <c:v>3980.561728395061</c:v>
                </c:pt>
                <c:pt idx="1484">
                  <c:v>5086.6913580246919</c:v>
                </c:pt>
                <c:pt idx="1485">
                  <c:v>6219.627700617285</c:v>
                </c:pt>
                <c:pt idx="1486">
                  <c:v>7826.1493055555557</c:v>
                </c:pt>
                <c:pt idx="1487">
                  <c:v>10162.565972222219</c:v>
                </c:pt>
                <c:pt idx="1488">
                  <c:v>13591.4737654321</c:v>
                </c:pt>
                <c:pt idx="1489">
                  <c:v>18437.375</c:v>
                </c:pt>
                <c:pt idx="1490">
                  <c:v>25095.315972222223</c:v>
                </c:pt>
                <c:pt idx="1491">
                  <c:v>33526.732638888891</c:v>
                </c:pt>
                <c:pt idx="1492">
                  <c:v>43749.025848765443</c:v>
                </c:pt>
                <c:pt idx="1493">
                  <c:v>54686.164737654326</c:v>
                </c:pt>
                <c:pt idx="1494">
                  <c:v>66134.982638888905</c:v>
                </c:pt>
                <c:pt idx="1495">
                  <c:v>77521.251543209888</c:v>
                </c:pt>
                <c:pt idx="1496">
                  <c:v>88174.803626543187</c:v>
                </c:pt>
                <c:pt idx="1497">
                  <c:v>98220.266589506195</c:v>
                </c:pt>
                <c:pt idx="1498">
                  <c:v>107005.34375000003</c:v>
                </c:pt>
                <c:pt idx="1499">
                  <c:v>114304.29436728396</c:v>
                </c:pt>
                <c:pt idx="1500">
                  <c:v>119936.52584876545</c:v>
                </c:pt>
                <c:pt idx="1501">
                  <c:v>123766.59375</c:v>
                </c:pt>
                <c:pt idx="1502">
                  <c:v>127656.85918209878</c:v>
                </c:pt>
                <c:pt idx="1503">
                  <c:v>130614.06288580252</c:v>
                </c:pt>
                <c:pt idx="1504">
                  <c:v>134106.93055555556</c:v>
                </c:pt>
                <c:pt idx="1505">
                  <c:v>137137.5</c:v>
                </c:pt>
                <c:pt idx="1506">
                  <c:v>139688.84066358025</c:v>
                </c:pt>
                <c:pt idx="1507">
                  <c:v>142263.69598765433</c:v>
                </c:pt>
                <c:pt idx="1508">
                  <c:v>145384.56172839506</c:v>
                </c:pt>
                <c:pt idx="1509">
                  <c:v>149068.36844135803</c:v>
                </c:pt>
                <c:pt idx="1510">
                  <c:v>153872.41358024697</c:v>
                </c:pt>
                <c:pt idx="1511">
                  <c:v>160946.09375</c:v>
                </c:pt>
                <c:pt idx="1512">
                  <c:v>170436.14043209882</c:v>
                </c:pt>
                <c:pt idx="1513">
                  <c:v>182534.43325617287</c:v>
                </c:pt>
                <c:pt idx="1514">
                  <c:v>196868.97029320995</c:v>
                </c:pt>
                <c:pt idx="1515">
                  <c:v>211745.28510802469</c:v>
                </c:pt>
                <c:pt idx="1516">
                  <c:v>225206.48765432104</c:v>
                </c:pt>
                <c:pt idx="1517">
                  <c:v>235075.59066358028</c:v>
                </c:pt>
                <c:pt idx="1518">
                  <c:v>243123.2480709877</c:v>
                </c:pt>
                <c:pt idx="1519">
                  <c:v>248563.59992283955</c:v>
                </c:pt>
                <c:pt idx="1520">
                  <c:v>253373.288580247</c:v>
                </c:pt>
                <c:pt idx="1521">
                  <c:v>256142.375</c:v>
                </c:pt>
                <c:pt idx="1522">
                  <c:v>258229.06597222222</c:v>
                </c:pt>
                <c:pt idx="1523">
                  <c:v>257532.56172839511</c:v>
                </c:pt>
                <c:pt idx="1524">
                  <c:v>254755.9506172839</c:v>
                </c:pt>
                <c:pt idx="1525">
                  <c:v>247197.86844135803</c:v>
                </c:pt>
                <c:pt idx="1526">
                  <c:v>235741.05555555559</c:v>
                </c:pt>
                <c:pt idx="1527">
                  <c:v>221318.10339506168</c:v>
                </c:pt>
                <c:pt idx="1528">
                  <c:v>206103.17746913582</c:v>
                </c:pt>
                <c:pt idx="1529">
                  <c:v>192632.09876543214</c:v>
                </c:pt>
                <c:pt idx="1530">
                  <c:v>181948.91820987657</c:v>
                </c:pt>
                <c:pt idx="1531">
                  <c:v>174422.81597222225</c:v>
                </c:pt>
                <c:pt idx="1532">
                  <c:v>170436.14043209882</c:v>
                </c:pt>
                <c:pt idx="1533">
                  <c:v>169305.55555555559</c:v>
                </c:pt>
                <c:pt idx="1534">
                  <c:v>171570.48765432101</c:v>
                </c:pt>
                <c:pt idx="1535">
                  <c:v>177298.6589506173</c:v>
                </c:pt>
                <c:pt idx="1536">
                  <c:v>187846.39506172843</c:v>
                </c:pt>
                <c:pt idx="1537">
                  <c:v>202384.09876543208</c:v>
                </c:pt>
                <c:pt idx="1538">
                  <c:v>220029.50000000006</c:v>
                </c:pt>
                <c:pt idx="1539">
                  <c:v>241098.63580246913</c:v>
                </c:pt>
                <c:pt idx="1540">
                  <c:v>263834.96103395068</c:v>
                </c:pt>
                <c:pt idx="1541">
                  <c:v>289068.54320987657</c:v>
                </c:pt>
                <c:pt idx="1542">
                  <c:v>314684.47376543208</c:v>
                </c:pt>
                <c:pt idx="1543">
                  <c:v>338987.81597222225</c:v>
                </c:pt>
                <c:pt idx="1544">
                  <c:v>359245.69598765444</c:v>
                </c:pt>
                <c:pt idx="1545">
                  <c:v>372519.25154321</c:v>
                </c:pt>
                <c:pt idx="1546">
                  <c:v>380937.5</c:v>
                </c:pt>
                <c:pt idx="1547">
                  <c:v>386033.59722222225</c:v>
                </c:pt>
                <c:pt idx="1548">
                  <c:v>389449.80709876545</c:v>
                </c:pt>
                <c:pt idx="1549">
                  <c:v>393741.23263888888</c:v>
                </c:pt>
                <c:pt idx="1550">
                  <c:v>398056.17283950624</c:v>
                </c:pt>
                <c:pt idx="1551">
                  <c:v>404136.59375000012</c:v>
                </c:pt>
                <c:pt idx="1552">
                  <c:v>410263.1033950618</c:v>
                </c:pt>
                <c:pt idx="1553">
                  <c:v>417321.26388888888</c:v>
                </c:pt>
                <c:pt idx="1554">
                  <c:v>423546.53510802478</c:v>
                </c:pt>
                <c:pt idx="1555">
                  <c:v>430717.56597222225</c:v>
                </c:pt>
                <c:pt idx="1556">
                  <c:v>438856.9305555555</c:v>
                </c:pt>
                <c:pt idx="1557">
                  <c:v>448908.50733024691</c:v>
                </c:pt>
                <c:pt idx="1558">
                  <c:v>460003.66473765438</c:v>
                </c:pt>
                <c:pt idx="1559">
                  <c:v>474063.08024691371</c:v>
                </c:pt>
                <c:pt idx="1560">
                  <c:v>489293.05555555568</c:v>
                </c:pt>
                <c:pt idx="1561">
                  <c:v>504763.82098765433</c:v>
                </c:pt>
                <c:pt idx="1562">
                  <c:v>520475.37654321</c:v>
                </c:pt>
                <c:pt idx="1563">
                  <c:v>536427.72222222225</c:v>
                </c:pt>
                <c:pt idx="1564">
                  <c:v>553640.9239969136</c:v>
                </c:pt>
                <c:pt idx="1565">
                  <c:v>571125.95524691371</c:v>
                </c:pt>
                <c:pt idx="1566">
                  <c:v>588882.81597222236</c:v>
                </c:pt>
                <c:pt idx="1567">
                  <c:v>607980.48263888899</c:v>
                </c:pt>
                <c:pt idx="1568">
                  <c:v>625212.02584876551</c:v>
                </c:pt>
                <c:pt idx="1569">
                  <c:v>641585.28395061719</c:v>
                </c:pt>
                <c:pt idx="1570">
                  <c:v>657057.93055555562</c:v>
                </c:pt>
                <c:pt idx="1571">
                  <c:v>671590.46103395056</c:v>
                </c:pt>
                <c:pt idx="1572">
                  <c:v>685146.19251543214</c:v>
                </c:pt>
                <c:pt idx="1573">
                  <c:v>697691.26388888899</c:v>
                </c:pt>
                <c:pt idx="1574">
                  <c:v>706886.43672839506</c:v>
                </c:pt>
                <c:pt idx="1575">
                  <c:v>713822.32098765438</c:v>
                </c:pt>
                <c:pt idx="1576">
                  <c:v>718465.05555555562</c:v>
                </c:pt>
                <c:pt idx="1577">
                  <c:v>719628.09066358046</c:v>
                </c:pt>
                <c:pt idx="1578">
                  <c:v>718465.05555555562</c:v>
                </c:pt>
                <c:pt idx="1579">
                  <c:v>714981.59375</c:v>
                </c:pt>
                <c:pt idx="1580">
                  <c:v>711506.59722222248</c:v>
                </c:pt>
                <c:pt idx="1581">
                  <c:v>705733.74807098776</c:v>
                </c:pt>
                <c:pt idx="1582">
                  <c:v>701132.3993055555</c:v>
                </c:pt>
                <c:pt idx="1583">
                  <c:v>694258.59375</c:v>
                </c:pt>
                <c:pt idx="1584">
                  <c:v>686281.95061728405</c:v>
                </c:pt>
                <c:pt idx="1585">
                  <c:v>677222.22222222236</c:v>
                </c:pt>
                <c:pt idx="1586">
                  <c:v>667101.98263888899</c:v>
                </c:pt>
                <c:pt idx="1587">
                  <c:v>655946.6277006173</c:v>
                </c:pt>
                <c:pt idx="1588">
                  <c:v>644885.3314043209</c:v>
                </c:pt>
                <c:pt idx="1589">
                  <c:v>635010.58487654326</c:v>
                </c:pt>
                <c:pt idx="1590">
                  <c:v>627382.89930555562</c:v>
                </c:pt>
                <c:pt idx="1591">
                  <c:v>620881.56597222236</c:v>
                </c:pt>
                <c:pt idx="1592">
                  <c:v>616566.15547839506</c:v>
                </c:pt>
                <c:pt idx="1593">
                  <c:v>612265.79436728382</c:v>
                </c:pt>
                <c:pt idx="1594">
                  <c:v>610121.25733024708</c:v>
                </c:pt>
                <c:pt idx="1595">
                  <c:v>607980.48263888899</c:v>
                </c:pt>
                <c:pt idx="1596">
                  <c:v>603710.22029320989</c:v>
                </c:pt>
                <c:pt idx="1597">
                  <c:v>599455.00733024708</c:v>
                </c:pt>
                <c:pt idx="1598">
                  <c:v>592044.59722222225</c:v>
                </c:pt>
                <c:pt idx="1599">
                  <c:v>583631.99228395068</c:v>
                </c:pt>
                <c:pt idx="1600">
                  <c:v>574239.76658950618</c:v>
                </c:pt>
                <c:pt idx="1601">
                  <c:v>563893.31597222225</c:v>
                </c:pt>
                <c:pt idx="1602">
                  <c:v>553640.9239969136</c:v>
                </c:pt>
                <c:pt idx="1603">
                  <c:v>545506.73263888899</c:v>
                </c:pt>
                <c:pt idx="1604">
                  <c:v>539445.59375</c:v>
                </c:pt>
                <c:pt idx="1605">
                  <c:v>534420.5108024691</c:v>
                </c:pt>
                <c:pt idx="1606">
                  <c:v>532417.06172839506</c:v>
                </c:pt>
                <c:pt idx="1607">
                  <c:v>530417.37500000012</c:v>
                </c:pt>
                <c:pt idx="1608">
                  <c:v>530417.37500000012</c:v>
                </c:pt>
                <c:pt idx="1609">
                  <c:v>530417.37500000012</c:v>
                </c:pt>
                <c:pt idx="1610">
                  <c:v>532417.06172839506</c:v>
                </c:pt>
                <c:pt idx="1611">
                  <c:v>533418.31597222225</c:v>
                </c:pt>
                <c:pt idx="1612">
                  <c:v>536427.72222222225</c:v>
                </c:pt>
                <c:pt idx="1613">
                  <c:v>540453.43209876539</c:v>
                </c:pt>
                <c:pt idx="1614">
                  <c:v>546520.21450617292</c:v>
                </c:pt>
                <c:pt idx="1615">
                  <c:v>553640.9239969136</c:v>
                </c:pt>
                <c:pt idx="1616">
                  <c:v>562863.84413580259</c:v>
                </c:pt>
                <c:pt idx="1617">
                  <c:v>574239.76658950618</c:v>
                </c:pt>
                <c:pt idx="1618">
                  <c:v>586779.66473765438</c:v>
                </c:pt>
                <c:pt idx="1619">
                  <c:v>600517.39969135798</c:v>
                </c:pt>
                <c:pt idx="1620">
                  <c:v>612265.79436728382</c:v>
                </c:pt>
                <c:pt idx="1621">
                  <c:v>623044.91473765427</c:v>
                </c:pt>
                <c:pt idx="1622">
                  <c:v>631735.93325617304</c:v>
                </c:pt>
                <c:pt idx="1623">
                  <c:v>638293.70177469146</c:v>
                </c:pt>
                <c:pt idx="1624">
                  <c:v>640487.14930555574</c:v>
                </c:pt>
                <c:pt idx="1625">
                  <c:v>639389.95524691336</c:v>
                </c:pt>
                <c:pt idx="1626">
                  <c:v>635010.58487654326</c:v>
                </c:pt>
                <c:pt idx="1627">
                  <c:v>624128</c:v>
                </c:pt>
                <c:pt idx="1628">
                  <c:v>609050.39969135798</c:v>
                </c:pt>
                <c:pt idx="1629">
                  <c:v>589935.80246913584</c:v>
                </c:pt>
                <c:pt idx="1630">
                  <c:v>570089.8993055555</c:v>
                </c:pt>
                <c:pt idx="1631">
                  <c:v>551601.73263888888</c:v>
                </c:pt>
                <c:pt idx="1632">
                  <c:v>538438.69598765438</c:v>
                </c:pt>
                <c:pt idx="1633">
                  <c:v>529418.94251543202</c:v>
                </c:pt>
                <c:pt idx="1634">
                  <c:v>526429.28858024697</c:v>
                </c:pt>
                <c:pt idx="1635">
                  <c:v>525434.61844135821</c:v>
                </c:pt>
                <c:pt idx="1636">
                  <c:v>525434.61844135821</c:v>
                </c:pt>
                <c:pt idx="1637">
                  <c:v>524440.88888888888</c:v>
                </c:pt>
                <c:pt idx="1638">
                  <c:v>521465.34375</c:v>
                </c:pt>
                <c:pt idx="1639">
                  <c:v>517511.11844135815</c:v>
                </c:pt>
                <c:pt idx="1640">
                  <c:v>512589.50000000012</c:v>
                </c:pt>
                <c:pt idx="1641">
                  <c:v>508669.13580246916</c:v>
                </c:pt>
                <c:pt idx="1642">
                  <c:v>506714.59722222219</c:v>
                </c:pt>
                <c:pt idx="1643">
                  <c:v>507691.3962191359</c:v>
                </c:pt>
                <c:pt idx="1644">
                  <c:v>512589.50000000012</c:v>
                </c:pt>
                <c:pt idx="1645">
                  <c:v>519486.34992283944</c:v>
                </c:pt>
                <c:pt idx="1646">
                  <c:v>529418.94251543202</c:v>
                </c:pt>
                <c:pt idx="1647">
                  <c:v>540453.43209876539</c:v>
                </c:pt>
                <c:pt idx="1648">
                  <c:v>553640.9239969136</c:v>
                </c:pt>
                <c:pt idx="1649">
                  <c:v>568020.609182099</c:v>
                </c:pt>
                <c:pt idx="1650">
                  <c:v>582584.64930555562</c:v>
                </c:pt>
                <c:pt idx="1651">
                  <c:v>597333.04436728405</c:v>
                </c:pt>
                <c:pt idx="1652">
                  <c:v>610121.25733024708</c:v>
                </c:pt>
                <c:pt idx="1653">
                  <c:v>621962.77006172854</c:v>
                </c:pt>
                <c:pt idx="1654">
                  <c:v>632826.54320987652</c:v>
                </c:pt>
                <c:pt idx="1655">
                  <c:v>641585.28395061719</c:v>
                </c:pt>
                <c:pt idx="1656">
                  <c:v>650404.22222222202</c:v>
                </c:pt>
                <c:pt idx="1657">
                  <c:v>659283.35802469146</c:v>
                </c:pt>
                <c:pt idx="1658">
                  <c:v>668222.69135802484</c:v>
                </c:pt>
                <c:pt idx="1659">
                  <c:v>677222.22222222236</c:v>
                </c:pt>
                <c:pt idx="1660">
                  <c:v>686281.95061728405</c:v>
                </c:pt>
                <c:pt idx="1661">
                  <c:v>695401.87654320989</c:v>
                </c:pt>
                <c:pt idx="1662">
                  <c:v>703431.19251543214</c:v>
                </c:pt>
                <c:pt idx="1663">
                  <c:v>712663.98881172831</c:v>
                </c:pt>
                <c:pt idx="1664">
                  <c:v>720792.06635802484</c:v>
                </c:pt>
                <c:pt idx="1665">
                  <c:v>727795.6728395063</c:v>
                </c:pt>
                <c:pt idx="1666">
                  <c:v>734833.14043209876</c:v>
                </c:pt>
                <c:pt idx="1667">
                  <c:v>739543.59722222236</c:v>
                </c:pt>
                <c:pt idx="1668">
                  <c:v>744269.10339506157</c:v>
                </c:pt>
                <c:pt idx="1669">
                  <c:v>747823.10918209876</c:v>
                </c:pt>
                <c:pt idx="1670">
                  <c:v>751385.58024691371</c:v>
                </c:pt>
                <c:pt idx="1671">
                  <c:v>753765.26388888888</c:v>
                </c:pt>
                <c:pt idx="1672">
                  <c:v>754956.51658950641</c:v>
                </c:pt>
                <c:pt idx="1673">
                  <c:v>756148.70987654314</c:v>
                </c:pt>
                <c:pt idx="1674">
                  <c:v>757341.84375</c:v>
                </c:pt>
                <c:pt idx="1675">
                  <c:v>757341.84375</c:v>
                </c:pt>
                <c:pt idx="1676">
                  <c:v>757341.84375</c:v>
                </c:pt>
                <c:pt idx="1677">
                  <c:v>756148.70987654314</c:v>
                </c:pt>
                <c:pt idx="1678">
                  <c:v>753765.26388888888</c:v>
                </c:pt>
                <c:pt idx="1679">
                  <c:v>750197.14930555574</c:v>
                </c:pt>
                <c:pt idx="1680">
                  <c:v>746637.5</c:v>
                </c:pt>
                <c:pt idx="1681">
                  <c:v>743086.31597222248</c:v>
                </c:pt>
                <c:pt idx="1682">
                  <c:v>741904.46913580236</c:v>
                </c:pt>
                <c:pt idx="1683">
                  <c:v>741904.46913580236</c:v>
                </c:pt>
                <c:pt idx="1684">
                  <c:v>744269.10339506157</c:v>
                </c:pt>
                <c:pt idx="1685">
                  <c:v>749009.6589506173</c:v>
                </c:pt>
                <c:pt idx="1686">
                  <c:v>753765.26388888888</c:v>
                </c:pt>
                <c:pt idx="1687">
                  <c:v>758535.91820987652</c:v>
                </c:pt>
                <c:pt idx="1688">
                  <c:v>763321.62191358046</c:v>
                </c:pt>
                <c:pt idx="1689">
                  <c:v>765720.11728395056</c:v>
                </c:pt>
                <c:pt idx="1690">
                  <c:v>768122.375</c:v>
                </c:pt>
                <c:pt idx="1691">
                  <c:v>769324.91473765438</c:v>
                </c:pt>
                <c:pt idx="1692">
                  <c:v>770528.39506172854</c:v>
                </c:pt>
                <c:pt idx="1693">
                  <c:v>771732.81597222236</c:v>
                </c:pt>
                <c:pt idx="1694">
                  <c:v>772938.17746913561</c:v>
                </c:pt>
                <c:pt idx="1695">
                  <c:v>774144.47955246922</c:v>
                </c:pt>
                <c:pt idx="1696">
                  <c:v>775351.72222222248</c:v>
                </c:pt>
                <c:pt idx="1697">
                  <c:v>776559.90547839494</c:v>
                </c:pt>
                <c:pt idx="1698">
                  <c:v>777769.02932098752</c:v>
                </c:pt>
                <c:pt idx="1699">
                  <c:v>777769.02932098752</c:v>
                </c:pt>
                <c:pt idx="1700">
                  <c:v>776559.90547839494</c:v>
                </c:pt>
                <c:pt idx="1701">
                  <c:v>774144.47955246922</c:v>
                </c:pt>
                <c:pt idx="1702">
                  <c:v>771732.81597222236</c:v>
                </c:pt>
                <c:pt idx="1703">
                  <c:v>769324.91473765438</c:v>
                </c:pt>
                <c:pt idx="1704">
                  <c:v>765720.11728395056</c:v>
                </c:pt>
                <c:pt idx="1705">
                  <c:v>763321.62191358046</c:v>
                </c:pt>
                <c:pt idx="1706">
                  <c:v>760926.88888888899</c:v>
                </c:pt>
                <c:pt idx="1707">
                  <c:v>758535.91820987652</c:v>
                </c:pt>
                <c:pt idx="1708">
                  <c:v>757341.84375</c:v>
                </c:pt>
                <c:pt idx="1709">
                  <c:v>756148.70987654314</c:v>
                </c:pt>
                <c:pt idx="1710">
                  <c:v>754956.51658950641</c:v>
                </c:pt>
                <c:pt idx="1711">
                  <c:v>756148.70987654314</c:v>
                </c:pt>
                <c:pt idx="1712">
                  <c:v>757341.84375</c:v>
                </c:pt>
                <c:pt idx="1713">
                  <c:v>759730.93325617292</c:v>
                </c:pt>
                <c:pt idx="1714">
                  <c:v>763321.62191358046</c:v>
                </c:pt>
                <c:pt idx="1715">
                  <c:v>766920.77584876539</c:v>
                </c:pt>
                <c:pt idx="1716">
                  <c:v>771732.81597222236</c:v>
                </c:pt>
                <c:pt idx="1717">
                  <c:v>776559.90547839494</c:v>
                </c:pt>
                <c:pt idx="1718">
                  <c:v>782614.93055555574</c:v>
                </c:pt>
                <c:pt idx="1719">
                  <c:v>788693.47029320977</c:v>
                </c:pt>
                <c:pt idx="1720">
                  <c:v>796018.75733024674</c:v>
                </c:pt>
                <c:pt idx="1721">
                  <c:v>802149.02932098776</c:v>
                </c:pt>
                <c:pt idx="1722">
                  <c:v>807070.17746913608</c:v>
                </c:pt>
                <c:pt idx="1723">
                  <c:v>809536.39506172831</c:v>
                </c:pt>
                <c:pt idx="1724">
                  <c:v>810770.91473765462</c:v>
                </c:pt>
                <c:pt idx="1725">
                  <c:v>809536.39506172831</c:v>
                </c:pt>
                <c:pt idx="1726">
                  <c:v>803377.90547839506</c:v>
                </c:pt>
                <c:pt idx="1727">
                  <c:v>792351.88117283955</c:v>
                </c:pt>
                <c:pt idx="1728">
                  <c:v>775351.72222222248</c:v>
                </c:pt>
                <c:pt idx="1729">
                  <c:v>752574.95177469146</c:v>
                </c:pt>
                <c:pt idx="1730">
                  <c:v>724289.63695987652</c:v>
                </c:pt>
                <c:pt idx="1731">
                  <c:v>695401.87654320989</c:v>
                </c:pt>
                <c:pt idx="1732">
                  <c:v>665982.21450617292</c:v>
                </c:pt>
                <c:pt idx="1733">
                  <c:v>638293.70177469146</c:v>
                </c:pt>
                <c:pt idx="1734">
                  <c:v>612265.79436728382</c:v>
                </c:pt>
                <c:pt idx="1735">
                  <c:v>587830.77006172843</c:v>
                </c:pt>
                <c:pt idx="1736">
                  <c:v>563893.31597222225</c:v>
                </c:pt>
                <c:pt idx="1737">
                  <c:v>539445.59375</c:v>
                </c:pt>
                <c:pt idx="1738">
                  <c:v>516524.91358024691</c:v>
                </c:pt>
                <c:pt idx="1739">
                  <c:v>494101.80362654332</c:v>
                </c:pt>
                <c:pt idx="1740">
                  <c:v>474063.08024691371</c:v>
                </c:pt>
                <c:pt idx="1741">
                  <c:v>457217.17746913584</c:v>
                </c:pt>
                <c:pt idx="1742">
                  <c:v>444325.50000000012</c:v>
                </c:pt>
                <c:pt idx="1743">
                  <c:v>432519.72955246927</c:v>
                </c:pt>
                <c:pt idx="1744">
                  <c:v>422654.38888888882</c:v>
                </c:pt>
                <c:pt idx="1745">
                  <c:v>413784.6589506173</c:v>
                </c:pt>
                <c:pt idx="1746">
                  <c:v>405008.98765432101</c:v>
                </c:pt>
                <c:pt idx="1747">
                  <c:v>396327.375</c:v>
                </c:pt>
                <c:pt idx="1748">
                  <c:v>389449.80709876545</c:v>
                </c:pt>
                <c:pt idx="1749">
                  <c:v>382632.43672839511</c:v>
                </c:pt>
                <c:pt idx="1750">
                  <c:v>377558.91358024691</c:v>
                </c:pt>
                <c:pt idx="1751">
                  <c:v>373356.84375</c:v>
                </c:pt>
                <c:pt idx="1752">
                  <c:v>369178.28858024691</c:v>
                </c:pt>
                <c:pt idx="1753">
                  <c:v>365023.24807098764</c:v>
                </c:pt>
                <c:pt idx="1754">
                  <c:v>360891.72222222219</c:v>
                </c:pt>
                <c:pt idx="1755">
                  <c:v>356783.71103395056</c:v>
                </c:pt>
                <c:pt idx="1756">
                  <c:v>352699.21450617275</c:v>
                </c:pt>
                <c:pt idx="1757">
                  <c:v>348638.23263888888</c:v>
                </c:pt>
                <c:pt idx="1758">
                  <c:v>343796.09375</c:v>
                </c:pt>
                <c:pt idx="1759">
                  <c:v>339786.84413580247</c:v>
                </c:pt>
                <c:pt idx="1760">
                  <c:v>335006.7839506173</c:v>
                </c:pt>
                <c:pt idx="1761">
                  <c:v>330260.5848765432</c:v>
                </c:pt>
                <c:pt idx="1762">
                  <c:v>325548.24691358028</c:v>
                </c:pt>
                <c:pt idx="1763">
                  <c:v>320869.77006172837</c:v>
                </c:pt>
                <c:pt idx="1764">
                  <c:v>316225.1543209877</c:v>
                </c:pt>
                <c:pt idx="1765">
                  <c:v>310849.23263888888</c:v>
                </c:pt>
                <c:pt idx="1766">
                  <c:v>304005.05555555562</c:v>
                </c:pt>
                <c:pt idx="1767">
                  <c:v>294253.52584876539</c:v>
                </c:pt>
                <c:pt idx="1768">
                  <c:v>281741.37500000012</c:v>
                </c:pt>
                <c:pt idx="1769">
                  <c:v>265245.84066358022</c:v>
                </c:pt>
                <c:pt idx="1770">
                  <c:v>245835.8993055555</c:v>
                </c:pt>
                <c:pt idx="1771">
                  <c:v>224556.07214506168</c:v>
                </c:pt>
                <c:pt idx="1772">
                  <c:v>204239.40547839511</c:v>
                </c:pt>
                <c:pt idx="1773">
                  <c:v>184885.89930555559</c:v>
                </c:pt>
                <c:pt idx="1774">
                  <c:v>167616.73263888893</c:v>
                </c:pt>
                <c:pt idx="1775">
                  <c:v>152798.26388888891</c:v>
                </c:pt>
                <c:pt idx="1776">
                  <c:v>140201.93055555556</c:v>
                </c:pt>
                <c:pt idx="1777">
                  <c:v>128147.37500000003</c:v>
                </c:pt>
                <c:pt idx="1778">
                  <c:v>116166.6554783951</c:v>
                </c:pt>
                <c:pt idx="1779">
                  <c:v>103005.5</c:v>
                </c:pt>
                <c:pt idx="1780">
                  <c:v>88991.232638888891</c:v>
                </c:pt>
                <c:pt idx="1781">
                  <c:v>74871.149305555562</c:v>
                </c:pt>
                <c:pt idx="1782">
                  <c:v>62311.969135802465</c:v>
                </c:pt>
                <c:pt idx="1783">
                  <c:v>51837.598765432114</c:v>
                </c:pt>
                <c:pt idx="1784">
                  <c:v>43749.025848765443</c:v>
                </c:pt>
                <c:pt idx="1785">
                  <c:v>37665.312885802472</c:v>
                </c:pt>
                <c:pt idx="1786">
                  <c:v>32529.711033950625</c:v>
                </c:pt>
                <c:pt idx="1787">
                  <c:v>27999.376543209877</c:v>
                </c:pt>
                <c:pt idx="1788">
                  <c:v>23808.59375</c:v>
                </c:pt>
                <c:pt idx="1789">
                  <c:v>19764.072145061731</c:v>
                </c:pt>
                <c:pt idx="1790">
                  <c:v>15577.992283950616</c:v>
                </c:pt>
                <c:pt idx="1791">
                  <c:v>11298.79436728395</c:v>
                </c:pt>
                <c:pt idx="1792">
                  <c:v>7115.0659722222226</c:v>
                </c:pt>
                <c:pt idx="1793">
                  <c:v>3559.6493055555547</c:v>
                </c:pt>
                <c:pt idx="1794">
                  <c:v>1271.672839506173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5-42E2-ACBD-BEAFED5F4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5351711"/>
        <c:axId val="465354591"/>
      </c:lineChart>
      <c:catAx>
        <c:axId val="465351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layout>
            <c:manualLayout>
              <c:xMode val="edge"/>
              <c:yMode val="edge"/>
              <c:x val="0.47229046369203859"/>
              <c:y val="0.88331000291630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354591"/>
        <c:crosses val="autoZero"/>
        <c:auto val="1"/>
        <c:lblAlgn val="ctr"/>
        <c:lblOffset val="100"/>
        <c:noMultiLvlLbl val="0"/>
      </c:catAx>
      <c:valAx>
        <c:axId val="465354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Energy</a:t>
                </a:r>
                <a:r>
                  <a:rPr lang="en-GB" u="sng" baseline="0"/>
                  <a:t> (J)</a:t>
                </a:r>
                <a:endParaRPr lang="en-GB" u="sng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5351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Cumaltive Forces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Cumaltive Traction + Braking V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6.1214341866238843E-6</c:v>
                </c:pt>
                <c:pt idx="13">
                  <c:v>1.3591007726412239E-4</c:v>
                </c:pt>
                <c:pt idx="14">
                  <c:v>7.6002647923624283E-4</c:v>
                </c:pt>
                <c:pt idx="15">
                  <c:v>1.8400527489765713E-3</c:v>
                </c:pt>
                <c:pt idx="16">
                  <c:v>3.1498341934433891E-3</c:v>
                </c:pt>
                <c:pt idx="17">
                  <c:v>5.1934843653686598E-3</c:v>
                </c:pt>
                <c:pt idx="18">
                  <c:v>7.9604389520463951E-3</c:v>
                </c:pt>
                <c:pt idx="19">
                  <c:v>1.0156017846526796E-2</c:v>
                </c:pt>
                <c:pt idx="20">
                  <c:v>1.1149474997308525E-2</c:v>
                </c:pt>
                <c:pt idx="21">
                  <c:v>1.1687571212341321E-2</c:v>
                </c:pt>
                <c:pt idx="22">
                  <c:v>1.2192587751145735E-2</c:v>
                </c:pt>
                <c:pt idx="23">
                  <c:v>1.2744304911284541E-2</c:v>
                </c:pt>
                <c:pt idx="24">
                  <c:v>1.3758047618286128E-2</c:v>
                </c:pt>
                <c:pt idx="25">
                  <c:v>1.515346431290477E-2</c:v>
                </c:pt>
                <c:pt idx="26">
                  <c:v>1.680746018736011E-2</c:v>
                </c:pt>
                <c:pt idx="27">
                  <c:v>1.9199991615640247E-2</c:v>
                </c:pt>
                <c:pt idx="28">
                  <c:v>2.1912350349506334E-2</c:v>
                </c:pt>
                <c:pt idx="29">
                  <c:v>2.4657791486114952E-2</c:v>
                </c:pt>
                <c:pt idx="30">
                  <c:v>2.6857292304378305E-2</c:v>
                </c:pt>
                <c:pt idx="31">
                  <c:v>2.8343957822087953E-2</c:v>
                </c:pt>
                <c:pt idx="32">
                  <c:v>2.9519584279849433E-2</c:v>
                </c:pt>
                <c:pt idx="33">
                  <c:v>3.05397348572298E-2</c:v>
                </c:pt>
                <c:pt idx="34">
                  <c:v>3.1281728395584955E-2</c:v>
                </c:pt>
                <c:pt idx="35">
                  <c:v>3.1560372758484681E-2</c:v>
                </c:pt>
                <c:pt idx="36">
                  <c:v>3.0913130654454488E-2</c:v>
                </c:pt>
                <c:pt idx="37">
                  <c:v>2.8892615097949725E-2</c:v>
                </c:pt>
                <c:pt idx="38">
                  <c:v>2.6273654194671661E-2</c:v>
                </c:pt>
                <c:pt idx="39">
                  <c:v>2.4037234910639908E-2</c:v>
                </c:pt>
                <c:pt idx="40">
                  <c:v>2.2216191880210324E-2</c:v>
                </c:pt>
                <c:pt idx="41">
                  <c:v>2.0135641285932201E-2</c:v>
                </c:pt>
                <c:pt idx="42">
                  <c:v>1.7660471188660577E-2</c:v>
                </c:pt>
                <c:pt idx="43">
                  <c:v>1.5648277622707436E-2</c:v>
                </c:pt>
                <c:pt idx="44">
                  <c:v>1.4621914850609001E-2</c:v>
                </c:pt>
                <c:pt idx="45">
                  <c:v>1.4310638469154379E-2</c:v>
                </c:pt>
                <c:pt idx="46">
                  <c:v>1.4113299275899922E-2</c:v>
                </c:pt>
                <c:pt idx="47">
                  <c:v>1.3771632412741385E-2</c:v>
                </c:pt>
                <c:pt idx="48">
                  <c:v>1.3521133476303302E-2</c:v>
                </c:pt>
                <c:pt idx="49">
                  <c:v>1.3534475792051949E-2</c:v>
                </c:pt>
                <c:pt idx="50">
                  <c:v>1.3594324917982693E-2</c:v>
                </c:pt>
                <c:pt idx="51">
                  <c:v>1.3266329842448341E-2</c:v>
                </c:pt>
                <c:pt idx="52">
                  <c:v>1.2518873183209326E-2</c:v>
                </c:pt>
                <c:pt idx="53">
                  <c:v>1.2014627756359786E-2</c:v>
                </c:pt>
                <c:pt idx="54">
                  <c:v>1.1943921705493131E-2</c:v>
                </c:pt>
                <c:pt idx="55">
                  <c:v>1.2030551649128305E-2</c:v>
                </c:pt>
                <c:pt idx="56">
                  <c:v>1.2132858045633849E-2</c:v>
                </c:pt>
                <c:pt idx="57">
                  <c:v>1.2282193800750508E-2</c:v>
                </c:pt>
                <c:pt idx="58">
                  <c:v>1.2483507653640291E-2</c:v>
                </c:pt>
                <c:pt idx="59">
                  <c:v>1.2986057137201548E-2</c:v>
                </c:pt>
                <c:pt idx="60">
                  <c:v>1.3630307214818114E-2</c:v>
                </c:pt>
                <c:pt idx="61">
                  <c:v>1.4001139598056411E-2</c:v>
                </c:pt>
                <c:pt idx="62">
                  <c:v>1.432430293728759E-2</c:v>
                </c:pt>
                <c:pt idx="63">
                  <c:v>1.4717105503143974E-2</c:v>
                </c:pt>
                <c:pt idx="64">
                  <c:v>1.5221251423314652E-2</c:v>
                </c:pt>
                <c:pt idx="65">
                  <c:v>1.5606648220520089E-2</c:v>
                </c:pt>
                <c:pt idx="66">
                  <c:v>1.5904017493539469E-2</c:v>
                </c:pt>
                <c:pt idx="67">
                  <c:v>1.6590970438749533E-2</c:v>
                </c:pt>
                <c:pt idx="68">
                  <c:v>1.8038775434776222E-2</c:v>
                </c:pt>
                <c:pt idx="69">
                  <c:v>2.0118441275952696E-2</c:v>
                </c:pt>
                <c:pt idx="70">
                  <c:v>2.2633335744622757E-2</c:v>
                </c:pt>
                <c:pt idx="71">
                  <c:v>2.5267812118842478E-2</c:v>
                </c:pt>
                <c:pt idx="72">
                  <c:v>2.7511987601713361E-2</c:v>
                </c:pt>
                <c:pt idx="73">
                  <c:v>2.9116773508349701E-2</c:v>
                </c:pt>
                <c:pt idx="74">
                  <c:v>3.0355908878676247E-2</c:v>
                </c:pt>
                <c:pt idx="75">
                  <c:v>3.1579258712712839E-2</c:v>
                </c:pt>
                <c:pt idx="76">
                  <c:v>3.2934335095474429E-2</c:v>
                </c:pt>
                <c:pt idx="77">
                  <c:v>3.4229130711090024E-2</c:v>
                </c:pt>
                <c:pt idx="78">
                  <c:v>3.5089105223630394E-2</c:v>
                </c:pt>
                <c:pt idx="79">
                  <c:v>3.5282719455770294E-2</c:v>
                </c:pt>
                <c:pt idx="80">
                  <c:v>3.5117034243936612E-2</c:v>
                </c:pt>
                <c:pt idx="81">
                  <c:v>3.4601199553024424E-2</c:v>
                </c:pt>
                <c:pt idx="82">
                  <c:v>3.4198417619997361E-2</c:v>
                </c:pt>
                <c:pt idx="83">
                  <c:v>3.4233777631096779E-2</c:v>
                </c:pt>
                <c:pt idx="84">
                  <c:v>3.4029013657724101E-2</c:v>
                </c:pt>
                <c:pt idx="85">
                  <c:v>3.3687708736964597E-2</c:v>
                </c:pt>
                <c:pt idx="86">
                  <c:v>3.3397995613050346E-2</c:v>
                </c:pt>
                <c:pt idx="87">
                  <c:v>3.3204168390565211E-2</c:v>
                </c:pt>
                <c:pt idx="88">
                  <c:v>3.2297588842611184E-2</c:v>
                </c:pt>
                <c:pt idx="89">
                  <c:v>2.9700914521265599E-2</c:v>
                </c:pt>
                <c:pt idx="90">
                  <c:v>2.640741628365131E-2</c:v>
                </c:pt>
                <c:pt idx="91">
                  <c:v>2.3637102810667908E-2</c:v>
                </c:pt>
                <c:pt idx="92">
                  <c:v>2.2050701286061809E-2</c:v>
                </c:pt>
                <c:pt idx="93">
                  <c:v>2.1244575748126271E-2</c:v>
                </c:pt>
                <c:pt idx="94">
                  <c:v>2.0547383048242926E-2</c:v>
                </c:pt>
                <c:pt idx="95">
                  <c:v>1.9887627549098768E-2</c:v>
                </c:pt>
                <c:pt idx="96">
                  <c:v>1.951995724610581E-2</c:v>
                </c:pt>
                <c:pt idx="97">
                  <c:v>1.9381018854469072E-2</c:v>
                </c:pt>
                <c:pt idx="98">
                  <c:v>1.9296078996473728E-2</c:v>
                </c:pt>
                <c:pt idx="99">
                  <c:v>1.9296078996473728E-2</c:v>
                </c:pt>
                <c:pt idx="100">
                  <c:v>1.9296078996473728E-2</c:v>
                </c:pt>
                <c:pt idx="101">
                  <c:v>1.9296078996473728E-2</c:v>
                </c:pt>
                <c:pt idx="102">
                  <c:v>1.9296078996473728E-2</c:v>
                </c:pt>
                <c:pt idx="103">
                  <c:v>1.9296078996473728E-2</c:v>
                </c:pt>
                <c:pt idx="104">
                  <c:v>1.9296078996473728E-2</c:v>
                </c:pt>
                <c:pt idx="105">
                  <c:v>1.9296078996473728E-2</c:v>
                </c:pt>
                <c:pt idx="106">
                  <c:v>1.9296078996473728E-2</c:v>
                </c:pt>
                <c:pt idx="107">
                  <c:v>1.9296078996473728E-2</c:v>
                </c:pt>
                <c:pt idx="108">
                  <c:v>1.9296078996473728E-2</c:v>
                </c:pt>
                <c:pt idx="109">
                  <c:v>1.9296078996473728E-2</c:v>
                </c:pt>
                <c:pt idx="110">
                  <c:v>1.9296078996473728E-2</c:v>
                </c:pt>
                <c:pt idx="111">
                  <c:v>1.9296078996473728E-2</c:v>
                </c:pt>
                <c:pt idx="112">
                  <c:v>1.9296078996473728E-2</c:v>
                </c:pt>
                <c:pt idx="113">
                  <c:v>1.9296078996473728E-2</c:v>
                </c:pt>
                <c:pt idx="114">
                  <c:v>1.9296078996473728E-2</c:v>
                </c:pt>
                <c:pt idx="115">
                  <c:v>1.9296078996473728E-2</c:v>
                </c:pt>
                <c:pt idx="116">
                  <c:v>1.9296078996473728E-2</c:v>
                </c:pt>
                <c:pt idx="117">
                  <c:v>1.9296078996473728E-2</c:v>
                </c:pt>
                <c:pt idx="118">
                  <c:v>1.9296078996473728E-2</c:v>
                </c:pt>
                <c:pt idx="119">
                  <c:v>1.9296078996473728E-2</c:v>
                </c:pt>
                <c:pt idx="120">
                  <c:v>1.9296078996473728E-2</c:v>
                </c:pt>
                <c:pt idx="121">
                  <c:v>1.9296078996473728E-2</c:v>
                </c:pt>
                <c:pt idx="122">
                  <c:v>1.9296078996473728E-2</c:v>
                </c:pt>
                <c:pt idx="123">
                  <c:v>1.9296078996473728E-2</c:v>
                </c:pt>
                <c:pt idx="124">
                  <c:v>1.9296078996473728E-2</c:v>
                </c:pt>
                <c:pt idx="125">
                  <c:v>1.9296078996473728E-2</c:v>
                </c:pt>
                <c:pt idx="126">
                  <c:v>1.9296078996473728E-2</c:v>
                </c:pt>
                <c:pt idx="127">
                  <c:v>1.9296078996473728E-2</c:v>
                </c:pt>
                <c:pt idx="128">
                  <c:v>1.9296078996473728E-2</c:v>
                </c:pt>
                <c:pt idx="129">
                  <c:v>1.9296078996473728E-2</c:v>
                </c:pt>
                <c:pt idx="130">
                  <c:v>1.9296078996473728E-2</c:v>
                </c:pt>
                <c:pt idx="131">
                  <c:v>1.9296078996473728E-2</c:v>
                </c:pt>
                <c:pt idx="132">
                  <c:v>1.9296078996473728E-2</c:v>
                </c:pt>
                <c:pt idx="133">
                  <c:v>1.9296078996473728E-2</c:v>
                </c:pt>
                <c:pt idx="134">
                  <c:v>1.9296078996473728E-2</c:v>
                </c:pt>
                <c:pt idx="135">
                  <c:v>1.9296078996473728E-2</c:v>
                </c:pt>
                <c:pt idx="136">
                  <c:v>1.9296078996473728E-2</c:v>
                </c:pt>
                <c:pt idx="137">
                  <c:v>1.9296078996473728E-2</c:v>
                </c:pt>
                <c:pt idx="138">
                  <c:v>1.9302722979089363E-2</c:v>
                </c:pt>
                <c:pt idx="139">
                  <c:v>1.9465159688772694E-2</c:v>
                </c:pt>
                <c:pt idx="140">
                  <c:v>2.0297727722945427E-2</c:v>
                </c:pt>
                <c:pt idx="141">
                  <c:v>2.1971746559985912E-2</c:v>
                </c:pt>
                <c:pt idx="142">
                  <c:v>2.3654902885667132E-2</c:v>
                </c:pt>
                <c:pt idx="143">
                  <c:v>2.4681599846617504E-2</c:v>
                </c:pt>
                <c:pt idx="144">
                  <c:v>2.5346884470618024E-2</c:v>
                </c:pt>
                <c:pt idx="145">
                  <c:v>2.6314183482014915E-2</c:v>
                </c:pt>
                <c:pt idx="146">
                  <c:v>2.7881330947179928E-2</c:v>
                </c:pt>
                <c:pt idx="147">
                  <c:v>2.9727442611255362E-2</c:v>
                </c:pt>
                <c:pt idx="148">
                  <c:v>3.1343354513658758E-2</c:v>
                </c:pt>
                <c:pt idx="149">
                  <c:v>3.2398758253434606E-2</c:v>
                </c:pt>
                <c:pt idx="150">
                  <c:v>3.2736373007930558E-2</c:v>
                </c:pt>
                <c:pt idx="151">
                  <c:v>3.1993925112896969E-2</c:v>
                </c:pt>
                <c:pt idx="152">
                  <c:v>2.9813993861161871E-2</c:v>
                </c:pt>
                <c:pt idx="153">
                  <c:v>2.7086367892872214E-2</c:v>
                </c:pt>
                <c:pt idx="154">
                  <c:v>2.5133023467402836E-2</c:v>
                </c:pt>
                <c:pt idx="155">
                  <c:v>2.4325737692091544E-2</c:v>
                </c:pt>
                <c:pt idx="156">
                  <c:v>2.4318308918504495E-2</c:v>
                </c:pt>
                <c:pt idx="157">
                  <c:v>2.4771477575524087E-2</c:v>
                </c:pt>
                <c:pt idx="158">
                  <c:v>2.5739317725741929E-2</c:v>
                </c:pt>
                <c:pt idx="159">
                  <c:v>2.7235091959171915E-2</c:v>
                </c:pt>
                <c:pt idx="160">
                  <c:v>2.9036202532583492E-2</c:v>
                </c:pt>
                <c:pt idx="161">
                  <c:v>3.0889294101531257E-2</c:v>
                </c:pt>
                <c:pt idx="162">
                  <c:v>3.250951405899332E-2</c:v>
                </c:pt>
                <c:pt idx="163">
                  <c:v>3.4191674399645926E-2</c:v>
                </c:pt>
                <c:pt idx="164">
                  <c:v>3.5797547584240835E-2</c:v>
                </c:pt>
                <c:pt idx="165">
                  <c:v>3.7125399874647941E-2</c:v>
                </c:pt>
                <c:pt idx="166">
                  <c:v>3.8286620409308907E-2</c:v>
                </c:pt>
                <c:pt idx="167">
                  <c:v>3.9921740778015441E-2</c:v>
                </c:pt>
                <c:pt idx="168">
                  <c:v>4.2069976457672568E-2</c:v>
                </c:pt>
                <c:pt idx="169">
                  <c:v>4.375790560322828E-2</c:v>
                </c:pt>
                <c:pt idx="170">
                  <c:v>4.4191766017793184E-2</c:v>
                </c:pt>
                <c:pt idx="171">
                  <c:v>4.3103928494922047E-2</c:v>
                </c:pt>
                <c:pt idx="172">
                  <c:v>4.0477246590081388E-2</c:v>
                </c:pt>
                <c:pt idx="173">
                  <c:v>3.7508060636837794E-2</c:v>
                </c:pt>
                <c:pt idx="174">
                  <c:v>3.5725543963715953E-2</c:v>
                </c:pt>
                <c:pt idx="175">
                  <c:v>3.5283828331336371E-2</c:v>
                </c:pt>
                <c:pt idx="176">
                  <c:v>3.5698088395502058E-2</c:v>
                </c:pt>
                <c:pt idx="177">
                  <c:v>3.6836309618571282E-2</c:v>
                </c:pt>
                <c:pt idx="178">
                  <c:v>3.8276499401542874E-2</c:v>
                </c:pt>
                <c:pt idx="179">
                  <c:v>3.9217465035365016E-2</c:v>
                </c:pt>
                <c:pt idx="180">
                  <c:v>3.9591418952905834E-2</c:v>
                </c:pt>
                <c:pt idx="181">
                  <c:v>3.9694312218553976E-2</c:v>
                </c:pt>
                <c:pt idx="182">
                  <c:v>3.9490896792839091E-2</c:v>
                </c:pt>
                <c:pt idx="183">
                  <c:v>3.8591041880243815E-2</c:v>
                </c:pt>
                <c:pt idx="184">
                  <c:v>3.7214983402425017E-2</c:v>
                </c:pt>
                <c:pt idx="185">
                  <c:v>3.5846776511256298E-2</c:v>
                </c:pt>
                <c:pt idx="186">
                  <c:v>3.4738453328980533E-2</c:v>
                </c:pt>
                <c:pt idx="187">
                  <c:v>3.393805970788924E-2</c:v>
                </c:pt>
                <c:pt idx="188">
                  <c:v>3.3369936251726587E-2</c:v>
                </c:pt>
                <c:pt idx="189">
                  <c:v>3.2971150031746055E-2</c:v>
                </c:pt>
                <c:pt idx="190">
                  <c:v>3.2716311785407612E-2</c:v>
                </c:pt>
                <c:pt idx="191">
                  <c:v>3.2547005061889907E-2</c:v>
                </c:pt>
                <c:pt idx="192">
                  <c:v>3.245488282684042E-2</c:v>
                </c:pt>
                <c:pt idx="193">
                  <c:v>3.244721161336276E-2</c:v>
                </c:pt>
                <c:pt idx="194">
                  <c:v>3.2471560673902729E-2</c:v>
                </c:pt>
                <c:pt idx="195">
                  <c:v>3.2542514164667531E-2</c:v>
                </c:pt>
                <c:pt idx="196">
                  <c:v>3.2644820561173078E-2</c:v>
                </c:pt>
                <c:pt idx="197">
                  <c:v>3.2747126957678625E-2</c:v>
                </c:pt>
                <c:pt idx="198">
                  <c:v>3.2927815618536027E-2</c:v>
                </c:pt>
                <c:pt idx="199">
                  <c:v>3.3197748257971171E-2</c:v>
                </c:pt>
                <c:pt idx="200">
                  <c:v>3.35634620987341E-2</c:v>
                </c:pt>
                <c:pt idx="201">
                  <c:v>3.4048904035325504E-2</c:v>
                </c:pt>
                <c:pt idx="202">
                  <c:v>3.4667159248020198E-2</c:v>
                </c:pt>
                <c:pt idx="203">
                  <c:v>3.5670832508110782E-2</c:v>
                </c:pt>
                <c:pt idx="204">
                  <c:v>3.7000834728722863E-2</c:v>
                </c:pt>
                <c:pt idx="205">
                  <c:v>3.8513032943090372E-2</c:v>
                </c:pt>
                <c:pt idx="206">
                  <c:v>4.0491178380628823E-2</c:v>
                </c:pt>
                <c:pt idx="207">
                  <c:v>4.2763017971891741E-2</c:v>
                </c:pt>
                <c:pt idx="208">
                  <c:v>4.4993063909284411E-2</c:v>
                </c:pt>
                <c:pt idx="209">
                  <c:v>4.7613768184446979E-2</c:v>
                </c:pt>
                <c:pt idx="210">
                  <c:v>5.0451767790400399E-2</c:v>
                </c:pt>
                <c:pt idx="211">
                  <c:v>5.2741297016629926E-2</c:v>
                </c:pt>
                <c:pt idx="212">
                  <c:v>5.4623236139405673E-2</c:v>
                </c:pt>
                <c:pt idx="213">
                  <c:v>5.6250703523865513E-2</c:v>
                </c:pt>
                <c:pt idx="214">
                  <c:v>5.8031555022701957E-2</c:v>
                </c:pt>
                <c:pt idx="215">
                  <c:v>6.032775066592528E-2</c:v>
                </c:pt>
                <c:pt idx="216">
                  <c:v>6.3078808723878374E-2</c:v>
                </c:pt>
                <c:pt idx="217">
                  <c:v>6.5959311267773005E-2</c:v>
                </c:pt>
                <c:pt idx="218">
                  <c:v>6.8636950922847051E-2</c:v>
                </c:pt>
                <c:pt idx="219">
                  <c:v>7.0940176162988561E-2</c:v>
                </c:pt>
                <c:pt idx="220">
                  <c:v>7.2825000468282705E-2</c:v>
                </c:pt>
                <c:pt idx="221">
                  <c:v>7.4192315792404415E-2</c:v>
                </c:pt>
                <c:pt idx="222">
                  <c:v>7.5223395708311755E-2</c:v>
                </c:pt>
                <c:pt idx="223">
                  <c:v>7.6192581576364146E-2</c:v>
                </c:pt>
                <c:pt idx="224">
                  <c:v>7.7167375390791548E-2</c:v>
                </c:pt>
                <c:pt idx="225">
                  <c:v>7.8362065409182752E-2</c:v>
                </c:pt>
                <c:pt idx="226">
                  <c:v>7.9641922872499479E-2</c:v>
                </c:pt>
                <c:pt idx="227">
                  <c:v>8.0861512363626667E-2</c:v>
                </c:pt>
                <c:pt idx="228">
                  <c:v>8.2019532878879142E-2</c:v>
                </c:pt>
                <c:pt idx="229">
                  <c:v>8.3039259825647055E-2</c:v>
                </c:pt>
                <c:pt idx="230">
                  <c:v>8.3769372246733101E-2</c:v>
                </c:pt>
                <c:pt idx="231">
                  <c:v>8.4056624874231198E-2</c:v>
                </c:pt>
                <c:pt idx="232">
                  <c:v>8.3387736572645713E-2</c:v>
                </c:pt>
                <c:pt idx="233">
                  <c:v>8.151431851339018E-2</c:v>
                </c:pt>
                <c:pt idx="234">
                  <c:v>7.9293370917574296E-2</c:v>
                </c:pt>
                <c:pt idx="235">
                  <c:v>7.7684151904026624E-2</c:v>
                </c:pt>
                <c:pt idx="236">
                  <c:v>7.6957899989485809E-2</c:v>
                </c:pt>
                <c:pt idx="237">
                  <c:v>7.6497175034535264E-2</c:v>
                </c:pt>
                <c:pt idx="238">
                  <c:v>7.5474470652594119E-2</c:v>
                </c:pt>
                <c:pt idx="239">
                  <c:v>7.3379868003556711E-2</c:v>
                </c:pt>
                <c:pt idx="240">
                  <c:v>7.0647808519454777E-2</c:v>
                </c:pt>
                <c:pt idx="241">
                  <c:v>6.8412469012207683E-2</c:v>
                </c:pt>
                <c:pt idx="242">
                  <c:v>6.643881363501887E-2</c:v>
                </c:pt>
                <c:pt idx="243">
                  <c:v>6.4395737269721684E-2</c:v>
                </c:pt>
                <c:pt idx="244">
                  <c:v>6.25746942392921E-2</c:v>
                </c:pt>
                <c:pt idx="245">
                  <c:v>6.049414364501398E-2</c:v>
                </c:pt>
                <c:pt idx="246">
                  <c:v>5.801897354774236E-2</c:v>
                </c:pt>
                <c:pt idx="247">
                  <c:v>5.6006779981789219E-2</c:v>
                </c:pt>
                <c:pt idx="248">
                  <c:v>5.4980417209690782E-2</c:v>
                </c:pt>
                <c:pt idx="249">
                  <c:v>5.4669140828236151E-2</c:v>
                </c:pt>
                <c:pt idx="250">
                  <c:v>5.4471801634981692E-2</c:v>
                </c:pt>
                <c:pt idx="251">
                  <c:v>5.4130134771823157E-2</c:v>
                </c:pt>
                <c:pt idx="252">
                  <c:v>5.3879635835385069E-2</c:v>
                </c:pt>
                <c:pt idx="253">
                  <c:v>5.3892978151133725E-2</c:v>
                </c:pt>
                <c:pt idx="254">
                  <c:v>5.395282727706447E-2</c:v>
                </c:pt>
                <c:pt idx="255">
                  <c:v>5.3624832201530116E-2</c:v>
                </c:pt>
                <c:pt idx="256">
                  <c:v>5.3164515904033385E-2</c:v>
                </c:pt>
                <c:pt idx="257">
                  <c:v>5.3231698127073797E-2</c:v>
                </c:pt>
                <c:pt idx="258">
                  <c:v>5.404756930230558E-2</c:v>
                </c:pt>
                <c:pt idx="259">
                  <c:v>5.5417280237632621E-2</c:v>
                </c:pt>
                <c:pt idx="260">
                  <c:v>5.7021103927984144E-2</c:v>
                </c:pt>
                <c:pt idx="261">
                  <c:v>5.8767383871450737E-2</c:v>
                </c:pt>
                <c:pt idx="262">
                  <c:v>6.0836825188497076E-2</c:v>
                </c:pt>
                <c:pt idx="263">
                  <c:v>6.3636166842146694E-2</c:v>
                </c:pt>
                <c:pt idx="264">
                  <c:v>6.7062221139128894E-2</c:v>
                </c:pt>
                <c:pt idx="265">
                  <c:v>7.0444731965022489E-2</c:v>
                </c:pt>
                <c:pt idx="266">
                  <c:v>7.3183109647424902E-2</c:v>
                </c:pt>
                <c:pt idx="267">
                  <c:v>7.5622262835875531E-2</c:v>
                </c:pt>
                <c:pt idx="268">
                  <c:v>7.8019797812554081E-2</c:v>
                </c:pt>
                <c:pt idx="269">
                  <c:v>8.0153860365798135E-2</c:v>
                </c:pt>
                <c:pt idx="270">
                  <c:v>8.152128466495516E-2</c:v>
                </c:pt>
                <c:pt idx="271">
                  <c:v>8.1749969164590708E-2</c:v>
                </c:pt>
                <c:pt idx="272">
                  <c:v>8.1738187217438821E-2</c:v>
                </c:pt>
                <c:pt idx="273">
                  <c:v>8.1016193582480536E-2</c:v>
                </c:pt>
                <c:pt idx="274">
                  <c:v>7.8834651438401182E-2</c:v>
                </c:pt>
                <c:pt idx="275">
                  <c:v>7.6157010409962908E-2</c:v>
                </c:pt>
                <c:pt idx="276">
                  <c:v>7.331449217462041E-2</c:v>
                </c:pt>
                <c:pt idx="277">
                  <c:v>7.0425361591750571E-2</c:v>
                </c:pt>
                <c:pt idx="278">
                  <c:v>6.7102418691986188E-2</c:v>
                </c:pt>
                <c:pt idx="279">
                  <c:v>6.415883130756167E-2</c:v>
                </c:pt>
                <c:pt idx="280">
                  <c:v>6.2861751051487155E-2</c:v>
                </c:pt>
                <c:pt idx="281">
                  <c:v>6.3431575362004375E-2</c:v>
                </c:pt>
                <c:pt idx="282">
                  <c:v>6.5544107019695375E-2</c:v>
                </c:pt>
                <c:pt idx="283">
                  <c:v>6.8311766504377813E-2</c:v>
                </c:pt>
                <c:pt idx="284">
                  <c:v>7.1534068343125354E-2</c:v>
                </c:pt>
                <c:pt idx="285">
                  <c:v>7.5040281110738058E-2</c:v>
                </c:pt>
                <c:pt idx="286">
                  <c:v>7.8593980008569084E-2</c:v>
                </c:pt>
                <c:pt idx="287">
                  <c:v>8.246268236145228E-2</c:v>
                </c:pt>
                <c:pt idx="288">
                  <c:v>8.6646621972781668E-2</c:v>
                </c:pt>
                <c:pt idx="289">
                  <c:v>9.0280953721721346E-2</c:v>
                </c:pt>
                <c:pt idx="290">
                  <c:v>9.2326893580743016E-2</c:v>
                </c:pt>
                <c:pt idx="291">
                  <c:v>9.2771672695618881E-2</c:v>
                </c:pt>
                <c:pt idx="292">
                  <c:v>9.2118127370362776E-2</c:v>
                </c:pt>
                <c:pt idx="293">
                  <c:v>9.1352952956724506E-2</c:v>
                </c:pt>
                <c:pt idx="294">
                  <c:v>9.0970846843168043E-2</c:v>
                </c:pt>
                <c:pt idx="295">
                  <c:v>9.1020495875919649E-2</c:v>
                </c:pt>
                <c:pt idx="296">
                  <c:v>9.1436033864119512E-2</c:v>
                </c:pt>
                <c:pt idx="297">
                  <c:v>9.2097064558815556E-2</c:v>
                </c:pt>
                <c:pt idx="298">
                  <c:v>9.282401438964305E-2</c:v>
                </c:pt>
                <c:pt idx="299">
                  <c:v>9.3368778552047227E-2</c:v>
                </c:pt>
                <c:pt idx="300">
                  <c:v>9.3666377307528581E-2</c:v>
                </c:pt>
                <c:pt idx="301">
                  <c:v>9.3654966208161633E-2</c:v>
                </c:pt>
                <c:pt idx="302">
                  <c:v>9.3278164773599376E-2</c:v>
                </c:pt>
                <c:pt idx="303">
                  <c:v>9.2608279735436325E-2</c:v>
                </c:pt>
                <c:pt idx="304">
                  <c:v>9.1542862121895788E-2</c:v>
                </c:pt>
                <c:pt idx="305">
                  <c:v>9.0229590412271465E-2</c:v>
                </c:pt>
                <c:pt idx="306">
                  <c:v>8.9234171587455599E-2</c:v>
                </c:pt>
                <c:pt idx="307">
                  <c:v>8.8795128028906212E-2</c:v>
                </c:pt>
                <c:pt idx="308">
                  <c:v>8.8782422634196154E-2</c:v>
                </c:pt>
                <c:pt idx="309">
                  <c:v>8.8822079680669117E-2</c:v>
                </c:pt>
                <c:pt idx="310">
                  <c:v>8.8705581882669693E-2</c:v>
                </c:pt>
                <c:pt idx="311">
                  <c:v>8.8436711671630613E-2</c:v>
                </c:pt>
                <c:pt idx="312">
                  <c:v>8.7870581694425992E-2</c:v>
                </c:pt>
                <c:pt idx="313">
                  <c:v>8.6978177284005476E-2</c:v>
                </c:pt>
                <c:pt idx="314">
                  <c:v>8.588349056057161E-2</c:v>
                </c:pt>
                <c:pt idx="315">
                  <c:v>8.4836865738399311E-2</c:v>
                </c:pt>
                <c:pt idx="316">
                  <c:v>8.3961670902065369E-2</c:v>
                </c:pt>
                <c:pt idx="317">
                  <c:v>8.2996275169006789E-2</c:v>
                </c:pt>
                <c:pt idx="318">
                  <c:v>8.180776604812566E-2</c:v>
                </c:pt>
                <c:pt idx="319">
                  <c:v>8.0624732941188965E-2</c:v>
                </c:pt>
                <c:pt idx="320">
                  <c:v>8.0032889018210443E-2</c:v>
                </c:pt>
                <c:pt idx="321">
                  <c:v>7.9853562889783958E-2</c:v>
                </c:pt>
                <c:pt idx="322">
                  <c:v>7.9841596301587839E-2</c:v>
                </c:pt>
                <c:pt idx="323">
                  <c:v>7.9862158353097762E-2</c:v>
                </c:pt>
                <c:pt idx="324">
                  <c:v>7.9755089152221112E-2</c:v>
                </c:pt>
                <c:pt idx="325">
                  <c:v>7.9837013394680315E-2</c:v>
                </c:pt>
                <c:pt idx="326">
                  <c:v>7.9950159905772977E-2</c:v>
                </c:pt>
                <c:pt idx="327">
                  <c:v>7.9969319093632044E-2</c:v>
                </c:pt>
                <c:pt idx="328">
                  <c:v>7.9227198546668168E-2</c:v>
                </c:pt>
                <c:pt idx="329">
                  <c:v>7.7850567303292567E-2</c:v>
                </c:pt>
                <c:pt idx="330">
                  <c:v>7.7177783577904932E-2</c:v>
                </c:pt>
                <c:pt idx="331">
                  <c:v>7.7146132664007674E-2</c:v>
                </c:pt>
                <c:pt idx="332">
                  <c:v>7.7071187669168595E-2</c:v>
                </c:pt>
                <c:pt idx="333">
                  <c:v>7.6978925007334956E-2</c:v>
                </c:pt>
                <c:pt idx="334">
                  <c:v>7.6929111689158725E-2</c:v>
                </c:pt>
                <c:pt idx="335">
                  <c:v>7.6841926522686746E-2</c:v>
                </c:pt>
                <c:pt idx="336">
                  <c:v>7.6833339223520369E-2</c:v>
                </c:pt>
                <c:pt idx="337">
                  <c:v>7.695560741276429E-2</c:v>
                </c:pt>
                <c:pt idx="338">
                  <c:v>7.728798296352847E-2</c:v>
                </c:pt>
                <c:pt idx="339">
                  <c:v>7.8083736024243289E-2</c:v>
                </c:pt>
                <c:pt idx="340">
                  <c:v>7.9562042860728044E-2</c:v>
                </c:pt>
                <c:pt idx="341">
                  <c:v>8.1480551858731723E-2</c:v>
                </c:pt>
                <c:pt idx="342">
                  <c:v>8.2917005743783245E-2</c:v>
                </c:pt>
                <c:pt idx="343">
                  <c:v>8.352554419338902E-2</c:v>
                </c:pt>
                <c:pt idx="344">
                  <c:v>8.3910108264385219E-2</c:v>
                </c:pt>
                <c:pt idx="345">
                  <c:v>8.4497641889011627E-2</c:v>
                </c:pt>
                <c:pt idx="346">
                  <c:v>8.5106167052755241E-2</c:v>
                </c:pt>
                <c:pt idx="347">
                  <c:v>8.5580361482502504E-2</c:v>
                </c:pt>
                <c:pt idx="348">
                  <c:v>8.6205225421840545E-2</c:v>
                </c:pt>
                <c:pt idx="349">
                  <c:v>8.6807915920388987E-2</c:v>
                </c:pt>
                <c:pt idx="350">
                  <c:v>8.7235885054007437E-2</c:v>
                </c:pt>
                <c:pt idx="351">
                  <c:v>8.7481209160291645E-2</c:v>
                </c:pt>
                <c:pt idx="352">
                  <c:v>8.7652215103943276E-2</c:v>
                </c:pt>
                <c:pt idx="353">
                  <c:v>8.7822582428148541E-2</c:v>
                </c:pt>
                <c:pt idx="354">
                  <c:v>8.8028759100526571E-2</c:v>
                </c:pt>
                <c:pt idx="355">
                  <c:v>8.8344279031675438E-2</c:v>
                </c:pt>
                <c:pt idx="356">
                  <c:v>8.8698830111017646E-2</c:v>
                </c:pt>
                <c:pt idx="357">
                  <c:v>8.8907314553056477E-2</c:v>
                </c:pt>
                <c:pt idx="358">
                  <c:v>8.8675319586922249E-2</c:v>
                </c:pt>
                <c:pt idx="359">
                  <c:v>8.7854717575290106E-2</c:v>
                </c:pt>
                <c:pt idx="360">
                  <c:v>8.6862951461045584E-2</c:v>
                </c:pt>
                <c:pt idx="361">
                  <c:v>8.6123991076129475E-2</c:v>
                </c:pt>
                <c:pt idx="362">
                  <c:v>8.5712227600008406E-2</c:v>
                </c:pt>
                <c:pt idx="363">
                  <c:v>8.5563404375731997E-2</c:v>
                </c:pt>
                <c:pt idx="364">
                  <c:v>8.563364861048299E-2</c:v>
                </c:pt>
                <c:pt idx="365">
                  <c:v>8.5839102251240931E-2</c:v>
                </c:pt>
                <c:pt idx="366">
                  <c:v>8.6154260823230411E-2</c:v>
                </c:pt>
                <c:pt idx="367">
                  <c:v>8.669713170178002E-2</c:v>
                </c:pt>
                <c:pt idx="368">
                  <c:v>8.7551970507250151E-2</c:v>
                </c:pt>
                <c:pt idx="369">
                  <c:v>8.8430615451114455E-2</c:v>
                </c:pt>
                <c:pt idx="370">
                  <c:v>8.8958442591487816E-2</c:v>
                </c:pt>
                <c:pt idx="371">
                  <c:v>8.9010575219401714E-2</c:v>
                </c:pt>
                <c:pt idx="372">
                  <c:v>8.8221565451105294E-2</c:v>
                </c:pt>
                <c:pt idx="373">
                  <c:v>8.6707917821893243E-2</c:v>
                </c:pt>
                <c:pt idx="374">
                  <c:v>8.5264431797281381E-2</c:v>
                </c:pt>
                <c:pt idx="375">
                  <c:v>8.4296489347125581E-2</c:v>
                </c:pt>
                <c:pt idx="376">
                  <c:v>8.3745006153894019E-2</c:v>
                </c:pt>
                <c:pt idx="377">
                  <c:v>8.3432019952264902E-2</c:v>
                </c:pt>
                <c:pt idx="378">
                  <c:v>8.3251813567902996E-2</c:v>
                </c:pt>
                <c:pt idx="379">
                  <c:v>8.3142007853583874E-2</c:v>
                </c:pt>
                <c:pt idx="380">
                  <c:v>8.3024309134949667E-2</c:v>
                </c:pt>
                <c:pt idx="381">
                  <c:v>8.2892644680487376E-2</c:v>
                </c:pt>
                <c:pt idx="382">
                  <c:v>8.2780417091450662E-2</c:v>
                </c:pt>
                <c:pt idx="383">
                  <c:v>8.2685959001596532E-2</c:v>
                </c:pt>
                <c:pt idx="384">
                  <c:v>8.2621197937697802E-2</c:v>
                </c:pt>
                <c:pt idx="385">
                  <c:v>8.2601721795834596E-2</c:v>
                </c:pt>
                <c:pt idx="386">
                  <c:v>8.2601721795834596E-2</c:v>
                </c:pt>
                <c:pt idx="387">
                  <c:v>8.2601721795834596E-2</c:v>
                </c:pt>
                <c:pt idx="388">
                  <c:v>8.2601721795834596E-2</c:v>
                </c:pt>
                <c:pt idx="389">
                  <c:v>8.2601721795834596E-2</c:v>
                </c:pt>
                <c:pt idx="390">
                  <c:v>8.2601721795834596E-2</c:v>
                </c:pt>
                <c:pt idx="391">
                  <c:v>8.2601721795834596E-2</c:v>
                </c:pt>
                <c:pt idx="392">
                  <c:v>8.2619639733662431E-2</c:v>
                </c:pt>
                <c:pt idx="393">
                  <c:v>8.2755285484933411E-2</c:v>
                </c:pt>
                <c:pt idx="394">
                  <c:v>8.3184613080905495E-2</c:v>
                </c:pt>
                <c:pt idx="395">
                  <c:v>8.4068261332873095E-2</c:v>
                </c:pt>
                <c:pt idx="396">
                  <c:v>8.5506839228556855E-2</c:v>
                </c:pt>
                <c:pt idx="397">
                  <c:v>8.7514158127601063E-2</c:v>
                </c:pt>
                <c:pt idx="398">
                  <c:v>8.976937835524057E-2</c:v>
                </c:pt>
                <c:pt idx="399">
                  <c:v>9.1464732047653499E-2</c:v>
                </c:pt>
                <c:pt idx="400">
                  <c:v>9.215492650510354E-2</c:v>
                </c:pt>
                <c:pt idx="401">
                  <c:v>9.214281587396099E-2</c:v>
                </c:pt>
                <c:pt idx="402">
                  <c:v>9.1610391050468587E-2</c:v>
                </c:pt>
                <c:pt idx="403">
                  <c:v>9.0807393611524775E-2</c:v>
                </c:pt>
                <c:pt idx="404">
                  <c:v>9.0119025017959972E-2</c:v>
                </c:pt>
                <c:pt idx="405">
                  <c:v>8.9527746719211751E-2</c:v>
                </c:pt>
                <c:pt idx="406">
                  <c:v>8.8906786697225335E-2</c:v>
                </c:pt>
                <c:pt idx="407">
                  <c:v>8.8297550734872332E-2</c:v>
                </c:pt>
                <c:pt idx="408">
                  <c:v>8.7868884021721744E-2</c:v>
                </c:pt>
                <c:pt idx="409">
                  <c:v>8.7730575376063977E-2</c:v>
                </c:pt>
                <c:pt idx="410">
                  <c:v>8.7813046674934322E-2</c:v>
                </c:pt>
                <c:pt idx="411">
                  <c:v>8.7987572296263389E-2</c:v>
                </c:pt>
                <c:pt idx="412">
                  <c:v>8.8201722565974458E-2</c:v>
                </c:pt>
                <c:pt idx="413">
                  <c:v>8.8458328594531843E-2</c:v>
                </c:pt>
                <c:pt idx="414">
                  <c:v>8.8858331892206391E-2</c:v>
                </c:pt>
                <c:pt idx="415">
                  <c:v>8.9513836032289434E-2</c:v>
                </c:pt>
                <c:pt idx="416">
                  <c:v>9.0299652933194891E-2</c:v>
                </c:pt>
                <c:pt idx="417">
                  <c:v>9.0875720724968523E-2</c:v>
                </c:pt>
                <c:pt idx="418">
                  <c:v>9.1064965836362186E-2</c:v>
                </c:pt>
                <c:pt idx="419">
                  <c:v>9.0858221548704377E-2</c:v>
                </c:pt>
                <c:pt idx="420">
                  <c:v>9.0503502070361119E-2</c:v>
                </c:pt>
                <c:pt idx="421">
                  <c:v>9.0342244989004103E-2</c:v>
                </c:pt>
                <c:pt idx="422">
                  <c:v>9.0438762595610483E-2</c:v>
                </c:pt>
                <c:pt idx="423">
                  <c:v>9.0793600814742317E-2</c:v>
                </c:pt>
                <c:pt idx="424">
                  <c:v>9.1547878827403784E-2</c:v>
                </c:pt>
                <c:pt idx="425">
                  <c:v>9.3059563375520446E-2</c:v>
                </c:pt>
                <c:pt idx="426">
                  <c:v>9.5705302902764744E-2</c:v>
                </c:pt>
                <c:pt idx="427">
                  <c:v>9.9164943218533128E-2</c:v>
                </c:pt>
                <c:pt idx="428">
                  <c:v>0.10191787830627123</c:v>
                </c:pt>
                <c:pt idx="429">
                  <c:v>0.10303932698010577</c:v>
                </c:pt>
                <c:pt idx="430">
                  <c:v>0.1030700834729511</c:v>
                </c:pt>
                <c:pt idx="431">
                  <c:v>0.10267146111059325</c:v>
                </c:pt>
                <c:pt idx="432">
                  <c:v>0.10232514159878933</c:v>
                </c:pt>
                <c:pt idx="433">
                  <c:v>0.10227136023652415</c:v>
                </c:pt>
                <c:pt idx="434">
                  <c:v>0.10225848389519283</c:v>
                </c:pt>
                <c:pt idx="435">
                  <c:v>0.10176595086910847</c:v>
                </c:pt>
                <c:pt idx="436">
                  <c:v>0.10053259248981024</c:v>
                </c:pt>
                <c:pt idx="437">
                  <c:v>9.8601870840308595E-2</c:v>
                </c:pt>
                <c:pt idx="438">
                  <c:v>9.6246718551491126E-2</c:v>
                </c:pt>
                <c:pt idx="439">
                  <c:v>9.400172325931426E-2</c:v>
                </c:pt>
                <c:pt idx="440">
                  <c:v>9.2342347648549497E-2</c:v>
                </c:pt>
                <c:pt idx="441">
                  <c:v>9.1492264614059585E-2</c:v>
                </c:pt>
                <c:pt idx="442">
                  <c:v>9.1206617699198994E-2</c:v>
                </c:pt>
                <c:pt idx="443">
                  <c:v>9.1156413405242567E-2</c:v>
                </c:pt>
                <c:pt idx="444">
                  <c:v>9.1154696612993996E-2</c:v>
                </c:pt>
                <c:pt idx="445">
                  <c:v>9.1154696612993996E-2</c:v>
                </c:pt>
                <c:pt idx="446">
                  <c:v>9.1154696612993996E-2</c:v>
                </c:pt>
                <c:pt idx="447">
                  <c:v>9.1154696612993996E-2</c:v>
                </c:pt>
                <c:pt idx="448">
                  <c:v>9.1154696612993996E-2</c:v>
                </c:pt>
                <c:pt idx="449">
                  <c:v>9.1154696612993996E-2</c:v>
                </c:pt>
                <c:pt idx="450">
                  <c:v>9.1154696612993996E-2</c:v>
                </c:pt>
                <c:pt idx="451">
                  <c:v>9.1154696612993996E-2</c:v>
                </c:pt>
                <c:pt idx="452">
                  <c:v>9.1154696612993996E-2</c:v>
                </c:pt>
                <c:pt idx="453">
                  <c:v>9.1154696612993996E-2</c:v>
                </c:pt>
                <c:pt idx="454">
                  <c:v>9.1154696612993996E-2</c:v>
                </c:pt>
                <c:pt idx="455">
                  <c:v>9.1154696612993996E-2</c:v>
                </c:pt>
                <c:pt idx="456">
                  <c:v>9.1154696612993996E-2</c:v>
                </c:pt>
                <c:pt idx="457">
                  <c:v>9.1154696612993996E-2</c:v>
                </c:pt>
                <c:pt idx="458">
                  <c:v>9.1154696612993996E-2</c:v>
                </c:pt>
                <c:pt idx="459">
                  <c:v>9.1154696612993996E-2</c:v>
                </c:pt>
                <c:pt idx="460">
                  <c:v>9.1154696612993996E-2</c:v>
                </c:pt>
                <c:pt idx="461">
                  <c:v>9.1154696612993996E-2</c:v>
                </c:pt>
                <c:pt idx="462">
                  <c:v>9.1154696612993996E-2</c:v>
                </c:pt>
                <c:pt idx="463">
                  <c:v>9.1154696612993996E-2</c:v>
                </c:pt>
                <c:pt idx="464">
                  <c:v>9.1154696612993996E-2</c:v>
                </c:pt>
                <c:pt idx="465">
                  <c:v>9.1154696612993996E-2</c:v>
                </c:pt>
                <c:pt idx="466">
                  <c:v>9.1154696612993996E-2</c:v>
                </c:pt>
                <c:pt idx="467">
                  <c:v>9.1154696612993996E-2</c:v>
                </c:pt>
                <c:pt idx="468">
                  <c:v>9.1154696612993996E-2</c:v>
                </c:pt>
                <c:pt idx="469">
                  <c:v>9.1154696612993996E-2</c:v>
                </c:pt>
                <c:pt idx="470">
                  <c:v>9.1154696612993996E-2</c:v>
                </c:pt>
                <c:pt idx="471">
                  <c:v>9.1154696612993996E-2</c:v>
                </c:pt>
                <c:pt idx="472">
                  <c:v>9.1154696612993996E-2</c:v>
                </c:pt>
                <c:pt idx="473">
                  <c:v>9.1154696612993996E-2</c:v>
                </c:pt>
                <c:pt idx="474">
                  <c:v>9.1154696612993996E-2</c:v>
                </c:pt>
                <c:pt idx="475">
                  <c:v>9.1154696612993996E-2</c:v>
                </c:pt>
                <c:pt idx="476">
                  <c:v>9.1154696612993996E-2</c:v>
                </c:pt>
                <c:pt idx="477">
                  <c:v>9.1154696612993996E-2</c:v>
                </c:pt>
                <c:pt idx="478">
                  <c:v>9.1154696612993996E-2</c:v>
                </c:pt>
                <c:pt idx="479">
                  <c:v>9.1154696612993996E-2</c:v>
                </c:pt>
                <c:pt idx="480">
                  <c:v>9.1154696612993996E-2</c:v>
                </c:pt>
                <c:pt idx="481">
                  <c:v>9.1154696612993996E-2</c:v>
                </c:pt>
                <c:pt idx="482">
                  <c:v>9.1154696612993996E-2</c:v>
                </c:pt>
                <c:pt idx="483">
                  <c:v>9.1154696612993996E-2</c:v>
                </c:pt>
                <c:pt idx="484">
                  <c:v>9.1154696612993996E-2</c:v>
                </c:pt>
                <c:pt idx="485">
                  <c:v>9.1154696612993996E-2</c:v>
                </c:pt>
                <c:pt idx="486">
                  <c:v>9.1154696612993996E-2</c:v>
                </c:pt>
                <c:pt idx="487">
                  <c:v>9.1154696612993996E-2</c:v>
                </c:pt>
                <c:pt idx="488">
                  <c:v>9.1154696612993996E-2</c:v>
                </c:pt>
                <c:pt idx="489">
                  <c:v>9.1154696612993996E-2</c:v>
                </c:pt>
                <c:pt idx="490">
                  <c:v>9.1154696612993996E-2</c:v>
                </c:pt>
                <c:pt idx="491">
                  <c:v>9.1154696612993996E-2</c:v>
                </c:pt>
                <c:pt idx="492">
                  <c:v>9.1154696612993996E-2</c:v>
                </c:pt>
                <c:pt idx="493">
                  <c:v>9.1154696612993996E-2</c:v>
                </c:pt>
                <c:pt idx="494">
                  <c:v>9.1154696612993996E-2</c:v>
                </c:pt>
                <c:pt idx="495">
                  <c:v>9.1154696612993996E-2</c:v>
                </c:pt>
                <c:pt idx="496">
                  <c:v>9.1154696612993996E-2</c:v>
                </c:pt>
                <c:pt idx="497">
                  <c:v>9.1154696612993996E-2</c:v>
                </c:pt>
                <c:pt idx="498">
                  <c:v>9.1154696612993996E-2</c:v>
                </c:pt>
                <c:pt idx="499">
                  <c:v>9.1154696612993996E-2</c:v>
                </c:pt>
                <c:pt idx="500">
                  <c:v>9.1154696612993996E-2</c:v>
                </c:pt>
                <c:pt idx="501">
                  <c:v>9.1154696612993996E-2</c:v>
                </c:pt>
                <c:pt idx="502">
                  <c:v>9.1154696612993996E-2</c:v>
                </c:pt>
                <c:pt idx="503">
                  <c:v>9.1154696612993996E-2</c:v>
                </c:pt>
                <c:pt idx="504">
                  <c:v>9.1154696612993996E-2</c:v>
                </c:pt>
                <c:pt idx="505">
                  <c:v>9.1154696612993996E-2</c:v>
                </c:pt>
                <c:pt idx="506">
                  <c:v>9.1154696612993996E-2</c:v>
                </c:pt>
                <c:pt idx="507">
                  <c:v>9.1154696612993996E-2</c:v>
                </c:pt>
                <c:pt idx="508">
                  <c:v>9.1154696612993996E-2</c:v>
                </c:pt>
                <c:pt idx="509">
                  <c:v>9.1154696612993996E-2</c:v>
                </c:pt>
                <c:pt idx="510">
                  <c:v>9.1154696612993996E-2</c:v>
                </c:pt>
                <c:pt idx="511">
                  <c:v>9.1154696612993996E-2</c:v>
                </c:pt>
                <c:pt idx="512">
                  <c:v>9.1175227292966898E-2</c:v>
                </c:pt>
                <c:pt idx="513">
                  <c:v>9.1395507763232894E-2</c:v>
                </c:pt>
                <c:pt idx="514">
                  <c:v>9.2253244258258343E-2</c:v>
                </c:pt>
                <c:pt idx="515">
                  <c:v>9.3926168436985202E-2</c:v>
                </c:pt>
                <c:pt idx="516">
                  <c:v>9.5979655003939804E-2</c:v>
                </c:pt>
                <c:pt idx="517">
                  <c:v>9.752210992213442E-2</c:v>
                </c:pt>
                <c:pt idx="518">
                  <c:v>9.811167987310826E-2</c:v>
                </c:pt>
                <c:pt idx="519">
                  <c:v>9.8129059294313578E-2</c:v>
                </c:pt>
                <c:pt idx="520">
                  <c:v>9.7867568338122352E-2</c:v>
                </c:pt>
                <c:pt idx="521">
                  <c:v>9.7485539372855062E-2</c:v>
                </c:pt>
                <c:pt idx="522">
                  <c:v>9.7023655467710357E-2</c:v>
                </c:pt>
                <c:pt idx="523">
                  <c:v>9.6316142225636475E-2</c:v>
                </c:pt>
                <c:pt idx="524">
                  <c:v>9.5254194003490125E-2</c:v>
                </c:pt>
                <c:pt idx="525">
                  <c:v>9.4127515627023234E-2</c:v>
                </c:pt>
                <c:pt idx="526">
                  <c:v>9.3407605515328285E-2</c:v>
                </c:pt>
                <c:pt idx="527">
                  <c:v>9.314873701445793E-2</c:v>
                </c:pt>
                <c:pt idx="528">
                  <c:v>9.3087191120695356E-2</c:v>
                </c:pt>
                <c:pt idx="529">
                  <c:v>9.3069471149764646E-2</c:v>
                </c:pt>
                <c:pt idx="530">
                  <c:v>9.3069471149764646E-2</c:v>
                </c:pt>
                <c:pt idx="531">
                  <c:v>9.3069471149764646E-2</c:v>
                </c:pt>
                <c:pt idx="532">
                  <c:v>9.3069471149764646E-2</c:v>
                </c:pt>
                <c:pt idx="533">
                  <c:v>9.3074286212878748E-2</c:v>
                </c:pt>
                <c:pt idx="534">
                  <c:v>9.313140708845967E-2</c:v>
                </c:pt>
                <c:pt idx="535">
                  <c:v>9.3325602000221511E-2</c:v>
                </c:pt>
                <c:pt idx="536">
                  <c:v>9.3709211669263492E-2</c:v>
                </c:pt>
                <c:pt idx="537">
                  <c:v>9.4614341482618533E-2</c:v>
                </c:pt>
                <c:pt idx="538">
                  <c:v>9.6525492302185475E-2</c:v>
                </c:pt>
                <c:pt idx="539">
                  <c:v>9.9167682049502964E-2</c:v>
                </c:pt>
                <c:pt idx="540">
                  <c:v>0.10108747315757083</c:v>
                </c:pt>
                <c:pt idx="541">
                  <c:v>0.10174772151974784</c:v>
                </c:pt>
                <c:pt idx="542">
                  <c:v>0.10189587242149276</c:v>
                </c:pt>
                <c:pt idx="543">
                  <c:v>0.10182054803767862</c:v>
                </c:pt>
                <c:pt idx="544">
                  <c:v>0.10140808222317348</c:v>
                </c:pt>
                <c:pt idx="545">
                  <c:v>0.10058104465831463</c:v>
                </c:pt>
                <c:pt idx="546">
                  <c:v>9.9756349375939163E-2</c:v>
                </c:pt>
                <c:pt idx="547">
                  <c:v>9.9214494513469267E-2</c:v>
                </c:pt>
                <c:pt idx="548">
                  <c:v>9.8867762986201715E-2</c:v>
                </c:pt>
                <c:pt idx="549">
                  <c:v>9.8624192302470007E-2</c:v>
                </c:pt>
                <c:pt idx="550">
                  <c:v>9.8434157751853005E-2</c:v>
                </c:pt>
                <c:pt idx="551">
                  <c:v>9.834866894835384E-2</c:v>
                </c:pt>
                <c:pt idx="552">
                  <c:v>9.8284126074225861E-2</c:v>
                </c:pt>
                <c:pt idx="553">
                  <c:v>9.8222203052870188E-2</c:v>
                </c:pt>
                <c:pt idx="554">
                  <c:v>9.8231529834997958E-2</c:v>
                </c:pt>
                <c:pt idx="555">
                  <c:v>9.8309142083853662E-2</c:v>
                </c:pt>
                <c:pt idx="556">
                  <c:v>9.8455208176909975E-2</c:v>
                </c:pt>
                <c:pt idx="557">
                  <c:v>9.8690406517478318E-2</c:v>
                </c:pt>
                <c:pt idx="558">
                  <c:v>9.902466057487555E-2</c:v>
                </c:pt>
                <c:pt idx="559">
                  <c:v>9.9660114214466883E-2</c:v>
                </c:pt>
                <c:pt idx="560">
                  <c:v>0.10034046063410608</c:v>
                </c:pt>
                <c:pt idx="561">
                  <c:v>0.10059734869284104</c:v>
                </c:pt>
                <c:pt idx="562">
                  <c:v>0.10074319521041086</c:v>
                </c:pt>
                <c:pt idx="563">
                  <c:v>0.10053370879625229</c:v>
                </c:pt>
                <c:pt idx="564">
                  <c:v>9.9277414176235618E-2</c:v>
                </c:pt>
                <c:pt idx="565">
                  <c:v>9.7964715189382143E-2</c:v>
                </c:pt>
                <c:pt idx="566">
                  <c:v>9.7371938058206084E-2</c:v>
                </c:pt>
                <c:pt idx="567">
                  <c:v>9.7371938058206084E-2</c:v>
                </c:pt>
                <c:pt idx="568">
                  <c:v>9.7371938058206084E-2</c:v>
                </c:pt>
                <c:pt idx="569">
                  <c:v>9.7371938058206084E-2</c:v>
                </c:pt>
                <c:pt idx="570">
                  <c:v>9.7371938058206084E-2</c:v>
                </c:pt>
                <c:pt idx="571">
                  <c:v>9.7371938058206084E-2</c:v>
                </c:pt>
                <c:pt idx="572">
                  <c:v>9.7371938058206084E-2</c:v>
                </c:pt>
                <c:pt idx="573">
                  <c:v>9.7371938058206084E-2</c:v>
                </c:pt>
                <c:pt idx="574">
                  <c:v>9.7371938058206084E-2</c:v>
                </c:pt>
                <c:pt idx="575">
                  <c:v>9.7371938058206084E-2</c:v>
                </c:pt>
                <c:pt idx="576">
                  <c:v>9.7371938058206084E-2</c:v>
                </c:pt>
                <c:pt idx="577">
                  <c:v>9.7371938058206084E-2</c:v>
                </c:pt>
                <c:pt idx="578">
                  <c:v>9.7371938058206084E-2</c:v>
                </c:pt>
                <c:pt idx="579">
                  <c:v>9.7371938058206084E-2</c:v>
                </c:pt>
                <c:pt idx="580">
                  <c:v>9.7371938058206084E-2</c:v>
                </c:pt>
                <c:pt idx="581">
                  <c:v>9.7371938058206084E-2</c:v>
                </c:pt>
                <c:pt idx="582">
                  <c:v>9.7371938058206084E-2</c:v>
                </c:pt>
                <c:pt idx="583">
                  <c:v>9.7371938058206084E-2</c:v>
                </c:pt>
                <c:pt idx="584">
                  <c:v>9.7371938058206084E-2</c:v>
                </c:pt>
                <c:pt idx="585">
                  <c:v>9.7371938058206084E-2</c:v>
                </c:pt>
                <c:pt idx="586">
                  <c:v>9.7371938058206084E-2</c:v>
                </c:pt>
                <c:pt idx="587">
                  <c:v>9.7371938058206084E-2</c:v>
                </c:pt>
                <c:pt idx="588">
                  <c:v>9.7371938058206084E-2</c:v>
                </c:pt>
                <c:pt idx="589">
                  <c:v>9.7371938058206084E-2</c:v>
                </c:pt>
                <c:pt idx="590">
                  <c:v>9.7371938058206084E-2</c:v>
                </c:pt>
                <c:pt idx="591">
                  <c:v>9.7371938058206084E-2</c:v>
                </c:pt>
                <c:pt idx="592">
                  <c:v>9.7371938058206084E-2</c:v>
                </c:pt>
                <c:pt idx="593">
                  <c:v>9.7371938058206084E-2</c:v>
                </c:pt>
                <c:pt idx="594">
                  <c:v>9.7371938058206084E-2</c:v>
                </c:pt>
                <c:pt idx="595">
                  <c:v>9.7371938058206084E-2</c:v>
                </c:pt>
                <c:pt idx="596">
                  <c:v>9.7371938058206084E-2</c:v>
                </c:pt>
                <c:pt idx="597">
                  <c:v>9.7371938058206084E-2</c:v>
                </c:pt>
                <c:pt idx="598">
                  <c:v>9.7371938058206084E-2</c:v>
                </c:pt>
                <c:pt idx="599">
                  <c:v>9.7371938058206084E-2</c:v>
                </c:pt>
                <c:pt idx="600">
                  <c:v>9.7371938058206084E-2</c:v>
                </c:pt>
                <c:pt idx="601">
                  <c:v>9.7407779301249137E-2</c:v>
                </c:pt>
                <c:pt idx="602">
                  <c:v>9.7529708156258554E-2</c:v>
                </c:pt>
                <c:pt idx="603">
                  <c:v>9.8009200401415836E-2</c:v>
                </c:pt>
                <c:pt idx="604">
                  <c:v>9.9203969276836487E-2</c:v>
                </c:pt>
                <c:pt idx="605">
                  <c:v>0.10131026740800127</c:v>
                </c:pt>
                <c:pt idx="606">
                  <c:v>0.10440360547852814</c:v>
                </c:pt>
                <c:pt idx="607">
                  <c:v>0.10818913548871012</c:v>
                </c:pt>
                <c:pt idx="608">
                  <c:v>0.11216074289038076</c:v>
                </c:pt>
                <c:pt idx="609">
                  <c:v>0.11623927104582156</c:v>
                </c:pt>
                <c:pt idx="610">
                  <c:v>0.1206868871827808</c:v>
                </c:pt>
                <c:pt idx="611">
                  <c:v>0.1253261549199223</c:v>
                </c:pt>
                <c:pt idx="612">
                  <c:v>0.12901211743047322</c:v>
                </c:pt>
                <c:pt idx="613">
                  <c:v>0.13089396947410165</c:v>
                </c:pt>
                <c:pt idx="614">
                  <c:v>0.13145558963127835</c:v>
                </c:pt>
                <c:pt idx="615">
                  <c:v>0.13169800422776715</c:v>
                </c:pt>
                <c:pt idx="616">
                  <c:v>0.13193986704403587</c:v>
                </c:pt>
                <c:pt idx="617">
                  <c:v>0.13199172568686302</c:v>
                </c:pt>
                <c:pt idx="618">
                  <c:v>0.13166828149501394</c:v>
                </c:pt>
                <c:pt idx="619">
                  <c:v>0.13092005088468547</c:v>
                </c:pt>
                <c:pt idx="620">
                  <c:v>0.13006886519136332</c:v>
                </c:pt>
                <c:pt idx="621">
                  <c:v>0.12958767822421183</c:v>
                </c:pt>
                <c:pt idx="622">
                  <c:v>0.12963363725512253</c:v>
                </c:pt>
                <c:pt idx="623">
                  <c:v>0.13008455088924206</c:v>
                </c:pt>
                <c:pt idx="624">
                  <c:v>0.130944530379418</c:v>
                </c:pt>
                <c:pt idx="625">
                  <c:v>0.13205206492316426</c:v>
                </c:pt>
                <c:pt idx="626">
                  <c:v>0.13299552472456413</c:v>
                </c:pt>
                <c:pt idx="627">
                  <c:v>0.1335847676402182</c:v>
                </c:pt>
                <c:pt idx="628">
                  <c:v>0.13399373134786302</c:v>
                </c:pt>
                <c:pt idx="629">
                  <c:v>0.13446278812484425</c:v>
                </c:pt>
                <c:pt idx="630">
                  <c:v>0.13529425631644473</c:v>
                </c:pt>
                <c:pt idx="631">
                  <c:v>0.13668591477003963</c:v>
                </c:pt>
                <c:pt idx="632">
                  <c:v>0.13848176864023479</c:v>
                </c:pt>
                <c:pt idx="633">
                  <c:v>0.14057895732251485</c:v>
                </c:pt>
                <c:pt idx="634">
                  <c:v>0.14280265462434363</c:v>
                </c:pt>
                <c:pt idx="635">
                  <c:v>0.1448149083275275</c:v>
                </c:pt>
                <c:pt idx="636">
                  <c:v>0.14624828777891741</c:v>
                </c:pt>
                <c:pt idx="637">
                  <c:v>0.14700041836305561</c:v>
                </c:pt>
                <c:pt idx="638">
                  <c:v>0.1474063606129731</c:v>
                </c:pt>
                <c:pt idx="639">
                  <c:v>0.14767326608768497</c:v>
                </c:pt>
                <c:pt idx="640">
                  <c:v>0.1479390493234487</c:v>
                </c:pt>
                <c:pt idx="641">
                  <c:v>0.14868527759068739</c:v>
                </c:pt>
                <c:pt idx="642">
                  <c:v>0.15034067224215725</c:v>
                </c:pt>
                <c:pt idx="643">
                  <c:v>0.1523179202171242</c:v>
                </c:pt>
                <c:pt idx="644">
                  <c:v>0.15367946841275079</c:v>
                </c:pt>
                <c:pt idx="645">
                  <c:v>0.15468607708820412</c:v>
                </c:pt>
                <c:pt idx="646">
                  <c:v>0.15577320677347584</c:v>
                </c:pt>
                <c:pt idx="647">
                  <c:v>0.15686835730916848</c:v>
                </c:pt>
                <c:pt idx="648">
                  <c:v>0.15782338965078488</c:v>
                </c:pt>
                <c:pt idx="649">
                  <c:v>0.15841025030478462</c:v>
                </c:pt>
                <c:pt idx="650">
                  <c:v>0.15825399982651614</c:v>
                </c:pt>
                <c:pt idx="651">
                  <c:v>0.15685580388025108</c:v>
                </c:pt>
                <c:pt idx="652">
                  <c:v>0.15458103360421482</c:v>
                </c:pt>
                <c:pt idx="653">
                  <c:v>0.15225710182642918</c:v>
                </c:pt>
                <c:pt idx="654">
                  <c:v>0.14949771133127179</c:v>
                </c:pt>
                <c:pt idx="655">
                  <c:v>0.14566336236600014</c:v>
                </c:pt>
                <c:pt idx="656">
                  <c:v>0.14153131572555064</c:v>
                </c:pt>
                <c:pt idx="657">
                  <c:v>0.13844590948213503</c:v>
                </c:pt>
                <c:pt idx="658">
                  <c:v>0.13643024634727025</c:v>
                </c:pt>
                <c:pt idx="659">
                  <c:v>0.1342664140241433</c:v>
                </c:pt>
                <c:pt idx="660">
                  <c:v>0.13117573556115433</c:v>
                </c:pt>
                <c:pt idx="661">
                  <c:v>0.12790284514602054</c:v>
                </c:pt>
                <c:pt idx="662">
                  <c:v>0.12521481749822988</c:v>
                </c:pt>
                <c:pt idx="663">
                  <c:v>0.12381769607659437</c:v>
                </c:pt>
                <c:pt idx="664">
                  <c:v>0.12334767757184514</c:v>
                </c:pt>
                <c:pt idx="665">
                  <c:v>0.12335592525112846</c:v>
                </c:pt>
                <c:pt idx="666">
                  <c:v>0.12378915427462997</c:v>
                </c:pt>
                <c:pt idx="667">
                  <c:v>0.12509760998691583</c:v>
                </c:pt>
                <c:pt idx="668">
                  <c:v>0.1275445594745418</c:v>
                </c:pt>
                <c:pt idx="669">
                  <c:v>0.13047284396443432</c:v>
                </c:pt>
                <c:pt idx="670">
                  <c:v>0.13393526639141734</c:v>
                </c:pt>
                <c:pt idx="671">
                  <c:v>0.13672318616386386</c:v>
                </c:pt>
                <c:pt idx="672">
                  <c:v>0.13879774855745022</c:v>
                </c:pt>
                <c:pt idx="673">
                  <c:v>0.14099511693679415</c:v>
                </c:pt>
                <c:pt idx="674">
                  <c:v>0.1433153771800936</c:v>
                </c:pt>
                <c:pt idx="675">
                  <c:v>0.14487028283622563</c:v>
                </c:pt>
                <c:pt idx="676">
                  <c:v>0.14548933849219148</c:v>
                </c:pt>
                <c:pt idx="677">
                  <c:v>0.14515920882446381</c:v>
                </c:pt>
                <c:pt idx="678">
                  <c:v>0.14305748168313939</c:v>
                </c:pt>
                <c:pt idx="679">
                  <c:v>0.14001302959347714</c:v>
                </c:pt>
                <c:pt idx="680">
                  <c:v>0.13671823697863217</c:v>
                </c:pt>
                <c:pt idx="681">
                  <c:v>0.13376743265534599</c:v>
                </c:pt>
                <c:pt idx="682">
                  <c:v>0.13217734251241842</c:v>
                </c:pt>
                <c:pt idx="683">
                  <c:v>0.13128427968812117</c:v>
                </c:pt>
                <c:pt idx="684">
                  <c:v>0.13090362309263404</c:v>
                </c:pt>
                <c:pt idx="685">
                  <c:v>0.13165872550760524</c:v>
                </c:pt>
                <c:pt idx="686">
                  <c:v>0.13323373100517791</c:v>
                </c:pt>
                <c:pt idx="687">
                  <c:v>0.13487676867931148</c:v>
                </c:pt>
                <c:pt idx="688">
                  <c:v>0.1366240200963946</c:v>
                </c:pt>
                <c:pt idx="689">
                  <c:v>0.13850358635571255</c:v>
                </c:pt>
                <c:pt idx="690">
                  <c:v>0.13975743841958158</c:v>
                </c:pt>
                <c:pt idx="691">
                  <c:v>0.14035008153551393</c:v>
                </c:pt>
                <c:pt idx="692">
                  <c:v>0.14098725543987398</c:v>
                </c:pt>
                <c:pt idx="693">
                  <c:v>0.14192980803589011</c:v>
                </c:pt>
                <c:pt idx="694">
                  <c:v>0.14281391590505196</c:v>
                </c:pt>
                <c:pt idx="695">
                  <c:v>0.14297440460708566</c:v>
                </c:pt>
                <c:pt idx="696">
                  <c:v>0.14118373241961851</c:v>
                </c:pt>
                <c:pt idx="697">
                  <c:v>0.13898991695968141</c:v>
                </c:pt>
                <c:pt idx="698">
                  <c:v>0.13746107029046242</c:v>
                </c:pt>
                <c:pt idx="699">
                  <c:v>0.13645367573631037</c:v>
                </c:pt>
                <c:pt idx="700">
                  <c:v>0.13610072683566382</c:v>
                </c:pt>
                <c:pt idx="701">
                  <c:v>0.1360620013127227</c:v>
                </c:pt>
                <c:pt idx="702">
                  <c:v>0.13618819879398861</c:v>
                </c:pt>
                <c:pt idx="703">
                  <c:v>0.13634183006777764</c:v>
                </c:pt>
                <c:pt idx="704">
                  <c:v>0.13622167577423427</c:v>
                </c:pt>
                <c:pt idx="705">
                  <c:v>0.13561311796540995</c:v>
                </c:pt>
                <c:pt idx="706">
                  <c:v>0.13464442468090676</c:v>
                </c:pt>
                <c:pt idx="707">
                  <c:v>0.13376762636169284</c:v>
                </c:pt>
                <c:pt idx="708">
                  <c:v>0.13335849506714528</c:v>
                </c:pt>
                <c:pt idx="709">
                  <c:v>0.13352350727513229</c:v>
                </c:pt>
                <c:pt idx="710">
                  <c:v>0.1345156633561482</c:v>
                </c:pt>
                <c:pt idx="711">
                  <c:v>0.13642716283275638</c:v>
                </c:pt>
                <c:pt idx="712">
                  <c:v>0.13790464095667365</c:v>
                </c:pt>
                <c:pt idx="713">
                  <c:v>0.13812126984365053</c:v>
                </c:pt>
                <c:pt idx="714">
                  <c:v>0.13739016765226805</c:v>
                </c:pt>
                <c:pt idx="715">
                  <c:v>0.13578492673675802</c:v>
                </c:pt>
                <c:pt idx="716">
                  <c:v>0.1347234088874131</c:v>
                </c:pt>
                <c:pt idx="717">
                  <c:v>0.1345278626793816</c:v>
                </c:pt>
                <c:pt idx="718">
                  <c:v>0.13478693360459085</c:v>
                </c:pt>
                <c:pt idx="719">
                  <c:v>0.13557721804392631</c:v>
                </c:pt>
                <c:pt idx="720">
                  <c:v>0.13686392014201146</c:v>
                </c:pt>
                <c:pt idx="721">
                  <c:v>0.13813465514267811</c:v>
                </c:pt>
                <c:pt idx="722">
                  <c:v>0.13938863265980589</c:v>
                </c:pt>
                <c:pt idx="723">
                  <c:v>0.14058236711427424</c:v>
                </c:pt>
                <c:pt idx="724">
                  <c:v>0.14207554065778333</c:v>
                </c:pt>
                <c:pt idx="725">
                  <c:v>0.14435670755505528</c:v>
                </c:pt>
                <c:pt idx="726">
                  <c:v>0.1478203269474393</c:v>
                </c:pt>
                <c:pt idx="727">
                  <c:v>0.15171700824958378</c:v>
                </c:pt>
                <c:pt idx="728">
                  <c:v>0.15471630701355213</c:v>
                </c:pt>
                <c:pt idx="729">
                  <c:v>0.15706681526228991</c:v>
                </c:pt>
                <c:pt idx="730">
                  <c:v>0.15835856143157082</c:v>
                </c:pt>
                <c:pt idx="731">
                  <c:v>0.15894817769094505</c:v>
                </c:pt>
                <c:pt idx="732">
                  <c:v>0.15948437865003665</c:v>
                </c:pt>
                <c:pt idx="733">
                  <c:v>0.16007835240778837</c:v>
                </c:pt>
                <c:pt idx="734">
                  <c:v>0.16073062237141117</c:v>
                </c:pt>
                <c:pt idx="735">
                  <c:v>0.16149920905475978</c:v>
                </c:pt>
                <c:pt idx="736">
                  <c:v>0.16244409446055719</c:v>
                </c:pt>
                <c:pt idx="737">
                  <c:v>0.16334532677343616</c:v>
                </c:pt>
                <c:pt idx="738">
                  <c:v>0.16396548609890135</c:v>
                </c:pt>
                <c:pt idx="739">
                  <c:v>0.16510560089642312</c:v>
                </c:pt>
                <c:pt idx="740">
                  <c:v>0.16686910886406203</c:v>
                </c:pt>
                <c:pt idx="741">
                  <c:v>0.16843352475282283</c:v>
                </c:pt>
                <c:pt idx="742">
                  <c:v>0.16940871152818082</c:v>
                </c:pt>
                <c:pt idx="743">
                  <c:v>0.169953475690585</c:v>
                </c:pt>
                <c:pt idx="744">
                  <c:v>0.17043752046825714</c:v>
                </c:pt>
                <c:pt idx="745">
                  <c:v>0.17092156524592925</c:v>
                </c:pt>
                <c:pt idx="746">
                  <c:v>0.17165489270907636</c:v>
                </c:pt>
                <c:pt idx="747">
                  <c:v>0.17277005228591635</c:v>
                </c:pt>
                <c:pt idx="748">
                  <c:v>0.17415583229157069</c:v>
                </c:pt>
                <c:pt idx="749">
                  <c:v>0.17537124353608277</c:v>
                </c:pt>
                <c:pt idx="750">
                  <c:v>0.17607625176860678</c:v>
                </c:pt>
                <c:pt idx="751">
                  <c:v>0.17645597360407059</c:v>
                </c:pt>
                <c:pt idx="752">
                  <c:v>0.1765751730248393</c:v>
                </c:pt>
                <c:pt idx="753">
                  <c:v>0.17624237274724452</c:v>
                </c:pt>
                <c:pt idx="754">
                  <c:v>0.17559776138548489</c:v>
                </c:pt>
                <c:pt idx="755">
                  <c:v>0.17465373569103396</c:v>
                </c:pt>
                <c:pt idx="756">
                  <c:v>0.17270660141364613</c:v>
                </c:pt>
                <c:pt idx="757">
                  <c:v>0.16909784887282681</c:v>
                </c:pt>
                <c:pt idx="758">
                  <c:v>0.16451574277141809</c:v>
                </c:pt>
                <c:pt idx="759">
                  <c:v>0.16022618616370288</c:v>
                </c:pt>
                <c:pt idx="760">
                  <c:v>0.15653870371112258</c:v>
                </c:pt>
                <c:pt idx="761">
                  <c:v>0.15346187008149909</c:v>
                </c:pt>
                <c:pt idx="762">
                  <c:v>0.15136050460949926</c:v>
                </c:pt>
                <c:pt idx="763">
                  <c:v>0.15028718199316296</c:v>
                </c:pt>
                <c:pt idx="764">
                  <c:v>0.15015434159661295</c:v>
                </c:pt>
                <c:pt idx="765">
                  <c:v>0.15093244033278141</c:v>
                </c:pt>
                <c:pt idx="766">
                  <c:v>0.15238635792815053</c:v>
                </c:pt>
                <c:pt idx="767">
                  <c:v>0.15414755935112059</c:v>
                </c:pt>
                <c:pt idx="768">
                  <c:v>0.15624310834599467</c:v>
                </c:pt>
                <c:pt idx="769">
                  <c:v>0.1590402180692225</c:v>
                </c:pt>
                <c:pt idx="770">
                  <c:v>0.16311689664688972</c:v>
                </c:pt>
                <c:pt idx="771">
                  <c:v>0.16794593729647317</c:v>
                </c:pt>
                <c:pt idx="772">
                  <c:v>0.17309348305649835</c:v>
                </c:pt>
                <c:pt idx="773">
                  <c:v>0.17790654141215267</c:v>
                </c:pt>
                <c:pt idx="774">
                  <c:v>0.18230097380606752</c:v>
                </c:pt>
                <c:pt idx="775">
                  <c:v>0.18714480138032213</c:v>
                </c:pt>
                <c:pt idx="776">
                  <c:v>0.19144691479950826</c:v>
                </c:pt>
                <c:pt idx="777">
                  <c:v>0.19489562345947245</c:v>
                </c:pt>
                <c:pt idx="778">
                  <c:v>0.19807621463324618</c:v>
                </c:pt>
                <c:pt idx="779">
                  <c:v>0.20096035592281841</c:v>
                </c:pt>
                <c:pt idx="780">
                  <c:v>0.20334931369151382</c:v>
                </c:pt>
                <c:pt idx="781">
                  <c:v>0.20529128337324659</c:v>
                </c:pt>
                <c:pt idx="782">
                  <c:v>0.20684541459634567</c:v>
                </c:pt>
                <c:pt idx="783">
                  <c:v>0.20808148607573562</c:v>
                </c:pt>
                <c:pt idx="784">
                  <c:v>0.20924053533308487</c:v>
                </c:pt>
                <c:pt idx="785">
                  <c:v>0.21074158001320636</c:v>
                </c:pt>
                <c:pt idx="786">
                  <c:v>0.21234405075585777</c:v>
                </c:pt>
                <c:pt idx="787">
                  <c:v>0.21344820294286279</c:v>
                </c:pt>
                <c:pt idx="788">
                  <c:v>0.21412758855771502</c:v>
                </c:pt>
                <c:pt idx="789">
                  <c:v>0.21480697417256722</c:v>
                </c:pt>
                <c:pt idx="790">
                  <c:v>0.21574378040403772</c:v>
                </c:pt>
                <c:pt idx="791">
                  <c:v>0.21685675265314022</c:v>
                </c:pt>
                <c:pt idx="792">
                  <c:v>0.21737147608033786</c:v>
                </c:pt>
                <c:pt idx="793">
                  <c:v>0.21582604767453112</c:v>
                </c:pt>
                <c:pt idx="794">
                  <c:v>0.21150820519659119</c:v>
                </c:pt>
                <c:pt idx="795">
                  <c:v>0.20510660741023201</c:v>
                </c:pt>
                <c:pt idx="796">
                  <c:v>0.19817897267274734</c:v>
                </c:pt>
                <c:pt idx="797">
                  <c:v>0.19237182441571199</c:v>
                </c:pt>
                <c:pt idx="798">
                  <c:v>0.18866455408494553</c:v>
                </c:pt>
                <c:pt idx="799">
                  <c:v>0.18710486041319321</c:v>
                </c:pt>
                <c:pt idx="800">
                  <c:v>0.18693004579554265</c:v>
                </c:pt>
                <c:pt idx="801">
                  <c:v>0.18767281223082682</c:v>
                </c:pt>
                <c:pt idx="802">
                  <c:v>0.18991527993903037</c:v>
                </c:pt>
                <c:pt idx="803">
                  <c:v>0.19399093375627005</c:v>
                </c:pt>
                <c:pt idx="804">
                  <c:v>0.19865878176627336</c:v>
                </c:pt>
                <c:pt idx="805">
                  <c:v>0.2020060751455765</c:v>
                </c:pt>
                <c:pt idx="806">
                  <c:v>0.20357992773626535</c:v>
                </c:pt>
                <c:pt idx="807">
                  <c:v>0.20391663231933874</c:v>
                </c:pt>
                <c:pt idx="808">
                  <c:v>0.203221111436626</c:v>
                </c:pt>
                <c:pt idx="809">
                  <c:v>0.20180364214512692</c:v>
                </c:pt>
                <c:pt idx="810">
                  <c:v>0.19971533572753294</c:v>
                </c:pt>
                <c:pt idx="811">
                  <c:v>0.19642213918608931</c:v>
                </c:pt>
                <c:pt idx="812">
                  <c:v>0.19241376773418278</c:v>
                </c:pt>
                <c:pt idx="813">
                  <c:v>0.18851127593088166</c:v>
                </c:pt>
                <c:pt idx="814">
                  <c:v>0.18483453695527455</c:v>
                </c:pt>
                <c:pt idx="815">
                  <c:v>0.18136826868370792</c:v>
                </c:pt>
                <c:pt idx="816">
                  <c:v>0.17843563199705542</c:v>
                </c:pt>
                <c:pt idx="817">
                  <c:v>0.17625007787865196</c:v>
                </c:pt>
                <c:pt idx="818">
                  <c:v>0.17525247754311091</c:v>
                </c:pt>
                <c:pt idx="819">
                  <c:v>0.17539832406068073</c:v>
                </c:pt>
                <c:pt idx="820">
                  <c:v>0.17658758890055637</c:v>
                </c:pt>
                <c:pt idx="821">
                  <c:v>0.17867322589969328</c:v>
                </c:pt>
                <c:pt idx="822">
                  <c:v>0.18099393693495405</c:v>
                </c:pt>
                <c:pt idx="823">
                  <c:v>0.18342342653567237</c:v>
                </c:pt>
                <c:pt idx="824">
                  <c:v>0.18574427649807185</c:v>
                </c:pt>
                <c:pt idx="825">
                  <c:v>0.18788679883928422</c:v>
                </c:pt>
                <c:pt idx="826">
                  <c:v>0.19007474752225609</c:v>
                </c:pt>
                <c:pt idx="827">
                  <c:v>0.19224276306576676</c:v>
                </c:pt>
                <c:pt idx="828">
                  <c:v>0.19477080616977266</c:v>
                </c:pt>
                <c:pt idx="829">
                  <c:v>0.19789510105869154</c:v>
                </c:pt>
                <c:pt idx="830">
                  <c:v>0.20110187510776786</c:v>
                </c:pt>
                <c:pt idx="831">
                  <c:v>0.20375159936040163</c:v>
                </c:pt>
                <c:pt idx="832">
                  <c:v>0.20536051153011764</c:v>
                </c:pt>
                <c:pt idx="833">
                  <c:v>0.20641984354408055</c:v>
                </c:pt>
                <c:pt idx="834">
                  <c:v>0.20755404614234751</c:v>
                </c:pt>
                <c:pt idx="835">
                  <c:v>0.20870254002389549</c:v>
                </c:pt>
                <c:pt idx="836">
                  <c:v>0.20973283465347969</c:v>
                </c:pt>
                <c:pt idx="837">
                  <c:v>0.21090277995189508</c:v>
                </c:pt>
                <c:pt idx="838">
                  <c:v>0.21242189314655865</c:v>
                </c:pt>
                <c:pt idx="839">
                  <c:v>0.21396836734406732</c:v>
                </c:pt>
                <c:pt idx="840">
                  <c:v>0.21546754986320646</c:v>
                </c:pt>
                <c:pt idx="841">
                  <c:v>0.21733818268997629</c:v>
                </c:pt>
                <c:pt idx="842">
                  <c:v>0.21953642202565427</c:v>
                </c:pt>
                <c:pt idx="843">
                  <c:v>0.22149272099876816</c:v>
                </c:pt>
                <c:pt idx="844">
                  <c:v>0.22281331314463815</c:v>
                </c:pt>
                <c:pt idx="845">
                  <c:v>0.22369588894324624</c:v>
                </c:pt>
                <c:pt idx="846">
                  <c:v>0.2245072316284149</c:v>
                </c:pt>
                <c:pt idx="847">
                  <c:v>0.22554571721189218</c:v>
                </c:pt>
                <c:pt idx="848">
                  <c:v>0.22719661105188546</c:v>
                </c:pt>
                <c:pt idx="849">
                  <c:v>0.22956690253911061</c:v>
                </c:pt>
                <c:pt idx="850">
                  <c:v>0.23199462890415221</c:v>
                </c:pt>
                <c:pt idx="851">
                  <c:v>0.23382485176512616</c:v>
                </c:pt>
                <c:pt idx="852">
                  <c:v>0.23535103237534633</c:v>
                </c:pt>
                <c:pt idx="853">
                  <c:v>0.23689245555397712</c:v>
                </c:pt>
                <c:pt idx="854">
                  <c:v>0.23828478754913196</c:v>
                </c:pt>
                <c:pt idx="855">
                  <c:v>0.23927277916184825</c:v>
                </c:pt>
                <c:pt idx="856">
                  <c:v>0.24001392786327605</c:v>
                </c:pt>
                <c:pt idx="857">
                  <c:v>0.24150290480273578</c:v>
                </c:pt>
                <c:pt idx="858">
                  <c:v>0.24402715380104525</c:v>
                </c:pt>
                <c:pt idx="859">
                  <c:v>0.24660319738838676</c:v>
                </c:pt>
                <c:pt idx="860">
                  <c:v>0.24860824854375785</c:v>
                </c:pt>
                <c:pt idx="861">
                  <c:v>0.25098394089608939</c:v>
                </c:pt>
                <c:pt idx="862">
                  <c:v>0.25493794555377619</c:v>
                </c:pt>
                <c:pt idx="863">
                  <c:v>0.25884012299790621</c:v>
                </c:pt>
                <c:pt idx="864">
                  <c:v>0.26110898001222371</c:v>
                </c:pt>
                <c:pt idx="865">
                  <c:v>0.26282329546195693</c:v>
                </c:pt>
                <c:pt idx="866">
                  <c:v>0.26522342610172317</c:v>
                </c:pt>
                <c:pt idx="867">
                  <c:v>0.26844339916763205</c:v>
                </c:pt>
                <c:pt idx="868">
                  <c:v>0.2711292376534582</c:v>
                </c:pt>
                <c:pt idx="869">
                  <c:v>0.27233575313523978</c:v>
                </c:pt>
                <c:pt idx="870">
                  <c:v>0.27264117492707174</c:v>
                </c:pt>
                <c:pt idx="871">
                  <c:v>0.27264651716225535</c:v>
                </c:pt>
                <c:pt idx="872">
                  <c:v>0.27255248294854145</c:v>
                </c:pt>
                <c:pt idx="873">
                  <c:v>0.27226162043904717</c:v>
                </c:pt>
                <c:pt idx="874">
                  <c:v>0.27148400792751404</c:v>
                </c:pt>
                <c:pt idx="875">
                  <c:v>0.27013579281282468</c:v>
                </c:pt>
                <c:pt idx="876">
                  <c:v>0.26833366784383017</c:v>
                </c:pt>
                <c:pt idx="877">
                  <c:v>0.2668446080216576</c:v>
                </c:pt>
                <c:pt idx="878">
                  <c:v>0.26629334926575382</c:v>
                </c:pt>
                <c:pt idx="879">
                  <c:v>0.26656793586387373</c:v>
                </c:pt>
                <c:pt idx="880">
                  <c:v>0.26629384661153066</c:v>
                </c:pt>
                <c:pt idx="881">
                  <c:v>0.26512153618043138</c:v>
                </c:pt>
                <c:pt idx="882">
                  <c:v>0.26485381812021802</c:v>
                </c:pt>
                <c:pt idx="883">
                  <c:v>0.26547443238932561</c:v>
                </c:pt>
                <c:pt idx="884">
                  <c:v>0.26618387989136533</c:v>
                </c:pt>
                <c:pt idx="885">
                  <c:v>0.26716133541248921</c:v>
                </c:pt>
                <c:pt idx="886">
                  <c:v>0.26823267296401071</c:v>
                </c:pt>
                <c:pt idx="887">
                  <c:v>0.26912805625143066</c:v>
                </c:pt>
                <c:pt idx="888">
                  <c:v>0.26966582773947273</c:v>
                </c:pt>
                <c:pt idx="889">
                  <c:v>0.2697544545040193</c:v>
                </c:pt>
                <c:pt idx="890">
                  <c:v>0.26930848810451358</c:v>
                </c:pt>
                <c:pt idx="891">
                  <c:v>0.26825175129163792</c:v>
                </c:pt>
                <c:pt idx="892">
                  <c:v>0.26669261425517743</c:v>
                </c:pt>
                <c:pt idx="893">
                  <c:v>0.26508082320102339</c:v>
                </c:pt>
                <c:pt idx="894">
                  <c:v>0.26383040165219673</c:v>
                </c:pt>
                <c:pt idx="895">
                  <c:v>0.26317142062663035</c:v>
                </c:pt>
                <c:pt idx="896">
                  <c:v>0.26316637486186312</c:v>
                </c:pt>
                <c:pt idx="897">
                  <c:v>0.26356553429798296</c:v>
                </c:pt>
                <c:pt idx="898">
                  <c:v>0.26404555810349245</c:v>
                </c:pt>
                <c:pt idx="899">
                  <c:v>0.26428253888852382</c:v>
                </c:pt>
                <c:pt idx="900">
                  <c:v>0.26411646211999745</c:v>
                </c:pt>
                <c:pt idx="901">
                  <c:v>0.26323559137910402</c:v>
                </c:pt>
                <c:pt idx="902">
                  <c:v>0.25886174277152724</c:v>
                </c:pt>
                <c:pt idx="903">
                  <c:v>0.25193410803404259</c:v>
                </c:pt>
                <c:pt idx="904">
                  <c:v>0.24612695977700724</c:v>
                </c:pt>
                <c:pt idx="905">
                  <c:v>0.24241968944624076</c:v>
                </c:pt>
                <c:pt idx="906">
                  <c:v>0.24085999577448847</c:v>
                </c:pt>
                <c:pt idx="907">
                  <c:v>0.24068518115683787</c:v>
                </c:pt>
                <c:pt idx="908">
                  <c:v>0.24142794759212205</c:v>
                </c:pt>
                <c:pt idx="909">
                  <c:v>0.2436704153003256</c:v>
                </c:pt>
                <c:pt idx="910">
                  <c:v>0.2477460691175653</c:v>
                </c:pt>
                <c:pt idx="911">
                  <c:v>0.25241391712756861</c:v>
                </c:pt>
                <c:pt idx="912">
                  <c:v>0.25576121050687173</c:v>
                </c:pt>
                <c:pt idx="913">
                  <c:v>0.25802352065278433</c:v>
                </c:pt>
                <c:pt idx="914">
                  <c:v>0.26154163953660592</c:v>
                </c:pt>
                <c:pt idx="915">
                  <c:v>0.26510811881374213</c:v>
                </c:pt>
                <c:pt idx="916">
                  <c:v>0.26730200791643333</c:v>
                </c:pt>
                <c:pt idx="917">
                  <c:v>0.26853274951696549</c:v>
                </c:pt>
                <c:pt idx="918">
                  <c:v>0.26898844760354979</c:v>
                </c:pt>
                <c:pt idx="919">
                  <c:v>0.26990822068461057</c:v>
                </c:pt>
                <c:pt idx="920">
                  <c:v>0.27153403616116878</c:v>
                </c:pt>
                <c:pt idx="921">
                  <c:v>0.27429432201989107</c:v>
                </c:pt>
                <c:pt idx="922">
                  <c:v>0.27762625739053265</c:v>
                </c:pt>
                <c:pt idx="923">
                  <c:v>0.28054399898922111</c:v>
                </c:pt>
                <c:pt idx="924">
                  <c:v>0.28130620878060603</c:v>
                </c:pt>
                <c:pt idx="925">
                  <c:v>0.27987882415172338</c:v>
                </c:pt>
                <c:pt idx="926">
                  <c:v>0.27872740095036419</c:v>
                </c:pt>
                <c:pt idx="927">
                  <c:v>0.27815533170974016</c:v>
                </c:pt>
                <c:pt idx="928">
                  <c:v>0.27782950232643527</c:v>
                </c:pt>
                <c:pt idx="929">
                  <c:v>0.2777442115687131</c:v>
                </c:pt>
                <c:pt idx="930">
                  <c:v>0.27773825668135133</c:v>
                </c:pt>
                <c:pt idx="931">
                  <c:v>0.27773213745232467</c:v>
                </c:pt>
                <c:pt idx="932">
                  <c:v>0.2776476811166777</c:v>
                </c:pt>
                <c:pt idx="933">
                  <c:v>0.27725314088127151</c:v>
                </c:pt>
                <c:pt idx="934">
                  <c:v>0.27632753765887696</c:v>
                </c:pt>
                <c:pt idx="935">
                  <c:v>0.27534351392982503</c:v>
                </c:pt>
                <c:pt idx="936">
                  <c:v>0.27474404849541534</c:v>
                </c:pt>
                <c:pt idx="937">
                  <c:v>0.27444320425007623</c:v>
                </c:pt>
                <c:pt idx="938">
                  <c:v>0.27421725181859669</c:v>
                </c:pt>
                <c:pt idx="939">
                  <c:v>0.27392118937931315</c:v>
                </c:pt>
                <c:pt idx="940">
                  <c:v>0.27377013950173812</c:v>
                </c:pt>
                <c:pt idx="941">
                  <c:v>0.27397312176953686</c:v>
                </c:pt>
                <c:pt idx="942">
                  <c:v>0.27431675894710844</c:v>
                </c:pt>
                <c:pt idx="943">
                  <c:v>0.27473011529990987</c:v>
                </c:pt>
                <c:pt idx="944">
                  <c:v>0.27528429845433011</c:v>
                </c:pt>
                <c:pt idx="945">
                  <c:v>0.27598065582148501</c:v>
                </c:pt>
                <c:pt idx="946">
                  <c:v>0.27717534583987619</c:v>
                </c:pt>
                <c:pt idx="947">
                  <c:v>0.27881924444330097</c:v>
                </c:pt>
                <c:pt idx="948">
                  <c:v>0.28019595147609516</c:v>
                </c:pt>
                <c:pt idx="949">
                  <c:v>0.28092200620575813</c:v>
                </c:pt>
                <c:pt idx="950">
                  <c:v>0.28062068496063863</c:v>
                </c:pt>
                <c:pt idx="951">
                  <c:v>0.27866857931440148</c:v>
                </c:pt>
                <c:pt idx="952">
                  <c:v>0.27452823419673306</c:v>
                </c:pt>
                <c:pt idx="953">
                  <c:v>0.26888985954132588</c:v>
                </c:pt>
                <c:pt idx="954">
                  <c:v>0.26330341213289793</c:v>
                </c:pt>
                <c:pt idx="955">
                  <c:v>0.25840177865019964</c:v>
                </c:pt>
                <c:pt idx="956">
                  <c:v>0.25418556217287624</c:v>
                </c:pt>
                <c:pt idx="957">
                  <c:v>0.25179243116210415</c:v>
                </c:pt>
                <c:pt idx="958">
                  <c:v>0.25161647277570037</c:v>
                </c:pt>
                <c:pt idx="959">
                  <c:v>0.25326860130400791</c:v>
                </c:pt>
                <c:pt idx="960">
                  <c:v>0.25681563460067791</c:v>
                </c:pt>
                <c:pt idx="961">
                  <c:v>0.26213626094956005</c:v>
                </c:pt>
                <c:pt idx="962">
                  <c:v>0.26814019000795408</c:v>
                </c:pt>
                <c:pt idx="963">
                  <c:v>0.27363195037948884</c:v>
                </c:pt>
                <c:pt idx="964">
                  <c:v>0.27778187023330519</c:v>
                </c:pt>
                <c:pt idx="965">
                  <c:v>0.28030839557504966</c:v>
                </c:pt>
                <c:pt idx="966">
                  <c:v>0.28152368430696462</c:v>
                </c:pt>
                <c:pt idx="967">
                  <c:v>0.28199124341248732</c:v>
                </c:pt>
                <c:pt idx="968">
                  <c:v>0.28211754121834054</c:v>
                </c:pt>
                <c:pt idx="969">
                  <c:v>0.28176987168104434</c:v>
                </c:pt>
                <c:pt idx="970">
                  <c:v>0.28056271908444325</c:v>
                </c:pt>
                <c:pt idx="971">
                  <c:v>0.27778814968582605</c:v>
                </c:pt>
                <c:pt idx="972">
                  <c:v>0.27303940589760806</c:v>
                </c:pt>
                <c:pt idx="973">
                  <c:v>0.2677759087824218</c:v>
                </c:pt>
                <c:pt idx="974">
                  <c:v>0.26319751006449593</c:v>
                </c:pt>
                <c:pt idx="975">
                  <c:v>0.25930481282347595</c:v>
                </c:pt>
                <c:pt idx="976">
                  <c:v>0.25606615277351563</c:v>
                </c:pt>
                <c:pt idx="977">
                  <c:v>0.25403868031575649</c:v>
                </c:pt>
                <c:pt idx="978">
                  <c:v>0.25290075770322429</c:v>
                </c:pt>
                <c:pt idx="979">
                  <c:v>0.25209952757586984</c:v>
                </c:pt>
                <c:pt idx="980">
                  <c:v>0.25157556195775632</c:v>
                </c:pt>
                <c:pt idx="981">
                  <c:v>0.25124792206693064</c:v>
                </c:pt>
                <c:pt idx="982">
                  <c:v>0.25099854114418529</c:v>
                </c:pt>
                <c:pt idx="983">
                  <c:v>0.25075764617176294</c:v>
                </c:pt>
                <c:pt idx="984">
                  <c:v>0.25060068853922846</c:v>
                </c:pt>
                <c:pt idx="985">
                  <c:v>0.25056395365387252</c:v>
                </c:pt>
                <c:pt idx="986">
                  <c:v>0.25056395365387252</c:v>
                </c:pt>
                <c:pt idx="987">
                  <c:v>0.25056395365387252</c:v>
                </c:pt>
                <c:pt idx="988">
                  <c:v>0.25056395365387252</c:v>
                </c:pt>
                <c:pt idx="989">
                  <c:v>0.25056395365387252</c:v>
                </c:pt>
                <c:pt idx="990">
                  <c:v>0.25056395365387252</c:v>
                </c:pt>
                <c:pt idx="991">
                  <c:v>0.25056395365387252</c:v>
                </c:pt>
                <c:pt idx="992">
                  <c:v>0.25056395365387252</c:v>
                </c:pt>
                <c:pt idx="993">
                  <c:v>0.25056395365387252</c:v>
                </c:pt>
                <c:pt idx="994">
                  <c:v>0.25056395365387252</c:v>
                </c:pt>
                <c:pt idx="995">
                  <c:v>0.25056395365387252</c:v>
                </c:pt>
                <c:pt idx="996">
                  <c:v>0.25056395365387252</c:v>
                </c:pt>
                <c:pt idx="997">
                  <c:v>0.25056395365387252</c:v>
                </c:pt>
                <c:pt idx="998">
                  <c:v>0.25056395365387252</c:v>
                </c:pt>
                <c:pt idx="999">
                  <c:v>0.25056395365387252</c:v>
                </c:pt>
                <c:pt idx="1000">
                  <c:v>0.25056395365387252</c:v>
                </c:pt>
                <c:pt idx="1001">
                  <c:v>0.25056395365387252</c:v>
                </c:pt>
                <c:pt idx="1002">
                  <c:v>0.25056395365387252</c:v>
                </c:pt>
                <c:pt idx="1003">
                  <c:v>0.25056395365387252</c:v>
                </c:pt>
                <c:pt idx="1004">
                  <c:v>0.25056395365387252</c:v>
                </c:pt>
                <c:pt idx="1005">
                  <c:v>0.25056395365387252</c:v>
                </c:pt>
                <c:pt idx="1006">
                  <c:v>0.25056395365387252</c:v>
                </c:pt>
                <c:pt idx="1007">
                  <c:v>0.25056395365387252</c:v>
                </c:pt>
                <c:pt idx="1008">
                  <c:v>0.25056395365387252</c:v>
                </c:pt>
                <c:pt idx="1009">
                  <c:v>0.25056395365387252</c:v>
                </c:pt>
                <c:pt idx="1010">
                  <c:v>0.25056395365387252</c:v>
                </c:pt>
                <c:pt idx="1011">
                  <c:v>0.25056395365387252</c:v>
                </c:pt>
                <c:pt idx="1012">
                  <c:v>0.25056395365387252</c:v>
                </c:pt>
                <c:pt idx="1013">
                  <c:v>0.25056395365387252</c:v>
                </c:pt>
                <c:pt idx="1014">
                  <c:v>0.25056395365387252</c:v>
                </c:pt>
                <c:pt idx="1015">
                  <c:v>0.25056395365387252</c:v>
                </c:pt>
                <c:pt idx="1016">
                  <c:v>0.25056395365387252</c:v>
                </c:pt>
                <c:pt idx="1017">
                  <c:v>0.25056395365387252</c:v>
                </c:pt>
                <c:pt idx="1018">
                  <c:v>0.25056395365387252</c:v>
                </c:pt>
                <c:pt idx="1019">
                  <c:v>0.25056395365387252</c:v>
                </c:pt>
                <c:pt idx="1020">
                  <c:v>0.25056395365387252</c:v>
                </c:pt>
                <c:pt idx="1021">
                  <c:v>0.25056395365387252</c:v>
                </c:pt>
                <c:pt idx="1022">
                  <c:v>0.25056395365387252</c:v>
                </c:pt>
                <c:pt idx="1023">
                  <c:v>0.25056395365387252</c:v>
                </c:pt>
                <c:pt idx="1024">
                  <c:v>0.25056395365387252</c:v>
                </c:pt>
                <c:pt idx="1025">
                  <c:v>0.25056395365387252</c:v>
                </c:pt>
                <c:pt idx="1026">
                  <c:v>0.25056395365387252</c:v>
                </c:pt>
                <c:pt idx="1027">
                  <c:v>0.25060830138361334</c:v>
                </c:pt>
                <c:pt idx="1028">
                  <c:v>0.25100549768014324</c:v>
                </c:pt>
                <c:pt idx="1029">
                  <c:v>0.25231433041410611</c:v>
                </c:pt>
                <c:pt idx="1030">
                  <c:v>0.25461353470169101</c:v>
                </c:pt>
                <c:pt idx="1031">
                  <c:v>0.25734625022865387</c:v>
                </c:pt>
                <c:pt idx="1032">
                  <c:v>0.26017130839024954</c:v>
                </c:pt>
                <c:pt idx="1033">
                  <c:v>0.26310592798644578</c:v>
                </c:pt>
                <c:pt idx="1034">
                  <c:v>0.26619890462731161</c:v>
                </c:pt>
                <c:pt idx="1035">
                  <c:v>0.26920359604223498</c:v>
                </c:pt>
                <c:pt idx="1036">
                  <c:v>0.27184310790877764</c:v>
                </c:pt>
                <c:pt idx="1037">
                  <c:v>0.27421603082659307</c:v>
                </c:pt>
                <c:pt idx="1038">
                  <c:v>0.27669734407671864</c:v>
                </c:pt>
                <c:pt idx="1039">
                  <c:v>0.27964694730491868</c:v>
                </c:pt>
                <c:pt idx="1040">
                  <c:v>0.28294037834071167</c:v>
                </c:pt>
                <c:pt idx="1041">
                  <c:v>0.28621720243268406</c:v>
                </c:pt>
                <c:pt idx="1042">
                  <c:v>0.28897762380781494</c:v>
                </c:pt>
                <c:pt idx="1043">
                  <c:v>0.29086614248355008</c:v>
                </c:pt>
                <c:pt idx="1044">
                  <c:v>0.29195594634286437</c:v>
                </c:pt>
                <c:pt idx="1045">
                  <c:v>0.29263614894653223</c:v>
                </c:pt>
                <c:pt idx="1046">
                  <c:v>0.29331769659966533</c:v>
                </c:pt>
                <c:pt idx="1047">
                  <c:v>0.29407130329976716</c:v>
                </c:pt>
                <c:pt idx="1048">
                  <c:v>0.29454934456321907</c:v>
                </c:pt>
                <c:pt idx="1049">
                  <c:v>0.29433179500800138</c:v>
                </c:pt>
                <c:pt idx="1050">
                  <c:v>0.293160548993254</c:v>
                </c:pt>
                <c:pt idx="1051">
                  <c:v>0.29129570064447047</c:v>
                </c:pt>
                <c:pt idx="1052">
                  <c:v>0.2890534864445517</c:v>
                </c:pt>
                <c:pt idx="1053">
                  <c:v>0.28642983224976698</c:v>
                </c:pt>
                <c:pt idx="1054">
                  <c:v>0.28327062113610829</c:v>
                </c:pt>
                <c:pt idx="1055">
                  <c:v>0.27951999619156565</c:v>
                </c:pt>
                <c:pt idx="1056">
                  <c:v>0.27532137179979843</c:v>
                </c:pt>
                <c:pt idx="1057">
                  <c:v>0.27133807564679729</c:v>
                </c:pt>
                <c:pt idx="1058">
                  <c:v>0.26833964082549933</c:v>
                </c:pt>
                <c:pt idx="1059">
                  <c:v>0.2661339659422976</c:v>
                </c:pt>
                <c:pt idx="1060">
                  <c:v>0.26461913875131499</c:v>
                </c:pt>
                <c:pt idx="1061">
                  <c:v>0.26391082977697389</c:v>
                </c:pt>
                <c:pt idx="1062">
                  <c:v>0.26380934228616459</c:v>
                </c:pt>
                <c:pt idx="1063">
                  <c:v>0.26403897094487278</c:v>
                </c:pt>
                <c:pt idx="1064">
                  <c:v>0.26473346193239927</c:v>
                </c:pt>
                <c:pt idx="1065">
                  <c:v>0.26631399971274156</c:v>
                </c:pt>
                <c:pt idx="1066">
                  <c:v>0.26851309461300055</c:v>
                </c:pt>
                <c:pt idx="1067">
                  <c:v>0.27015220260026779</c:v>
                </c:pt>
                <c:pt idx="1068">
                  <c:v>0.27094371917480187</c:v>
                </c:pt>
                <c:pt idx="1069">
                  <c:v>0.27175470334143592</c:v>
                </c:pt>
                <c:pt idx="1070">
                  <c:v>0.27322543341304989</c:v>
                </c:pt>
                <c:pt idx="1071">
                  <c:v>0.27550783097007758</c:v>
                </c:pt>
                <c:pt idx="1072">
                  <c:v>0.27848597097131128</c:v>
                </c:pt>
                <c:pt idx="1073">
                  <c:v>0.28234659874482759</c:v>
                </c:pt>
                <c:pt idx="1074">
                  <c:v>0.28744237042663956</c:v>
                </c:pt>
                <c:pt idx="1075">
                  <c:v>0.29353436606230165</c:v>
                </c:pt>
                <c:pt idx="1076">
                  <c:v>0.29964197517228403</c:v>
                </c:pt>
                <c:pt idx="1077">
                  <c:v>0.3050637164855145</c:v>
                </c:pt>
                <c:pt idx="1078">
                  <c:v>0.30969748053810664</c:v>
                </c:pt>
                <c:pt idx="1079">
                  <c:v>0.31392266057966073</c:v>
                </c:pt>
                <c:pt idx="1080">
                  <c:v>0.31743489269463704</c:v>
                </c:pt>
                <c:pt idx="1081">
                  <c:v>0.3194746130307049</c:v>
                </c:pt>
                <c:pt idx="1082">
                  <c:v>0.31996391106605698</c:v>
                </c:pt>
                <c:pt idx="1083">
                  <c:v>0.31881602648129376</c:v>
                </c:pt>
                <c:pt idx="1084">
                  <c:v>0.31682134376396043</c:v>
                </c:pt>
                <c:pt idx="1085">
                  <c:v>0.31557525822987859</c:v>
                </c:pt>
                <c:pt idx="1086">
                  <c:v>0.31556829514568774</c:v>
                </c:pt>
                <c:pt idx="1087">
                  <c:v>0.31617375882029947</c:v>
                </c:pt>
                <c:pt idx="1088">
                  <c:v>0.31685700270445821</c:v>
                </c:pt>
                <c:pt idx="1089">
                  <c:v>0.3174646590489445</c:v>
                </c:pt>
                <c:pt idx="1090">
                  <c:v>0.31799550077436606</c:v>
                </c:pt>
                <c:pt idx="1091">
                  <c:v>0.31875678635698201</c:v>
                </c:pt>
                <c:pt idx="1092">
                  <c:v>0.32029421168113537</c:v>
                </c:pt>
                <c:pt idx="1093">
                  <c:v>0.3228789638490952</c:v>
                </c:pt>
                <c:pt idx="1094">
                  <c:v>0.32577539707729303</c:v>
                </c:pt>
                <c:pt idx="1095">
                  <c:v>0.32799302404160341</c:v>
                </c:pt>
                <c:pt idx="1096">
                  <c:v>0.32932039575860095</c:v>
                </c:pt>
                <c:pt idx="1097">
                  <c:v>0.32973382401124773</c:v>
                </c:pt>
                <c:pt idx="1098">
                  <c:v>0.32898302774685334</c:v>
                </c:pt>
                <c:pt idx="1099">
                  <c:v>0.32694342654146252</c:v>
                </c:pt>
                <c:pt idx="1100">
                  <c:v>0.32481045913510781</c:v>
                </c:pt>
                <c:pt idx="1101">
                  <c:v>0.32388030701313331</c:v>
                </c:pt>
                <c:pt idx="1102">
                  <c:v>0.32433099473538068</c:v>
                </c:pt>
                <c:pt idx="1103">
                  <c:v>0.3262444996039689</c:v>
                </c:pt>
                <c:pt idx="1104">
                  <c:v>0.32954140899472922</c:v>
                </c:pt>
                <c:pt idx="1105">
                  <c:v>0.33311750511882682</c:v>
                </c:pt>
                <c:pt idx="1106">
                  <c:v>0.33553438404830688</c:v>
                </c:pt>
                <c:pt idx="1107">
                  <c:v>0.33654193623140793</c:v>
                </c:pt>
                <c:pt idx="1108">
                  <c:v>0.33628590273008696</c:v>
                </c:pt>
                <c:pt idx="1109">
                  <c:v>0.33487146996084688</c:v>
                </c:pt>
                <c:pt idx="1110">
                  <c:v>0.33357044566175065</c:v>
                </c:pt>
                <c:pt idx="1111">
                  <c:v>0.33356488175261584</c:v>
                </c:pt>
                <c:pt idx="1112">
                  <c:v>0.3352410660379645</c:v>
                </c:pt>
                <c:pt idx="1113">
                  <c:v>0.33907992061512182</c:v>
                </c:pt>
                <c:pt idx="1114">
                  <c:v>0.3442805258748961</c:v>
                </c:pt>
                <c:pt idx="1115">
                  <c:v>0.34854330269421979</c:v>
                </c:pt>
                <c:pt idx="1116">
                  <c:v>0.35071899389801314</c:v>
                </c:pt>
                <c:pt idx="1117">
                  <c:v>0.35126534142355298</c:v>
                </c:pt>
                <c:pt idx="1118">
                  <c:v>0.35045028322785193</c:v>
                </c:pt>
                <c:pt idx="1119">
                  <c:v>0.34893675038787403</c:v>
                </c:pt>
                <c:pt idx="1120">
                  <c:v>0.34788600706614309</c:v>
                </c:pt>
                <c:pt idx="1121">
                  <c:v>0.34745113297470259</c:v>
                </c:pt>
                <c:pt idx="1122">
                  <c:v>0.34693336221396481</c:v>
                </c:pt>
                <c:pt idx="1123">
                  <c:v>0.3454039369792325</c:v>
                </c:pt>
                <c:pt idx="1124">
                  <c:v>0.34217960469895597</c:v>
                </c:pt>
                <c:pt idx="1125">
                  <c:v>0.33689567026565681</c:v>
                </c:pt>
                <c:pt idx="1126">
                  <c:v>0.33025387165525655</c:v>
                </c:pt>
                <c:pt idx="1127">
                  <c:v>0.32371227780843143</c:v>
                </c:pt>
                <c:pt idx="1128">
                  <c:v>0.31797275179656137</c:v>
                </c:pt>
                <c:pt idx="1129">
                  <c:v>0.31361202852232134</c:v>
                </c:pt>
                <c:pt idx="1130">
                  <c:v>0.31052513134707277</c:v>
                </c:pt>
                <c:pt idx="1131">
                  <c:v>0.3080623077923027</c:v>
                </c:pt>
                <c:pt idx="1132">
                  <c:v>0.3058694817793064</c:v>
                </c:pt>
                <c:pt idx="1133">
                  <c:v>0.30373746591935458</c:v>
                </c:pt>
                <c:pt idx="1134">
                  <c:v>0.30177291858122385</c:v>
                </c:pt>
                <c:pt idx="1135">
                  <c:v>0.30024183388642844</c:v>
                </c:pt>
                <c:pt idx="1136">
                  <c:v>0.29935944774822909</c:v>
                </c:pt>
                <c:pt idx="1137">
                  <c:v>0.29908379465185569</c:v>
                </c:pt>
                <c:pt idx="1138">
                  <c:v>0.29914954116772724</c:v>
                </c:pt>
                <c:pt idx="1139">
                  <c:v>0.29934653378231996</c:v>
                </c:pt>
                <c:pt idx="1140">
                  <c:v>0.29962399819805613</c:v>
                </c:pt>
                <c:pt idx="1141">
                  <c:v>0.30010830789931214</c:v>
                </c:pt>
                <c:pt idx="1142">
                  <c:v>0.3011058806861292</c:v>
                </c:pt>
                <c:pt idx="1143">
                  <c:v>0.30279222704664327</c:v>
                </c:pt>
                <c:pt idx="1144">
                  <c:v>0.3045444351346186</c:v>
                </c:pt>
                <c:pt idx="1145">
                  <c:v>0.30548884150019884</c:v>
                </c:pt>
                <c:pt idx="1146">
                  <c:v>0.3051529163223608</c:v>
                </c:pt>
                <c:pt idx="1147">
                  <c:v>0.30315461116421849</c:v>
                </c:pt>
                <c:pt idx="1148">
                  <c:v>0.30128091783566563</c:v>
                </c:pt>
                <c:pt idx="1149">
                  <c:v>0.30042532912020176</c:v>
                </c:pt>
                <c:pt idx="1150">
                  <c:v>0.30024545936504066</c:v>
                </c:pt>
                <c:pt idx="1151">
                  <c:v>0.3003477657615462</c:v>
                </c:pt>
                <c:pt idx="1152">
                  <c:v>0.30074792476258877</c:v>
                </c:pt>
                <c:pt idx="1153">
                  <c:v>0.30210149511503159</c:v>
                </c:pt>
                <c:pt idx="1154">
                  <c:v>0.30501384240014845</c:v>
                </c:pt>
                <c:pt idx="1155">
                  <c:v>0.30883825351204869</c:v>
                </c:pt>
                <c:pt idx="1156">
                  <c:v>0.31248490619326535</c:v>
                </c:pt>
                <c:pt idx="1157">
                  <c:v>0.31649002777064472</c:v>
                </c:pt>
                <c:pt idx="1158">
                  <c:v>0.32161717092199865</c:v>
                </c:pt>
                <c:pt idx="1159">
                  <c:v>0.32806833396428231</c:v>
                </c:pt>
                <c:pt idx="1160">
                  <c:v>0.33514828319140966</c:v>
                </c:pt>
                <c:pt idx="1161">
                  <c:v>0.34188626362941421</c:v>
                </c:pt>
                <c:pt idx="1162">
                  <c:v>0.34822159205976072</c:v>
                </c:pt>
                <c:pt idx="1163">
                  <c:v>0.35456320278904685</c:v>
                </c:pt>
                <c:pt idx="1164">
                  <c:v>0.36101341799609521</c:v>
                </c:pt>
                <c:pt idx="1165">
                  <c:v>0.36753545821064454</c:v>
                </c:pt>
                <c:pt idx="1166">
                  <c:v>0.37249435928931995</c:v>
                </c:pt>
                <c:pt idx="1167">
                  <c:v>0.37573938253730943</c:v>
                </c:pt>
                <c:pt idx="1168">
                  <c:v>0.37952854759587529</c:v>
                </c:pt>
                <c:pt idx="1169">
                  <c:v>0.38381434528731356</c:v>
                </c:pt>
                <c:pt idx="1170">
                  <c:v>0.38789188057444796</c:v>
                </c:pt>
                <c:pt idx="1171">
                  <c:v>0.39184681744454442</c:v>
                </c:pt>
                <c:pt idx="1172">
                  <c:v>0.3955602318695271</c:v>
                </c:pt>
                <c:pt idx="1173">
                  <c:v>0.39901184979954207</c:v>
                </c:pt>
                <c:pt idx="1174">
                  <c:v>0.4022967067422985</c:v>
                </c:pt>
                <c:pt idx="1175">
                  <c:v>0.40529427924950007</c:v>
                </c:pt>
                <c:pt idx="1176">
                  <c:v>0.4079894826867399</c:v>
                </c:pt>
                <c:pt idx="1177">
                  <c:v>0.4105979057070443</c:v>
                </c:pt>
                <c:pt idx="1178">
                  <c:v>0.41345882661846117</c:v>
                </c:pt>
                <c:pt idx="1179">
                  <c:v>0.41658372224044476</c:v>
                </c:pt>
                <c:pt idx="1180">
                  <c:v>0.41974504420170949</c:v>
                </c:pt>
                <c:pt idx="1181">
                  <c:v>0.42282510993816991</c:v>
                </c:pt>
                <c:pt idx="1182">
                  <c:v>0.4255801820222766</c:v>
                </c:pt>
                <c:pt idx="1183">
                  <c:v>0.42799775335170659</c:v>
                </c:pt>
                <c:pt idx="1184">
                  <c:v>0.43019058142409244</c:v>
                </c:pt>
                <c:pt idx="1185">
                  <c:v>0.43203209269206022</c:v>
                </c:pt>
                <c:pt idx="1186">
                  <c:v>0.43327174120945022</c:v>
                </c:pt>
                <c:pt idx="1187">
                  <c:v>0.43414652028628242</c:v>
                </c:pt>
                <c:pt idx="1188">
                  <c:v>0.43502129936311457</c:v>
                </c:pt>
                <c:pt idx="1189">
                  <c:v>0.43589607843994677</c:v>
                </c:pt>
                <c:pt idx="1190">
                  <c:v>0.43677085751677891</c:v>
                </c:pt>
                <c:pt idx="1191">
                  <c:v>0.43764563659361111</c:v>
                </c:pt>
                <c:pt idx="1192">
                  <c:v>0.43852041567044325</c:v>
                </c:pt>
                <c:pt idx="1193">
                  <c:v>0.4393951947472754</c:v>
                </c:pt>
                <c:pt idx="1194">
                  <c:v>0.4402699738241076</c:v>
                </c:pt>
                <c:pt idx="1195">
                  <c:v>0.4412663760477924</c:v>
                </c:pt>
                <c:pt idx="1196">
                  <c:v>0.44226394856901247</c:v>
                </c:pt>
                <c:pt idx="1197">
                  <c:v>0.44326152109023259</c:v>
                </c:pt>
                <c:pt idx="1198">
                  <c:v>0.44474780180795204</c:v>
                </c:pt>
                <c:pt idx="1199">
                  <c:v>0.44673048479325034</c:v>
                </c:pt>
                <c:pt idx="1200">
                  <c:v>0.44921649395846491</c:v>
                </c:pt>
                <c:pt idx="1201">
                  <c:v>0.45209674732660721</c:v>
                </c:pt>
                <c:pt idx="1202">
                  <c:v>0.45475177747559464</c:v>
                </c:pt>
                <c:pt idx="1203">
                  <c:v>0.4569203204196946</c:v>
                </c:pt>
                <c:pt idx="1204">
                  <c:v>0.45859245023849132</c:v>
                </c:pt>
                <c:pt idx="1205">
                  <c:v>0.45988808914348694</c:v>
                </c:pt>
                <c:pt idx="1206">
                  <c:v>0.46105831936221392</c:v>
                </c:pt>
                <c:pt idx="1207">
                  <c:v>0.46222985910340331</c:v>
                </c:pt>
                <c:pt idx="1208">
                  <c:v>0.46340270858175059</c:v>
                </c:pt>
                <c:pt idx="1209">
                  <c:v>0.4644496274694867</c:v>
                </c:pt>
                <c:pt idx="1210">
                  <c:v>0.46536930581475833</c:v>
                </c:pt>
                <c:pt idx="1211">
                  <c:v>0.46628898416002995</c:v>
                </c:pt>
                <c:pt idx="1212">
                  <c:v>0.46708142196283703</c:v>
                </c:pt>
                <c:pt idx="1213">
                  <c:v>0.46787294172511257</c:v>
                </c:pt>
                <c:pt idx="1214">
                  <c:v>0.4687915713927453</c:v>
                </c:pt>
                <c:pt idx="1215">
                  <c:v>0.46971020106037809</c:v>
                </c:pt>
                <c:pt idx="1216">
                  <c:v>0.47050172082265357</c:v>
                </c:pt>
                <c:pt idx="1217">
                  <c:v>0.47116534349084294</c:v>
                </c:pt>
                <c:pt idx="1218">
                  <c:v>0.47182817918499897</c:v>
                </c:pt>
                <c:pt idx="1219">
                  <c:v>0.47249022811981706</c:v>
                </c:pt>
                <c:pt idx="1220">
                  <c:v>0.47302490315306456</c:v>
                </c:pt>
                <c:pt idx="1221">
                  <c:v>0.47330561484990086</c:v>
                </c:pt>
                <c:pt idx="1222">
                  <c:v>0.47345921105172917</c:v>
                </c:pt>
                <c:pt idx="1223">
                  <c:v>0.47348647751345252</c:v>
                </c:pt>
                <c:pt idx="1224">
                  <c:v>0.47363823926760346</c:v>
                </c:pt>
                <c:pt idx="1225">
                  <c:v>0.47403899570095936</c:v>
                </c:pt>
                <c:pt idx="1226">
                  <c:v>0.47456320541223207</c:v>
                </c:pt>
                <c:pt idx="1227">
                  <c:v>0.4750867628657931</c:v>
                </c:pt>
                <c:pt idx="1228">
                  <c:v>0.47560901644801712</c:v>
                </c:pt>
                <c:pt idx="1229">
                  <c:v>0.47613061841661597</c:v>
                </c:pt>
                <c:pt idx="1230">
                  <c:v>0.47652720446148211</c:v>
                </c:pt>
                <c:pt idx="1231">
                  <c:v>0.47704620212253496</c:v>
                </c:pt>
                <c:pt idx="1232">
                  <c:v>0.47781119210193385</c:v>
                </c:pt>
                <c:pt idx="1233">
                  <c:v>0.47857618208133273</c:v>
                </c:pt>
                <c:pt idx="1234">
                  <c:v>0.47934026046106482</c:v>
                </c:pt>
                <c:pt idx="1235">
                  <c:v>0.47998114804865732</c:v>
                </c:pt>
                <c:pt idx="1236">
                  <c:v>0.48037461531936693</c:v>
                </c:pt>
                <c:pt idx="1237">
                  <c:v>0.48039903998512307</c:v>
                </c:pt>
                <c:pt idx="1238">
                  <c:v>0.47993477304740773</c:v>
                </c:pt>
                <c:pt idx="1239">
                  <c:v>0.47910919713369648</c:v>
                </c:pt>
                <c:pt idx="1240">
                  <c:v>0.47816976203562983</c:v>
                </c:pt>
                <c:pt idx="1241">
                  <c:v>0.47735606043277717</c:v>
                </c:pt>
                <c:pt idx="1242">
                  <c:v>0.47666627392571631</c:v>
                </c:pt>
                <c:pt idx="1243">
                  <c:v>0.47598047586338227</c:v>
                </c:pt>
                <c:pt idx="1244">
                  <c:v>0.47529934075520802</c:v>
                </c:pt>
                <c:pt idx="1245">
                  <c:v>0.47473808595214273</c:v>
                </c:pt>
                <c:pt idx="1246">
                  <c:v>0.47406496895495726</c:v>
                </c:pt>
                <c:pt idx="1247">
                  <c:v>0.4732823666346932</c:v>
                </c:pt>
                <c:pt idx="1248">
                  <c:v>0.47250538080291971</c:v>
                </c:pt>
                <c:pt idx="1249">
                  <c:v>0.47173402197971609</c:v>
                </c:pt>
                <c:pt idx="1250">
                  <c:v>0.47107973413764842</c:v>
                </c:pt>
                <c:pt idx="1251">
                  <c:v>0.47054015264331833</c:v>
                </c:pt>
                <c:pt idx="1252">
                  <c:v>0.47000385177327691</c:v>
                </c:pt>
                <c:pt idx="1253">
                  <c:v>0.46947083925656186</c:v>
                </c:pt>
                <c:pt idx="1254">
                  <c:v>0.46894112282221101</c:v>
                </c:pt>
                <c:pt idx="1255">
                  <c:v>0.46841471019926223</c:v>
                </c:pt>
                <c:pt idx="1256">
                  <c:v>0.46789160911675332</c:v>
                </c:pt>
                <c:pt idx="1257">
                  <c:v>0.46737182730372206</c:v>
                </c:pt>
                <c:pt idx="1258">
                  <c:v>0.46685537248920639</c:v>
                </c:pt>
                <c:pt idx="1259">
                  <c:v>0.46644663145093923</c:v>
                </c:pt>
                <c:pt idx="1260">
                  <c:v>0.4662474737972076</c:v>
                </c:pt>
                <c:pt idx="1261">
                  <c:v>0.46625538686717083</c:v>
                </c:pt>
                <c:pt idx="1262">
                  <c:v>0.4666742620531022</c:v>
                </c:pt>
                <c:pt idx="1263">
                  <c:v>0.46750438285266621</c:v>
                </c:pt>
                <c:pt idx="1264">
                  <c:v>0.46864446915516061</c:v>
                </c:pt>
                <c:pt idx="1265">
                  <c:v>0.46999581852761985</c:v>
                </c:pt>
                <c:pt idx="1266">
                  <c:v>0.47124882295811349</c:v>
                </c:pt>
                <c:pt idx="1267">
                  <c:v>0.47240116733129228</c:v>
                </c:pt>
                <c:pt idx="1268">
                  <c:v>0.47334808154592112</c:v>
                </c:pt>
                <c:pt idx="1269">
                  <c:v>0.47387800211419817</c:v>
                </c:pt>
                <c:pt idx="1270">
                  <c:v>0.47409446225101587</c:v>
                </c:pt>
                <c:pt idx="1271">
                  <c:v>0.47410266075090313</c:v>
                </c:pt>
                <c:pt idx="1272">
                  <c:v>0.47400740642932665</c:v>
                </c:pt>
                <c:pt idx="1273">
                  <c:v>0.47401484807665967</c:v>
                </c:pt>
                <c:pt idx="1274">
                  <c:v>0.47412416766463245</c:v>
                </c:pt>
                <c:pt idx="1275">
                  <c:v>0.47433458330286093</c:v>
                </c:pt>
                <c:pt idx="1276">
                  <c:v>0.47484880699982962</c:v>
                </c:pt>
                <c:pt idx="1277">
                  <c:v>0.47566754579380532</c:v>
                </c:pt>
                <c:pt idx="1278">
                  <c:v>0.47658905749165298</c:v>
                </c:pt>
                <c:pt idx="1279">
                  <c:v>0.47761360358228272</c:v>
                </c:pt>
                <c:pt idx="1280">
                  <c:v>0.47874297534444177</c:v>
                </c:pt>
                <c:pt idx="1281">
                  <c:v>0.47967082962040369</c:v>
                </c:pt>
                <c:pt idx="1282">
                  <c:v>0.48049639504138647</c:v>
                </c:pt>
                <c:pt idx="1283">
                  <c:v>0.48132309898497133</c:v>
                </c:pt>
                <c:pt idx="1284">
                  <c:v>0.48204738343646975</c:v>
                </c:pt>
                <c:pt idx="1285">
                  <c:v>0.48256682890379532</c:v>
                </c:pt>
                <c:pt idx="1286">
                  <c:v>0.48288046492751197</c:v>
                </c:pt>
                <c:pt idx="1287">
                  <c:v>0.48309123440691704</c:v>
                </c:pt>
                <c:pt idx="1288">
                  <c:v>0.48309793294220754</c:v>
                </c:pt>
                <c:pt idx="1289">
                  <c:v>0.48300328259026204</c:v>
                </c:pt>
                <c:pt idx="1290">
                  <c:v>0.48300925175402165</c:v>
                </c:pt>
                <c:pt idx="1291">
                  <c:v>0.48301495094593294</c:v>
                </c:pt>
                <c:pt idx="1292">
                  <c:v>0.48282120222966285</c:v>
                </c:pt>
                <c:pt idx="1293">
                  <c:v>0.4825294262290139</c:v>
                </c:pt>
                <c:pt idx="1294">
                  <c:v>0.48223917378710018</c:v>
                </c:pt>
                <c:pt idx="1295">
                  <c:v>0.48214562210954531</c:v>
                </c:pt>
                <c:pt idx="1296">
                  <c:v>0.48244098257255158</c:v>
                </c:pt>
                <c:pt idx="1297">
                  <c:v>0.48312411976906805</c:v>
                </c:pt>
                <c:pt idx="1298">
                  <c:v>0.48409983828664838</c:v>
                </c:pt>
                <c:pt idx="1299">
                  <c:v>0.48527325043033043</c:v>
                </c:pt>
                <c:pt idx="1300">
                  <c:v>0.48645162259999225</c:v>
                </c:pt>
                <c:pt idx="1301">
                  <c:v>0.48753519405957102</c:v>
                </c:pt>
                <c:pt idx="1302">
                  <c:v>0.48862181286118134</c:v>
                </c:pt>
                <c:pt idx="1303">
                  <c:v>0.48981011087958121</c:v>
                </c:pt>
                <c:pt idx="1304">
                  <c:v>0.49090435179344138</c:v>
                </c:pt>
                <c:pt idx="1305">
                  <c:v>0.49180181064502787</c:v>
                </c:pt>
                <c:pt idx="1306">
                  <c:v>0.4926012493021194</c:v>
                </c:pt>
                <c:pt idx="1307">
                  <c:v>0.4933014037576986</c:v>
                </c:pt>
                <c:pt idx="1308">
                  <c:v>0.49390227401176545</c:v>
                </c:pt>
                <c:pt idx="1309">
                  <c:v>0.49450227217013665</c:v>
                </c:pt>
                <c:pt idx="1310">
                  <c:v>0.49510227032850779</c:v>
                </c:pt>
                <c:pt idx="1311">
                  <c:v>0.49560237367858095</c:v>
                </c:pt>
                <c:pt idx="1312">
                  <c:v>0.49600284370926606</c:v>
                </c:pt>
                <c:pt idx="1313">
                  <c:v>0.49620483156790507</c:v>
                </c:pt>
                <c:pt idx="1314">
                  <c:v>0.496405774649263</c:v>
                </c:pt>
                <c:pt idx="1315">
                  <c:v>0.49660602228591094</c:v>
                </c:pt>
                <c:pt idx="1316">
                  <c:v>0.49641488468923795</c:v>
                </c:pt>
                <c:pt idx="1317">
                  <c:v>0.49612800296974541</c:v>
                </c:pt>
                <c:pt idx="1318">
                  <c:v>0.49603491250445286</c:v>
                </c:pt>
                <c:pt idx="1319">
                  <c:v>0.49651655453323823</c:v>
                </c:pt>
                <c:pt idx="1320">
                  <c:v>0.49786383299420944</c:v>
                </c:pt>
                <c:pt idx="1321">
                  <c:v>0.49989737401701578</c:v>
                </c:pt>
                <c:pt idx="1322">
                  <c:v>0.50264130127999862</c:v>
                </c:pt>
                <c:pt idx="1323">
                  <c:v>0.50612607416442501</c:v>
                </c:pt>
                <c:pt idx="1324">
                  <c:v>0.50998996392847018</c:v>
                </c:pt>
                <c:pt idx="1325">
                  <c:v>0.51341239850552056</c:v>
                </c:pt>
                <c:pt idx="1326">
                  <c:v>0.5158342991275523</c:v>
                </c:pt>
                <c:pt idx="1327">
                  <c:v>0.51732172071819849</c:v>
                </c:pt>
                <c:pt idx="1328">
                  <c:v>0.51828391766443116</c:v>
                </c:pt>
                <c:pt idx="1329">
                  <c:v>0.51903448249691386</c:v>
                </c:pt>
                <c:pt idx="1330">
                  <c:v>0.51978504732939645</c:v>
                </c:pt>
                <c:pt idx="1331">
                  <c:v>0.52053561216187916</c:v>
                </c:pt>
                <c:pt idx="1332">
                  <c:v>0.52118036093748676</c:v>
                </c:pt>
                <c:pt idx="1333">
                  <c:v>0.52150717062332075</c:v>
                </c:pt>
                <c:pt idx="1334">
                  <c:v>0.52162192182298961</c:v>
                </c:pt>
                <c:pt idx="1335">
                  <c:v>0.52173598730828841</c:v>
                </c:pt>
                <c:pt idx="1336">
                  <c:v>0.5220583883830815</c:v>
                </c:pt>
                <c:pt idx="1337">
                  <c:v>0.52258905878307127</c:v>
                </c:pt>
                <c:pt idx="1338">
                  <c:v>0.52322322776293628</c:v>
                </c:pt>
                <c:pt idx="1339">
                  <c:v>0.52396164515438926</c:v>
                </c:pt>
                <c:pt idx="1340">
                  <c:v>0.52480431095743019</c:v>
                </c:pt>
                <c:pt idx="1341">
                  <c:v>0.52575249755220088</c:v>
                </c:pt>
                <c:pt idx="1342">
                  <c:v>0.52701548579921609</c:v>
                </c:pt>
                <c:pt idx="1343">
                  <c:v>0.52860023092051689</c:v>
                </c:pt>
                <c:pt idx="1344">
                  <c:v>0.53019320729382358</c:v>
                </c:pt>
                <c:pt idx="1345">
                  <c:v>0.53168834102317464</c:v>
                </c:pt>
                <c:pt idx="1346">
                  <c:v>0.53286985338362325</c:v>
                </c:pt>
                <c:pt idx="1347">
                  <c:v>0.53373310340969593</c:v>
                </c:pt>
                <c:pt idx="1348">
                  <c:v>0.53427655379721317</c:v>
                </c:pt>
                <c:pt idx="1349">
                  <c:v>0.53407412719922542</c:v>
                </c:pt>
                <c:pt idx="1350">
                  <c:v>0.53292401765310315</c:v>
                </c:pt>
                <c:pt idx="1351">
                  <c:v>0.53106073504245166</c:v>
                </c:pt>
                <c:pt idx="1352">
                  <c:v>0.52892257383724239</c:v>
                </c:pt>
                <c:pt idx="1353">
                  <c:v>0.52672120823154223</c:v>
                </c:pt>
                <c:pt idx="1354">
                  <c:v>0.52446325581325903</c:v>
                </c:pt>
                <c:pt idx="1355">
                  <c:v>0.52205627381694386</c:v>
                </c:pt>
                <c:pt idx="1356">
                  <c:v>0.5193266640267088</c:v>
                </c:pt>
                <c:pt idx="1357">
                  <c:v>0.51639243214899533</c:v>
                </c:pt>
                <c:pt idx="1358">
                  <c:v>0.51336214338350539</c:v>
                </c:pt>
                <c:pt idx="1359">
                  <c:v>0.51016461915209022</c:v>
                </c:pt>
                <c:pt idx="1360">
                  <c:v>0.50699343352392223</c:v>
                </c:pt>
                <c:pt idx="1361">
                  <c:v>0.50465439647024901</c:v>
                </c:pt>
                <c:pt idx="1362">
                  <c:v>0.50378319831699236</c:v>
                </c:pt>
                <c:pt idx="1363">
                  <c:v>0.50447995188271888</c:v>
                </c:pt>
                <c:pt idx="1364">
                  <c:v>0.50660437194518992</c:v>
                </c:pt>
                <c:pt idx="1365">
                  <c:v>0.50894042976956388</c:v>
                </c:pt>
                <c:pt idx="1366">
                  <c:v>0.51024414064336787</c:v>
                </c:pt>
                <c:pt idx="1367">
                  <c:v>0.51023944996947623</c:v>
                </c:pt>
                <c:pt idx="1368">
                  <c:v>0.50861700017085454</c:v>
                </c:pt>
                <c:pt idx="1369">
                  <c:v>0.5064160690523436</c:v>
                </c:pt>
                <c:pt idx="1370">
                  <c:v>0.50526462329123911</c:v>
                </c:pt>
                <c:pt idx="1371">
                  <c:v>0.50533276713822606</c:v>
                </c:pt>
                <c:pt idx="1372">
                  <c:v>0.50585396047316677</c:v>
                </c:pt>
                <c:pt idx="1373">
                  <c:v>0.50599761256814602</c:v>
                </c:pt>
                <c:pt idx="1374">
                  <c:v>0.50531630875963096</c:v>
                </c:pt>
                <c:pt idx="1375">
                  <c:v>0.50361956769817828</c:v>
                </c:pt>
                <c:pt idx="1376">
                  <c:v>0.50027661948026325</c:v>
                </c:pt>
                <c:pt idx="1377">
                  <c:v>0.49489087398658205</c:v>
                </c:pt>
                <c:pt idx="1378">
                  <c:v>0.48899452053759324</c:v>
                </c:pt>
                <c:pt idx="1379">
                  <c:v>0.48378270792166439</c:v>
                </c:pt>
                <c:pt idx="1380">
                  <c:v>0.47925603921844084</c:v>
                </c:pt>
                <c:pt idx="1381">
                  <c:v>0.47657517501997548</c:v>
                </c:pt>
                <c:pt idx="1382">
                  <c:v>0.4767054140892501</c:v>
                </c:pt>
                <c:pt idx="1383">
                  <c:v>0.47910414721316552</c:v>
                </c:pt>
                <c:pt idx="1384">
                  <c:v>0.48209973391075117</c:v>
                </c:pt>
                <c:pt idx="1385">
                  <c:v>0.48417952060232355</c:v>
                </c:pt>
                <c:pt idx="1386">
                  <c:v>0.48546101499816924</c:v>
                </c:pt>
                <c:pt idx="1387">
                  <c:v>0.48711813581816871</c:v>
                </c:pt>
                <c:pt idx="1388">
                  <c:v>0.48998771064608426</c:v>
                </c:pt>
                <c:pt idx="1389">
                  <c:v>0.49430593546350454</c:v>
                </c:pt>
                <c:pt idx="1390">
                  <c:v>0.49939705563755082</c:v>
                </c:pt>
                <c:pt idx="1391">
                  <c:v>0.50397715198370086</c:v>
                </c:pt>
                <c:pt idx="1392">
                  <c:v>0.5072784575072945</c:v>
                </c:pt>
                <c:pt idx="1393">
                  <c:v>0.50925570548226151</c:v>
                </c:pt>
                <c:pt idx="1394">
                  <c:v>0.51017935852640173</c:v>
                </c:pt>
                <c:pt idx="1395">
                  <c:v>0.51052925339548649</c:v>
                </c:pt>
                <c:pt idx="1396">
                  <c:v>0.51044900517758418</c:v>
                </c:pt>
                <c:pt idx="1397">
                  <c:v>0.50987456602011971</c:v>
                </c:pt>
                <c:pt idx="1398">
                  <c:v>0.50896167446547325</c:v>
                </c:pt>
                <c:pt idx="1399">
                  <c:v>0.50772673361374943</c:v>
                </c:pt>
                <c:pt idx="1400">
                  <c:v>0.50619305033185247</c:v>
                </c:pt>
                <c:pt idx="1401">
                  <c:v>0.5045144955284292</c:v>
                </c:pt>
                <c:pt idx="1402">
                  <c:v>0.50252166075258276</c:v>
                </c:pt>
                <c:pt idx="1403">
                  <c:v>0.49961643741967565</c:v>
                </c:pt>
                <c:pt idx="1404">
                  <c:v>0.49523542732328879</c:v>
                </c:pt>
                <c:pt idx="1405">
                  <c:v>0.49050185917202355</c:v>
                </c:pt>
                <c:pt idx="1406">
                  <c:v>0.48714675516819972</c:v>
                </c:pt>
                <c:pt idx="1407">
                  <c:v>0.48583628065589862</c:v>
                </c:pt>
                <c:pt idx="1408">
                  <c:v>0.48596449595424568</c:v>
                </c:pt>
                <c:pt idx="1409">
                  <c:v>0.48641571039604109</c:v>
                </c:pt>
                <c:pt idx="1410">
                  <c:v>0.48669066345693085</c:v>
                </c:pt>
                <c:pt idx="1411">
                  <c:v>0.48678561443828872</c:v>
                </c:pt>
                <c:pt idx="1412">
                  <c:v>0.48677323056844624</c:v>
                </c:pt>
                <c:pt idx="1413">
                  <c:v>0.48690043526950244</c:v>
                </c:pt>
                <c:pt idx="1414">
                  <c:v>0.48765833856724522</c:v>
                </c:pt>
                <c:pt idx="1415">
                  <c:v>0.48948776823608037</c:v>
                </c:pt>
                <c:pt idx="1416">
                  <c:v>0.49244074614071587</c:v>
                </c:pt>
                <c:pt idx="1417">
                  <c:v>0.49606465716291592</c:v>
                </c:pt>
                <c:pt idx="1418">
                  <c:v>0.49946296371727916</c:v>
                </c:pt>
                <c:pt idx="1419">
                  <c:v>0.50158755566639779</c:v>
                </c:pt>
                <c:pt idx="1420">
                  <c:v>0.50195636530543297</c:v>
                </c:pt>
                <c:pt idx="1421">
                  <c:v>0.50050110860449537</c:v>
                </c:pt>
                <c:pt idx="1422">
                  <c:v>0.49803654487490123</c:v>
                </c:pt>
                <c:pt idx="1423">
                  <c:v>0.49650172948175786</c:v>
                </c:pt>
                <c:pt idx="1424">
                  <c:v>0.4964887064924457</c:v>
                </c:pt>
                <c:pt idx="1425">
                  <c:v>0.49769609288235717</c:v>
                </c:pt>
                <c:pt idx="1426">
                  <c:v>0.50033868099595513</c:v>
                </c:pt>
                <c:pt idx="1427">
                  <c:v>0.50352519135526319</c:v>
                </c:pt>
                <c:pt idx="1428">
                  <c:v>0.50553311962619585</c:v>
                </c:pt>
                <c:pt idx="1429">
                  <c:v>0.50596489050283688</c:v>
                </c:pt>
                <c:pt idx="1430">
                  <c:v>0.50502187221991779</c:v>
                </c:pt>
                <c:pt idx="1431">
                  <c:v>0.50259941170599187</c:v>
                </c:pt>
                <c:pt idx="1432">
                  <c:v>0.49871355142671903</c:v>
                </c:pt>
                <c:pt idx="1433">
                  <c:v>0.49465260743657269</c:v>
                </c:pt>
                <c:pt idx="1434">
                  <c:v>0.49124385442989571</c:v>
                </c:pt>
                <c:pt idx="1435">
                  <c:v>0.48956450634076265</c:v>
                </c:pt>
                <c:pt idx="1436">
                  <c:v>0.48950423457730291</c:v>
                </c:pt>
                <c:pt idx="1437">
                  <c:v>0.49018852613879171</c:v>
                </c:pt>
                <c:pt idx="1438">
                  <c:v>0.49100445795157932</c:v>
                </c:pt>
                <c:pt idx="1439">
                  <c:v>0.49148178296490769</c:v>
                </c:pt>
                <c:pt idx="1440">
                  <c:v>0.49149936854999282</c:v>
                </c:pt>
                <c:pt idx="1441">
                  <c:v>0.49098506584057883</c:v>
                </c:pt>
                <c:pt idx="1442">
                  <c:v>0.49036001427658138</c:v>
                </c:pt>
                <c:pt idx="1443">
                  <c:v>0.49013476369339604</c:v>
                </c:pt>
                <c:pt idx="1444">
                  <c:v>0.49028938264382721</c:v>
                </c:pt>
                <c:pt idx="1445">
                  <c:v>0.49056617046381551</c:v>
                </c:pt>
                <c:pt idx="1446">
                  <c:v>0.49062851222239112</c:v>
                </c:pt>
                <c:pt idx="1447">
                  <c:v>0.48996381148646589</c:v>
                </c:pt>
                <c:pt idx="1448">
                  <c:v>0.48852453225992443</c:v>
                </c:pt>
                <c:pt idx="1449">
                  <c:v>0.48726367220479666</c:v>
                </c:pt>
                <c:pt idx="1450">
                  <c:v>0.48677971454183117</c:v>
                </c:pt>
                <c:pt idx="1451">
                  <c:v>0.48671769437559731</c:v>
                </c:pt>
                <c:pt idx="1452">
                  <c:v>0.48671769437559731</c:v>
                </c:pt>
                <c:pt idx="1453">
                  <c:v>0.48671769437559731</c:v>
                </c:pt>
                <c:pt idx="1454">
                  <c:v>0.48671769437559731</c:v>
                </c:pt>
                <c:pt idx="1455">
                  <c:v>0.48671769437559731</c:v>
                </c:pt>
                <c:pt idx="1456">
                  <c:v>0.48671769437559731</c:v>
                </c:pt>
                <c:pt idx="1457">
                  <c:v>0.48671769437559731</c:v>
                </c:pt>
                <c:pt idx="1458">
                  <c:v>0.48671769437559731</c:v>
                </c:pt>
                <c:pt idx="1459">
                  <c:v>0.48671769437559731</c:v>
                </c:pt>
                <c:pt idx="1460">
                  <c:v>0.48671769437559731</c:v>
                </c:pt>
                <c:pt idx="1461">
                  <c:v>0.48671769437559731</c:v>
                </c:pt>
                <c:pt idx="1462">
                  <c:v>0.48671769437559731</c:v>
                </c:pt>
                <c:pt idx="1463">
                  <c:v>0.48671769437559731</c:v>
                </c:pt>
                <c:pt idx="1464">
                  <c:v>0.48671769437559731</c:v>
                </c:pt>
                <c:pt idx="1465">
                  <c:v>0.48671769437559731</c:v>
                </c:pt>
                <c:pt idx="1466">
                  <c:v>0.48671769437559731</c:v>
                </c:pt>
                <c:pt idx="1467">
                  <c:v>0.48671769437559731</c:v>
                </c:pt>
                <c:pt idx="1468">
                  <c:v>0.48671769437559731</c:v>
                </c:pt>
                <c:pt idx="1469">
                  <c:v>0.48671769437559731</c:v>
                </c:pt>
                <c:pt idx="1470">
                  <c:v>0.48671769437559731</c:v>
                </c:pt>
                <c:pt idx="1471">
                  <c:v>0.48671769437559731</c:v>
                </c:pt>
                <c:pt idx="1472">
                  <c:v>0.48671769437559731</c:v>
                </c:pt>
                <c:pt idx="1473">
                  <c:v>0.48671769437559731</c:v>
                </c:pt>
                <c:pt idx="1474">
                  <c:v>0.48671769437559731</c:v>
                </c:pt>
                <c:pt idx="1475">
                  <c:v>0.48671769437559731</c:v>
                </c:pt>
                <c:pt idx="1476">
                  <c:v>0.48671769437559731</c:v>
                </c:pt>
                <c:pt idx="1477">
                  <c:v>0.48671769437559731</c:v>
                </c:pt>
                <c:pt idx="1478">
                  <c:v>0.48671769437559731</c:v>
                </c:pt>
                <c:pt idx="1479">
                  <c:v>0.48686267582636744</c:v>
                </c:pt>
                <c:pt idx="1480">
                  <c:v>0.48713549854236976</c:v>
                </c:pt>
                <c:pt idx="1481">
                  <c:v>0.48747687873626699</c:v>
                </c:pt>
                <c:pt idx="1482">
                  <c:v>0.48784317236066255</c:v>
                </c:pt>
                <c:pt idx="1483">
                  <c:v>0.48822179608353472</c:v>
                </c:pt>
                <c:pt idx="1484">
                  <c:v>0.48862276696107043</c:v>
                </c:pt>
                <c:pt idx="1485">
                  <c:v>0.48909633054945273</c:v>
                </c:pt>
                <c:pt idx="1486">
                  <c:v>0.48974570453517174</c:v>
                </c:pt>
                <c:pt idx="1487">
                  <c:v>0.49065880577951515</c:v>
                </c:pt>
                <c:pt idx="1488">
                  <c:v>0.49193727601696924</c:v>
                </c:pt>
                <c:pt idx="1489">
                  <c:v>0.49368557443121835</c:v>
                </c:pt>
                <c:pt idx="1490">
                  <c:v>0.49596749160059178</c:v>
                </c:pt>
                <c:pt idx="1491">
                  <c:v>0.49878046458966419</c:v>
                </c:pt>
                <c:pt idx="1492">
                  <c:v>0.50199502995480327</c:v>
                </c:pt>
                <c:pt idx="1493">
                  <c:v>0.50541214821526936</c:v>
                </c:pt>
                <c:pt idx="1494">
                  <c:v>0.50892640032199654</c:v>
                </c:pt>
                <c:pt idx="1495">
                  <c:v>0.51236124435614983</c:v>
                </c:pt>
                <c:pt idx="1496">
                  <c:v>0.51562980790921298</c:v>
                </c:pt>
                <c:pt idx="1497">
                  <c:v>0.51866280824112598</c:v>
                </c:pt>
                <c:pt idx="1498">
                  <c:v>0.52133105671355728</c:v>
                </c:pt>
                <c:pt idx="1499">
                  <c:v>0.52357442019099343</c:v>
                </c:pt>
                <c:pt idx="1500">
                  <c:v>0.5253452654786821</c:v>
                </c:pt>
                <c:pt idx="1501">
                  <c:v>0.52687653697209968</c:v>
                </c:pt>
                <c:pt idx="1502">
                  <c:v>0.52829601150265126</c:v>
                </c:pt>
                <c:pt idx="1503">
                  <c:v>0.52966332682677297</c:v>
                </c:pt>
                <c:pt idx="1504">
                  <c:v>0.53104920510039688</c:v>
                </c:pt>
                <c:pt idx="1505">
                  <c:v>0.53230991477088507</c:v>
                </c:pt>
                <c:pt idx="1506">
                  <c:v>0.53351139297822192</c:v>
                </c:pt>
                <c:pt idx="1507">
                  <c:v>0.53479603953670074</c:v>
                </c:pt>
                <c:pt idx="1508">
                  <c:v>0.53624032699662316</c:v>
                </c:pt>
                <c:pt idx="1509">
                  <c:v>0.53792386706338358</c:v>
                </c:pt>
                <c:pt idx="1510">
                  <c:v>0.54008321902709233</c:v>
                </c:pt>
                <c:pt idx="1511">
                  <c:v>0.54290384521335855</c:v>
                </c:pt>
                <c:pt idx="1512">
                  <c:v>0.54643668521981803</c:v>
                </c:pt>
                <c:pt idx="1513">
                  <c:v>0.55066387668646499</c:v>
                </c:pt>
                <c:pt idx="1514">
                  <c:v>0.55530914693125522</c:v>
                </c:pt>
                <c:pt idx="1515">
                  <c:v>0.55986548636843747</c:v>
                </c:pt>
                <c:pt idx="1516">
                  <c:v>0.56375237568564274</c:v>
                </c:pt>
                <c:pt idx="1517">
                  <c:v>0.56689341289341211</c:v>
                </c:pt>
                <c:pt idx="1518">
                  <c:v>0.56943119295667577</c:v>
                </c:pt>
                <c:pt idx="1519">
                  <c:v>0.57152296824357396</c:v>
                </c:pt>
                <c:pt idx="1520">
                  <c:v>0.57325188542627392</c:v>
                </c:pt>
                <c:pt idx="1521">
                  <c:v>0.57460490065091707</c:v>
                </c:pt>
                <c:pt idx="1522">
                  <c:v>0.575479644089119</c:v>
                </c:pt>
                <c:pt idx="1523">
                  <c:v>0.57567642738394698</c:v>
                </c:pt>
                <c:pt idx="1524">
                  <c:v>0.57491034184413803</c:v>
                </c:pt>
                <c:pt idx="1525">
                  <c:v>0.57292359511819591</c:v>
                </c:pt>
                <c:pt idx="1526">
                  <c:v>0.56996474034877609</c:v>
                </c:pt>
                <c:pt idx="1527">
                  <c:v>0.56646888791299077</c:v>
                </c:pt>
                <c:pt idx="1528">
                  <c:v>0.5630936338114978</c:v>
                </c:pt>
                <c:pt idx="1529">
                  <c:v>0.56033068331087854</c:v>
                </c:pt>
                <c:pt idx="1530">
                  <c:v>0.55837554545411106</c:v>
                </c:pt>
                <c:pt idx="1531">
                  <c:v>0.55733555871658336</c:v>
                </c:pt>
                <c:pt idx="1532">
                  <c:v>0.55717215241042395</c:v>
                </c:pt>
                <c:pt idx="1533">
                  <c:v>0.55787136507293156</c:v>
                </c:pt>
                <c:pt idx="1534">
                  <c:v>0.55952235625871738</c:v>
                </c:pt>
                <c:pt idx="1535">
                  <c:v>0.56232429742477574</c:v>
                </c:pt>
                <c:pt idx="1536">
                  <c:v>0.56636547850148689</c:v>
                </c:pt>
                <c:pt idx="1537">
                  <c:v>0.57141879165724807</c:v>
                </c:pt>
                <c:pt idx="1538">
                  <c:v>0.57740469718363074</c:v>
                </c:pt>
                <c:pt idx="1539">
                  <c:v>0.58414078546937709</c:v>
                </c:pt>
                <c:pt idx="1540">
                  <c:v>0.59148353081899041</c:v>
                </c:pt>
                <c:pt idx="1541">
                  <c:v>0.59927476022445181</c:v>
                </c:pt>
                <c:pt idx="1542">
                  <c:v>0.60697941551924051</c:v>
                </c:pt>
                <c:pt idx="1543">
                  <c:v>0.61398068367698011</c:v>
                </c:pt>
                <c:pt idx="1544">
                  <c:v>0.61947780710237188</c:v>
                </c:pt>
                <c:pt idx="1545">
                  <c:v>0.62333308761631023</c:v>
                </c:pt>
                <c:pt idx="1546">
                  <c:v>0.62605691805328167</c:v>
                </c:pt>
                <c:pt idx="1547">
                  <c:v>0.62808934758716073</c:v>
                </c:pt>
                <c:pt idx="1548">
                  <c:v>0.6300122612980652</c:v>
                </c:pt>
                <c:pt idx="1549">
                  <c:v>0.63206576453800101</c:v>
                </c:pt>
                <c:pt idx="1550">
                  <c:v>0.63437135518410093</c:v>
                </c:pt>
                <c:pt idx="1551">
                  <c:v>0.63693738614410633</c:v>
                </c:pt>
                <c:pt idx="1552">
                  <c:v>0.63964551071892495</c:v>
                </c:pt>
                <c:pt idx="1553">
                  <c:v>0.64237764019420429</c:v>
                </c:pt>
                <c:pt idx="1554">
                  <c:v>0.64513078522890044</c:v>
                </c:pt>
                <c:pt idx="1555">
                  <c:v>0.64815800035079896</c:v>
                </c:pt>
                <c:pt idx="1556">
                  <c:v>0.65159320419856315</c:v>
                </c:pt>
                <c:pt idx="1557">
                  <c:v>0.65545157630200845</c:v>
                </c:pt>
                <c:pt idx="1558">
                  <c:v>0.65987541325030175</c:v>
                </c:pt>
                <c:pt idx="1559">
                  <c:v>0.66489260108428971</c:v>
                </c:pt>
                <c:pt idx="1560">
                  <c:v>0.67012474586752024</c:v>
                </c:pt>
                <c:pt idx="1561">
                  <c:v>0.6754407429063578</c:v>
                </c:pt>
                <c:pt idx="1562">
                  <c:v>0.68084064716284931</c:v>
                </c:pt>
                <c:pt idx="1563">
                  <c:v>0.68646403402958756</c:v>
                </c:pt>
                <c:pt idx="1564">
                  <c:v>0.69232065302653711</c:v>
                </c:pt>
                <c:pt idx="1565">
                  <c:v>0.69827104577014931</c:v>
                </c:pt>
                <c:pt idx="1566">
                  <c:v>0.70446145723043851</c:v>
                </c:pt>
                <c:pt idx="1567">
                  <c:v>0.71060510894302165</c:v>
                </c:pt>
                <c:pt idx="1568">
                  <c:v>0.71638532145462219</c:v>
                </c:pt>
                <c:pt idx="1569">
                  <c:v>0.72193744432399876</c:v>
                </c:pt>
                <c:pt idx="1570">
                  <c:v>0.72724906688030921</c:v>
                </c:pt>
                <c:pt idx="1571">
                  <c:v>0.73230855325814437</c:v>
                </c:pt>
                <c:pt idx="1572">
                  <c:v>0.73710504304161428</c:v>
                </c:pt>
                <c:pt idx="1573">
                  <c:v>0.74131021991516588</c:v>
                </c:pt>
                <c:pt idx="1574">
                  <c:v>0.74474326439731364</c:v>
                </c:pt>
                <c:pt idx="1575">
                  <c:v>0.74755012392595444</c:v>
                </c:pt>
                <c:pt idx="1576">
                  <c:v>0.74955929003932265</c:v>
                </c:pt>
                <c:pt idx="1577">
                  <c:v>0.75076222397242076</c:v>
                </c:pt>
                <c:pt idx="1578">
                  <c:v>0.75131818290470553</c:v>
                </c:pt>
                <c:pt idx="1579">
                  <c:v>0.75155024423630201</c:v>
                </c:pt>
                <c:pt idx="1580">
                  <c:v>0.7514599775447568</c:v>
                </c:pt>
                <c:pt idx="1581">
                  <c:v>0.7512093898296438</c:v>
                </c:pt>
                <c:pt idx="1582">
                  <c:v>0.7507995881657763</c:v>
                </c:pt>
                <c:pt idx="1583">
                  <c:v>0.74991484544828213</c:v>
                </c:pt>
                <c:pt idx="1584">
                  <c:v>0.74871867303025785</c:v>
                </c:pt>
                <c:pt idx="1585">
                  <c:v>0.7472158626880927</c:v>
                </c:pt>
                <c:pt idx="1586">
                  <c:v>0.74541199517351175</c:v>
                </c:pt>
                <c:pt idx="1587">
                  <c:v>0.74346772328132749</c:v>
                </c:pt>
                <c:pt idx="1588">
                  <c:v>0.74169163332842114</c:v>
                </c:pt>
                <c:pt idx="1589">
                  <c:v>0.74038347225191492</c:v>
                </c:pt>
                <c:pt idx="1590">
                  <c:v>0.73953498133391471</c:v>
                </c:pt>
                <c:pt idx="1591">
                  <c:v>0.73914046421427337</c:v>
                </c:pt>
                <c:pt idx="1592">
                  <c:v>0.73904598784530262</c:v>
                </c:pt>
                <c:pt idx="1593">
                  <c:v>0.73924946546841452</c:v>
                </c:pt>
                <c:pt idx="1594">
                  <c:v>0.73974993321825844</c:v>
                </c:pt>
                <c:pt idx="1595">
                  <c:v>0.73995220929297123</c:v>
                </c:pt>
                <c:pt idx="1596">
                  <c:v>0.73985726356937731</c:v>
                </c:pt>
                <c:pt idx="1597">
                  <c:v>0.73931970038223205</c:v>
                </c:pt>
                <c:pt idx="1598">
                  <c:v>0.73819832773551464</c:v>
                </c:pt>
                <c:pt idx="1599">
                  <c:v>0.73679293445760463</c:v>
                </c:pt>
                <c:pt idx="1600">
                  <c:v>0.73510911976403925</c:v>
                </c:pt>
                <c:pt idx="1601">
                  <c:v>0.73329632012222012</c:v>
                </c:pt>
                <c:pt idx="1602">
                  <c:v>0.73178239352795038</c:v>
                </c:pt>
                <c:pt idx="1603">
                  <c:v>0.73084148927593473</c:v>
                </c:pt>
                <c:pt idx="1604">
                  <c:v>0.73032487403931579</c:v>
                </c:pt>
                <c:pt idx="1605">
                  <c:v>0.73036713510036855</c:v>
                </c:pt>
                <c:pt idx="1606">
                  <c:v>0.73082608208272126</c:v>
                </c:pt>
                <c:pt idx="1607">
                  <c:v>0.73156141159196619</c:v>
                </c:pt>
                <c:pt idx="1608">
                  <c:v>0.73257421431701686</c:v>
                </c:pt>
                <c:pt idx="1609">
                  <c:v>0.73386449025787293</c:v>
                </c:pt>
                <c:pt idx="1610">
                  <c:v>0.73529642241504667</c:v>
                </c:pt>
                <c:pt idx="1611">
                  <c:v>0.73686894321769569</c:v>
                </c:pt>
                <c:pt idx="1612">
                  <c:v>0.73886479889023027</c:v>
                </c:pt>
                <c:pt idx="1613">
                  <c:v>0.74128871892171044</c:v>
                </c:pt>
                <c:pt idx="1614">
                  <c:v>0.74414938039987188</c:v>
                </c:pt>
                <c:pt idx="1615">
                  <c:v>0.7474546566921686</c:v>
                </c:pt>
                <c:pt idx="1616">
                  <c:v>0.7513600749500956</c:v>
                </c:pt>
                <c:pt idx="1617">
                  <c:v>0.75573912840414603</c:v>
                </c:pt>
                <c:pt idx="1618">
                  <c:v>0.76045901937663485</c:v>
                </c:pt>
                <c:pt idx="1619">
                  <c:v>0.76508779894330547</c:v>
                </c:pt>
                <c:pt idx="1620">
                  <c:v>0.76931581392956305</c:v>
                </c:pt>
                <c:pt idx="1621">
                  <c:v>0.77313102990311655</c:v>
                </c:pt>
                <c:pt idx="1622">
                  <c:v>0.77636812514985887</c:v>
                </c:pt>
                <c:pt idx="1623">
                  <c:v>0.77870957542034935</c:v>
                </c:pt>
                <c:pt idx="1624">
                  <c:v>0.77998812136844875</c:v>
                </c:pt>
                <c:pt idx="1625">
                  <c:v>0.78035150936322895</c:v>
                </c:pt>
                <c:pt idx="1626">
                  <c:v>0.77934694892397871</c:v>
                </c:pt>
                <c:pt idx="1627">
                  <c:v>0.7768448574615664</c:v>
                </c:pt>
                <c:pt idx="1628">
                  <c:v>0.77318214287193143</c:v>
                </c:pt>
                <c:pt idx="1629">
                  <c:v>0.76884363032526681</c:v>
                </c:pt>
                <c:pt idx="1630">
                  <c:v>0.76457647193748912</c:v>
                </c:pt>
                <c:pt idx="1631">
                  <c:v>0.7612258636430822</c:v>
                </c:pt>
                <c:pt idx="1632">
                  <c:v>0.75917201715917237</c:v>
                </c:pt>
                <c:pt idx="1633">
                  <c:v>0.75852048066383426</c:v>
                </c:pt>
                <c:pt idx="1634">
                  <c:v>0.758976158155793</c:v>
                </c:pt>
                <c:pt idx="1635">
                  <c:v>0.75984554175121988</c:v>
                </c:pt>
                <c:pt idx="1636">
                  <c:v>0.76071492534664686</c:v>
                </c:pt>
                <c:pt idx="1637">
                  <c:v>0.76116951472603822</c:v>
                </c:pt>
                <c:pt idx="1638">
                  <c:v>0.7612097909249822</c:v>
                </c:pt>
                <c:pt idx="1639">
                  <c:v>0.7609753870457534</c:v>
                </c:pt>
                <c:pt idx="1640">
                  <c:v>0.76074154008430106</c:v>
                </c:pt>
                <c:pt idx="1641">
                  <c:v>0.76091573029621817</c:v>
                </c:pt>
                <c:pt idx="1642">
                  <c:v>0.76176736925967836</c:v>
                </c:pt>
                <c:pt idx="1643">
                  <c:v>0.76357006389992899</c:v>
                </c:pt>
                <c:pt idx="1644">
                  <c:v>0.76620030487789326</c:v>
                </c:pt>
                <c:pt idx="1645">
                  <c:v>0.76953546932722006</c:v>
                </c:pt>
                <c:pt idx="1646">
                  <c:v>0.77345792986813422</c:v>
                </c:pt>
                <c:pt idx="1647">
                  <c:v>0.77784245160526866</c:v>
                </c:pt>
                <c:pt idx="1648">
                  <c:v>0.78270688177263092</c:v>
                </c:pt>
                <c:pt idx="1649">
                  <c:v>0.78777930061417634</c:v>
                </c:pt>
                <c:pt idx="1650">
                  <c:v>0.79291800894885223</c:v>
                </c:pt>
                <c:pt idx="1651">
                  <c:v>0.79782859281722718</c:v>
                </c:pt>
                <c:pt idx="1652">
                  <c:v>0.80234654352642532</c:v>
                </c:pt>
                <c:pt idx="1653">
                  <c:v>0.80660901937332985</c:v>
                </c:pt>
                <c:pt idx="1654">
                  <c:v>0.81045518832822894</c:v>
                </c:pt>
                <c:pt idx="1655">
                  <c:v>0.81402371736107459</c:v>
                </c:pt>
                <c:pt idx="1656">
                  <c:v>0.81761769830120556</c:v>
                </c:pt>
                <c:pt idx="1657">
                  <c:v>0.82123714488913369</c:v>
                </c:pt>
                <c:pt idx="1658">
                  <c:v>0.82488207086537058</c:v>
                </c:pt>
                <c:pt idx="1659">
                  <c:v>0.82855248997042774</c:v>
                </c:pt>
                <c:pt idx="1660">
                  <c:v>0.83224841594481713</c:v>
                </c:pt>
                <c:pt idx="1661">
                  <c:v>0.83581100780663042</c:v>
                </c:pt>
                <c:pt idx="1662">
                  <c:v>0.83939502701381974</c:v>
                </c:pt>
                <c:pt idx="1663">
                  <c:v>0.84300354749745421</c:v>
                </c:pt>
                <c:pt idx="1664">
                  <c:v>0.84631006039193302</c:v>
                </c:pt>
                <c:pt idx="1665">
                  <c:v>0.84947088707145735</c:v>
                </c:pt>
                <c:pt idx="1666">
                  <c:v>0.85232117123571161</c:v>
                </c:pt>
                <c:pt idx="1667">
                  <c:v>0.85485347690060232</c:v>
                </c:pt>
                <c:pt idx="1668">
                  <c:v>0.85723005878846548</c:v>
                </c:pt>
                <c:pt idx="1669">
                  <c:v>0.85944798090498609</c:v>
                </c:pt>
                <c:pt idx="1670">
                  <c:v>0.86150646135978015</c:v>
                </c:pt>
                <c:pt idx="1671">
                  <c:v>0.86323769755283308</c:v>
                </c:pt>
                <c:pt idx="1672">
                  <c:v>0.86480492002573706</c:v>
                </c:pt>
                <c:pt idx="1673">
                  <c:v>0.86637351557096998</c:v>
                </c:pt>
                <c:pt idx="1674">
                  <c:v>0.86777770591412318</c:v>
                </c:pt>
                <c:pt idx="1675">
                  <c:v>0.86901611776817211</c:v>
                </c:pt>
                <c:pt idx="1676">
                  <c:v>0.87008875113311701</c:v>
                </c:pt>
                <c:pt idx="1677">
                  <c:v>0.87082910741836539</c:v>
                </c:pt>
                <c:pt idx="1678">
                  <c:v>0.87123725098915916</c:v>
                </c:pt>
                <c:pt idx="1679">
                  <c:v>0.8714790259880173</c:v>
                </c:pt>
                <c:pt idx="1680">
                  <c:v>0.8717198209249819</c:v>
                </c:pt>
                <c:pt idx="1681">
                  <c:v>0.87228805941994625</c:v>
                </c:pt>
                <c:pt idx="1682">
                  <c:v>0.87334795164700552</c:v>
                </c:pt>
                <c:pt idx="1683">
                  <c:v>0.87490008449419443</c:v>
                </c:pt>
                <c:pt idx="1684">
                  <c:v>0.87711232490113322</c:v>
                </c:pt>
                <c:pt idx="1685">
                  <c:v>0.87966186940894564</c:v>
                </c:pt>
                <c:pt idx="1686">
                  <c:v>0.88222003849091069</c:v>
                </c:pt>
                <c:pt idx="1687">
                  <c:v>0.88478683558215643</c:v>
                </c:pt>
                <c:pt idx="1688">
                  <c:v>0.88702940076852987</c:v>
                </c:pt>
                <c:pt idx="1689">
                  <c:v>0.8889423745191416</c:v>
                </c:pt>
                <c:pt idx="1690">
                  <c:v>0.89069166681898515</c:v>
                </c:pt>
                <c:pt idx="1691">
                  <c:v>0.89227538032973863</c:v>
                </c:pt>
                <c:pt idx="1692">
                  <c:v>0.89386046948916698</c:v>
                </c:pt>
                <c:pt idx="1693">
                  <c:v>0.89544693451196555</c:v>
                </c:pt>
                <c:pt idx="1694">
                  <c:v>0.89703477561283018</c:v>
                </c:pt>
                <c:pt idx="1695">
                  <c:v>0.8986239930064559</c:v>
                </c:pt>
                <c:pt idx="1696">
                  <c:v>0.90021458690753853</c:v>
                </c:pt>
                <c:pt idx="1697">
                  <c:v>0.90180655753077343</c:v>
                </c:pt>
                <c:pt idx="1698">
                  <c:v>0.90323190577092882</c:v>
                </c:pt>
                <c:pt idx="1699">
                  <c:v>0.9043212553712292</c:v>
                </c:pt>
                <c:pt idx="1700">
                  <c:v>0.90507388258036303</c:v>
                </c:pt>
                <c:pt idx="1701">
                  <c:v>0.90565745552235466</c:v>
                </c:pt>
                <c:pt idx="1702">
                  <c:v>0.90623984373880606</c:v>
                </c:pt>
                <c:pt idx="1703">
                  <c:v>0.90665396322832259</c:v>
                </c:pt>
                <c:pt idx="1704">
                  <c:v>0.90706670043923998</c:v>
                </c:pt>
                <c:pt idx="1705">
                  <c:v>0.9076449488792091</c:v>
                </c:pt>
                <c:pt idx="1706">
                  <c:v>0.90822201645815703</c:v>
                </c:pt>
                <c:pt idx="1707">
                  <c:v>0.90896381316107722</c:v>
                </c:pt>
                <c:pt idx="1708">
                  <c:v>0.90987066803691785</c:v>
                </c:pt>
                <c:pt idx="1709">
                  <c:v>0.91077667217416303</c:v>
                </c:pt>
                <c:pt idx="1710">
                  <c:v>0.91201286021728778</c:v>
                </c:pt>
                <c:pt idx="1711">
                  <c:v>0.9135814557625207</c:v>
                </c:pt>
                <c:pt idx="1712">
                  <c:v>0.9153172030838822</c:v>
                </c:pt>
                <c:pt idx="1713">
                  <c:v>0.91738803842423078</c:v>
                </c:pt>
                <c:pt idx="1714">
                  <c:v>0.91963060361060434</c:v>
                </c:pt>
                <c:pt idx="1715">
                  <c:v>0.92204568439790546</c:v>
                </c:pt>
                <c:pt idx="1716">
                  <c:v>0.92463622622705144</c:v>
                </c:pt>
                <c:pt idx="1717">
                  <c:v>0.92740327763002783</c:v>
                </c:pt>
                <c:pt idx="1718">
                  <c:v>0.93035031003130864</c:v>
                </c:pt>
                <c:pt idx="1719">
                  <c:v>0.9334786351693537</c:v>
                </c:pt>
                <c:pt idx="1720">
                  <c:v>0.93662229243443929</c:v>
                </c:pt>
                <c:pt idx="1721">
                  <c:v>0.93943750825203975</c:v>
                </c:pt>
                <c:pt idx="1722">
                  <c:v>0.9417485051471246</c:v>
                </c:pt>
                <c:pt idx="1723">
                  <c:v>0.94354912430808513</c:v>
                </c:pt>
                <c:pt idx="1724">
                  <c:v>0.94483667727430931</c:v>
                </c:pt>
                <c:pt idx="1725">
                  <c:v>0.94509473347282524</c:v>
                </c:pt>
                <c:pt idx="1726">
                  <c:v>0.94398516311449487</c:v>
                </c:pt>
                <c:pt idx="1727">
                  <c:v>0.9413558765326373</c:v>
                </c:pt>
                <c:pt idx="1728">
                  <c:v>0.93707563883376632</c:v>
                </c:pt>
                <c:pt idx="1729">
                  <c:v>0.93120359847571699</c:v>
                </c:pt>
                <c:pt idx="1730">
                  <c:v>0.92446704327103335</c:v>
                </c:pt>
                <c:pt idx="1731">
                  <c:v>0.91754522345314293</c:v>
                </c:pt>
                <c:pt idx="1732">
                  <c:v>0.91076808173284096</c:v>
                </c:pt>
                <c:pt idx="1733">
                  <c:v>0.90443457489619039</c:v>
                </c:pt>
                <c:pt idx="1734">
                  <c:v>0.89852671800489559</c:v>
                </c:pt>
                <c:pt idx="1735">
                  <c:v>0.8928812421993203</c:v>
                </c:pt>
                <c:pt idx="1736">
                  <c:v>0.88720615648156365</c:v>
                </c:pt>
                <c:pt idx="1737">
                  <c:v>0.88165269693769477</c:v>
                </c:pt>
                <c:pt idx="1738">
                  <c:v>0.87635281954178457</c:v>
                </c:pt>
                <c:pt idx="1739">
                  <c:v>0.87143453159575079</c:v>
                </c:pt>
                <c:pt idx="1740">
                  <c:v>0.86727054353199173</c:v>
                </c:pt>
                <c:pt idx="1741">
                  <c:v>0.86408096074712915</c:v>
                </c:pt>
                <c:pt idx="1742">
                  <c:v>0.86157010170906856</c:v>
                </c:pt>
                <c:pt idx="1743">
                  <c:v>0.85946732877224707</c:v>
                </c:pt>
                <c:pt idx="1744">
                  <c:v>0.85775908774374954</c:v>
                </c:pt>
                <c:pt idx="1745">
                  <c:v>0.85619039682011566</c:v>
                </c:pt>
                <c:pt idx="1746">
                  <c:v>0.85463743349321919</c:v>
                </c:pt>
                <c:pt idx="1747">
                  <c:v>0.85334006896152625</c:v>
                </c:pt>
                <c:pt idx="1748">
                  <c:v>0.85229098848242313</c:v>
                </c:pt>
                <c:pt idx="1749">
                  <c:v>0.8514860254089891</c:v>
                </c:pt>
                <c:pt idx="1750">
                  <c:v>0.85103699229991381</c:v>
                </c:pt>
                <c:pt idx="1751">
                  <c:v>0.85070638438430357</c:v>
                </c:pt>
                <c:pt idx="1752">
                  <c:v>0.85037715618144694</c:v>
                </c:pt>
                <c:pt idx="1753">
                  <c:v>0.85004931305873144</c:v>
                </c:pt>
                <c:pt idx="1754">
                  <c:v>0.84972286038354439</c:v>
                </c:pt>
                <c:pt idx="1755">
                  <c:v>0.84939780352327299</c:v>
                </c:pt>
                <c:pt idx="1756">
                  <c:v>0.84907414784530477</c:v>
                </c:pt>
                <c:pt idx="1757">
                  <c:v>0.84863942016768223</c:v>
                </c:pt>
                <c:pt idx="1758">
                  <c:v>0.84820717125728318</c:v>
                </c:pt>
                <c:pt idx="1759">
                  <c:v>0.84777699389036321</c:v>
                </c:pt>
                <c:pt idx="1760">
                  <c:v>0.84723905174204772</c:v>
                </c:pt>
                <c:pt idx="1761">
                  <c:v>0.84670439408253972</c:v>
                </c:pt>
                <c:pt idx="1762">
                  <c:v>0.84617302864087707</c:v>
                </c:pt>
                <c:pt idx="1763">
                  <c:v>0.84564496314609761</c:v>
                </c:pt>
                <c:pt idx="1764">
                  <c:v>0.84501308289929156</c:v>
                </c:pt>
                <c:pt idx="1765">
                  <c:v>0.84406736193153209</c:v>
                </c:pt>
                <c:pt idx="1766">
                  <c:v>0.84250114002588827</c:v>
                </c:pt>
                <c:pt idx="1767">
                  <c:v>0.84013246713220857</c:v>
                </c:pt>
                <c:pt idx="1768">
                  <c:v>0.83680215754950049</c:v>
                </c:pt>
                <c:pt idx="1769">
                  <c:v>0.83248976329399049</c:v>
                </c:pt>
                <c:pt idx="1770">
                  <c:v>0.82748592191042147</c:v>
                </c:pt>
                <c:pt idx="1771">
                  <c:v>0.82234009604706804</c:v>
                </c:pt>
                <c:pt idx="1772">
                  <c:v>0.81743030806629302</c:v>
                </c:pt>
                <c:pt idx="1773">
                  <c:v>0.81292059674877881</c:v>
                </c:pt>
                <c:pt idx="1774">
                  <c:v>0.80901469025938266</c:v>
                </c:pt>
                <c:pt idx="1775">
                  <c:v>0.805730559632167</c:v>
                </c:pt>
                <c:pt idx="1776">
                  <c:v>0.80279728508605286</c:v>
                </c:pt>
                <c:pt idx="1777">
                  <c:v>0.79992340826225605</c:v>
                </c:pt>
                <c:pt idx="1778">
                  <c:v>0.79686120221009027</c:v>
                </c:pt>
                <c:pt idx="1779">
                  <c:v>0.79348711393595295</c:v>
                </c:pt>
                <c:pt idx="1780">
                  <c:v>0.78995161117418344</c:v>
                </c:pt>
                <c:pt idx="1781">
                  <c:v>0.78660291138978977</c:v>
                </c:pt>
                <c:pt idx="1782">
                  <c:v>0.78373679721837575</c:v>
                </c:pt>
                <c:pt idx="1783">
                  <c:v>0.78146848082235998</c:v>
                </c:pt>
                <c:pt idx="1784">
                  <c:v>0.77978219510889946</c:v>
                </c:pt>
                <c:pt idx="1785">
                  <c:v>0.77847566688142533</c:v>
                </c:pt>
                <c:pt idx="1786">
                  <c:v>0.77736398083277369</c:v>
                </c:pt>
                <c:pt idx="1787">
                  <c:v>0.7763639844939989</c:v>
                </c:pt>
                <c:pt idx="1788">
                  <c:v>0.77541200446183534</c:v>
                </c:pt>
                <c:pt idx="1789">
                  <c:v>0.77443708232326303</c:v>
                </c:pt>
                <c:pt idx="1790">
                  <c:v>0.7734046606606092</c:v>
                </c:pt>
                <c:pt idx="1791">
                  <c:v>0.77234271243846286</c:v>
                </c:pt>
                <c:pt idx="1792">
                  <c:v>0.77135496734113496</c:v>
                </c:pt>
                <c:pt idx="1793">
                  <c:v>0.77062188587171621</c:v>
                </c:pt>
                <c:pt idx="1794">
                  <c:v>0.77007483678868716</c:v>
                </c:pt>
                <c:pt idx="1795">
                  <c:v>0.77007483678868716</c:v>
                </c:pt>
                <c:pt idx="1796">
                  <c:v>0.77007483678868716</c:v>
                </c:pt>
                <c:pt idx="1797">
                  <c:v>0.77007483678868716</c:v>
                </c:pt>
                <c:pt idx="1798">
                  <c:v>0.77007483678868716</c:v>
                </c:pt>
                <c:pt idx="1799">
                  <c:v>0.77007483678868716</c:v>
                </c:pt>
                <c:pt idx="1800">
                  <c:v>0.77007483678868716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2F-4521-8C46-5DDE0F608F1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5.5988857576115381E-6</c:v>
                </c:pt>
                <c:pt idx="13">
                  <c:v>9.8155953267980406E-5</c:v>
                </c:pt>
                <c:pt idx="14">
                  <c:v>3.7908867448624266E-4</c:v>
                </c:pt>
                <c:pt idx="15">
                  <c:v>5.5967846078907137E-4</c:v>
                </c:pt>
                <c:pt idx="16">
                  <c:v>9.0797079587317305E-4</c:v>
                </c:pt>
                <c:pt idx="17">
                  <c:v>1.4623579451132581E-3</c:v>
                </c:pt>
                <c:pt idx="18">
                  <c:v>1.8088682086058096E-3</c:v>
                </c:pt>
                <c:pt idx="19">
                  <c:v>1.3249493962181537E-3</c:v>
                </c:pt>
                <c:pt idx="20">
                  <c:v>1.2700437612938637E-3</c:v>
                </c:pt>
                <c:pt idx="21">
                  <c:v>1.3723345865303603E-3</c:v>
                </c:pt>
                <c:pt idx="22">
                  <c:v>1.7299924683532933E-3</c:v>
                </c:pt>
                <c:pt idx="23">
                  <c:v>1.9087406872845397E-3</c:v>
                </c:pt>
                <c:pt idx="24">
                  <c:v>2.695566738987513E-3</c:v>
                </c:pt>
                <c:pt idx="25">
                  <c:v>2.7607057704479758E-3</c:v>
                </c:pt>
                <c:pt idx="26">
                  <c:v>3.5136975161787812E-3</c:v>
                </c:pt>
                <c:pt idx="27">
                  <c:v>4.0093781471441034E-3</c:v>
                </c:pt>
                <c:pt idx="28">
                  <c:v>4.412726010311889E-3</c:v>
                </c:pt>
                <c:pt idx="29">
                  <c:v>4.6858598921558437E-3</c:v>
                </c:pt>
                <c:pt idx="30">
                  <c:v>4.5746515573266118E-3</c:v>
                </c:pt>
                <c:pt idx="31">
                  <c:v>4.7476303244992184E-3</c:v>
                </c:pt>
                <c:pt idx="32">
                  <c:v>5.0265636780755232E-3</c:v>
                </c:pt>
                <c:pt idx="33">
                  <c:v>5.363220910307733E-3</c:v>
                </c:pt>
                <c:pt idx="34">
                  <c:v>5.5284516201405181E-3</c:v>
                </c:pt>
                <c:pt idx="35">
                  <c:v>5.6909595946922371E-3</c:v>
                </c:pt>
                <c:pt idx="36">
                  <c:v>5.3913428330625126E-3</c:v>
                </c:pt>
                <c:pt idx="37">
                  <c:v>5.0736819696017262E-3</c:v>
                </c:pt>
                <c:pt idx="38">
                  <c:v>5.4760960828730502E-3</c:v>
                </c:pt>
                <c:pt idx="39">
                  <c:v>6.1530149276923709E-3</c:v>
                </c:pt>
                <c:pt idx="40">
                  <c:v>6.5768399482998259E-3</c:v>
                </c:pt>
                <c:pt idx="41">
                  <c:v>6.5064025233249473E-3</c:v>
                </c:pt>
                <c:pt idx="42">
                  <c:v>6.6738904686760069E-3</c:v>
                </c:pt>
                <c:pt idx="43">
                  <c:v>7.4180092286557312E-3</c:v>
                </c:pt>
                <c:pt idx="44">
                  <c:v>8.1835956567478853E-3</c:v>
                </c:pt>
                <c:pt idx="45">
                  <c:v>8.6042789872323045E-3</c:v>
                </c:pt>
                <c:pt idx="46">
                  <c:v>8.6767054204554689E-3</c:v>
                </c:pt>
                <c:pt idx="47">
                  <c:v>8.8041564094427666E-3</c:v>
                </c:pt>
                <c:pt idx="48">
                  <c:v>9.098283573142801E-3</c:v>
                </c:pt>
                <c:pt idx="49">
                  <c:v>9.3953696858451521E-3</c:v>
                </c:pt>
                <c:pt idx="50">
                  <c:v>9.4552188117758961E-3</c:v>
                </c:pt>
                <c:pt idx="51">
                  <c:v>9.3111607832538877E-3</c:v>
                </c:pt>
                <c:pt idx="52">
                  <c:v>9.2987991265279912E-3</c:v>
                </c:pt>
                <c:pt idx="53">
                  <c:v>9.7727643587895621E-3</c:v>
                </c:pt>
                <c:pt idx="54">
                  <c:v>1.0031263818200685E-2</c:v>
                </c:pt>
                <c:pt idx="55">
                  <c:v>1.0149377304683854E-2</c:v>
                </c:pt>
                <c:pt idx="56">
                  <c:v>1.0251683701189397E-2</c:v>
                </c:pt>
                <c:pt idx="57">
                  <c:v>1.0401019456306056E-2</c:v>
                </c:pt>
                <c:pt idx="58">
                  <c:v>1.0507098858008339E-2</c:v>
                </c:pt>
                <c:pt idx="59">
                  <c:v>1.0912062422451539E-2</c:v>
                </c:pt>
                <c:pt idx="60">
                  <c:v>1.0807369964186162E-2</c:v>
                </c:pt>
                <c:pt idx="61">
                  <c:v>1.0943055554368903E-2</c:v>
                </c:pt>
                <c:pt idx="62">
                  <c:v>1.1021666228822303E-2</c:v>
                </c:pt>
                <c:pt idx="63">
                  <c:v>1.1288665260393967E-2</c:v>
                </c:pt>
                <c:pt idx="64">
                  <c:v>1.1401291770127142E-2</c:v>
                </c:pt>
                <c:pt idx="65">
                  <c:v>1.146754211431329E-2</c:v>
                </c:pt>
                <c:pt idx="66">
                  <c:v>1.1624215222821095E-2</c:v>
                </c:pt>
                <c:pt idx="67">
                  <c:v>1.2168120535589032E-2</c:v>
                </c:pt>
                <c:pt idx="68">
                  <c:v>1.2655350881983777E-2</c:v>
                </c:pt>
                <c:pt idx="69">
                  <c:v>1.3087029615162563E-2</c:v>
                </c:pt>
                <c:pt idx="70">
                  <c:v>1.3459344887774756E-2</c:v>
                </c:pt>
                <c:pt idx="71">
                  <c:v>1.366671444633938E-2</c:v>
                </c:pt>
                <c:pt idx="72">
                  <c:v>1.3628398391284338E-2</c:v>
                </c:pt>
                <c:pt idx="73">
                  <c:v>1.3657700784448463E-2</c:v>
                </c:pt>
                <c:pt idx="74">
                  <c:v>1.3892367437106028E-2</c:v>
                </c:pt>
                <c:pt idx="75">
                  <c:v>1.4270364550107899E-2</c:v>
                </c:pt>
                <c:pt idx="76">
                  <c:v>1.4661339081341703E-2</c:v>
                </c:pt>
                <c:pt idx="77">
                  <c:v>1.4865445488501281E-2</c:v>
                </c:pt>
                <c:pt idx="78">
                  <c:v>1.491233464549844E-2</c:v>
                </c:pt>
                <c:pt idx="79">
                  <c:v>1.4900064796607474E-2</c:v>
                </c:pt>
                <c:pt idx="80">
                  <c:v>1.5247130230742152E-2</c:v>
                </c:pt>
                <c:pt idx="81">
                  <c:v>1.5237514330435681E-2</c:v>
                </c:pt>
                <c:pt idx="82">
                  <c:v>1.6023007524982695E-2</c:v>
                </c:pt>
                <c:pt idx="83">
                  <c:v>1.634955764814924E-2</c:v>
                </c:pt>
                <c:pt idx="84">
                  <c:v>1.6433632318913129E-2</c:v>
                </c:pt>
                <c:pt idx="85">
                  <c:v>1.6851067717079563E-2</c:v>
                </c:pt>
                <c:pt idx="86">
                  <c:v>1.7119436315350494E-2</c:v>
                </c:pt>
                <c:pt idx="87">
                  <c:v>1.7564816458654712E-2</c:v>
                </c:pt>
                <c:pt idx="88">
                  <c:v>1.7017750229861173E-2</c:v>
                </c:pt>
                <c:pt idx="89">
                  <c:v>1.6407151850084265E-2</c:v>
                </c:pt>
                <c:pt idx="90">
                  <c:v>1.6671163317186027E-2</c:v>
                </c:pt>
                <c:pt idx="91">
                  <c:v>1.7314266819618521E-2</c:v>
                </c:pt>
                <c:pt idx="92">
                  <c:v>1.8275288886447603E-2</c:v>
                </c:pt>
                <c:pt idx="93">
                  <c:v>1.8610409117475028E-2</c:v>
                </c:pt>
                <c:pt idx="94">
                  <c:v>1.8666208703798474E-2</c:v>
                </c:pt>
                <c:pt idx="95">
                  <c:v>1.8805821663935952E-2</c:v>
                </c:pt>
                <c:pt idx="96">
                  <c:v>1.908049401730642E-2</c:v>
                </c:pt>
                <c:pt idx="97">
                  <c:v>1.9211713163469063E-2</c:v>
                </c:pt>
                <c:pt idx="98">
                  <c:v>1.9232850636563228E-2</c:v>
                </c:pt>
                <c:pt idx="99">
                  <c:v>1.9296078996473724E-2</c:v>
                </c:pt>
                <c:pt idx="100">
                  <c:v>1.9296078996473724E-2</c:v>
                </c:pt>
                <c:pt idx="101">
                  <c:v>1.9296078996473724E-2</c:v>
                </c:pt>
                <c:pt idx="102">
                  <c:v>1.9296078996473724E-2</c:v>
                </c:pt>
                <c:pt idx="103">
                  <c:v>1.9296078996473724E-2</c:v>
                </c:pt>
                <c:pt idx="104">
                  <c:v>1.9296078996473724E-2</c:v>
                </c:pt>
                <c:pt idx="105">
                  <c:v>1.9296078996473724E-2</c:v>
                </c:pt>
                <c:pt idx="106">
                  <c:v>1.9296078996473724E-2</c:v>
                </c:pt>
                <c:pt idx="107">
                  <c:v>1.9296078996473724E-2</c:v>
                </c:pt>
                <c:pt idx="108">
                  <c:v>1.9296078996473724E-2</c:v>
                </c:pt>
                <c:pt idx="109">
                  <c:v>1.9296078996473724E-2</c:v>
                </c:pt>
                <c:pt idx="110">
                  <c:v>1.9296078996473724E-2</c:v>
                </c:pt>
                <c:pt idx="111">
                  <c:v>1.9296078996473724E-2</c:v>
                </c:pt>
                <c:pt idx="112">
                  <c:v>1.9296078996473724E-2</c:v>
                </c:pt>
                <c:pt idx="113">
                  <c:v>1.9296078996473724E-2</c:v>
                </c:pt>
                <c:pt idx="114">
                  <c:v>1.9296078996473724E-2</c:v>
                </c:pt>
                <c:pt idx="115">
                  <c:v>1.9296078996473724E-2</c:v>
                </c:pt>
                <c:pt idx="116">
                  <c:v>1.9296078996473724E-2</c:v>
                </c:pt>
                <c:pt idx="117">
                  <c:v>1.9296078996473724E-2</c:v>
                </c:pt>
                <c:pt idx="118">
                  <c:v>1.9296078996473724E-2</c:v>
                </c:pt>
                <c:pt idx="119">
                  <c:v>1.9296078996473724E-2</c:v>
                </c:pt>
                <c:pt idx="120">
                  <c:v>1.9296078996473724E-2</c:v>
                </c:pt>
                <c:pt idx="121">
                  <c:v>1.9296078996473724E-2</c:v>
                </c:pt>
                <c:pt idx="122">
                  <c:v>1.9296078996473724E-2</c:v>
                </c:pt>
                <c:pt idx="123">
                  <c:v>1.9296078996473724E-2</c:v>
                </c:pt>
                <c:pt idx="124">
                  <c:v>1.9296078996473724E-2</c:v>
                </c:pt>
                <c:pt idx="125">
                  <c:v>1.9296078996473724E-2</c:v>
                </c:pt>
                <c:pt idx="126">
                  <c:v>1.9296078996473724E-2</c:v>
                </c:pt>
                <c:pt idx="127">
                  <c:v>1.9296078996473724E-2</c:v>
                </c:pt>
                <c:pt idx="128">
                  <c:v>1.9296078996473724E-2</c:v>
                </c:pt>
                <c:pt idx="129">
                  <c:v>1.9296078996473724E-2</c:v>
                </c:pt>
                <c:pt idx="130">
                  <c:v>1.9296078996473724E-2</c:v>
                </c:pt>
                <c:pt idx="131">
                  <c:v>1.9296078996473724E-2</c:v>
                </c:pt>
                <c:pt idx="132">
                  <c:v>1.9296078996473724E-2</c:v>
                </c:pt>
                <c:pt idx="133">
                  <c:v>1.9296078996473724E-2</c:v>
                </c:pt>
                <c:pt idx="134">
                  <c:v>1.9296078996473724E-2</c:v>
                </c:pt>
                <c:pt idx="135">
                  <c:v>1.9296078996473724E-2</c:v>
                </c:pt>
                <c:pt idx="136">
                  <c:v>1.9296078996473724E-2</c:v>
                </c:pt>
                <c:pt idx="137">
                  <c:v>1.9296078996473724E-2</c:v>
                </c:pt>
                <c:pt idx="138">
                  <c:v>1.9302200430660346E-2</c:v>
                </c:pt>
                <c:pt idx="139">
                  <c:v>1.9417999693054324E-2</c:v>
                </c:pt>
                <c:pt idx="140">
                  <c:v>1.9811627046856687E-2</c:v>
                </c:pt>
                <c:pt idx="141">
                  <c:v>2.0183455198798408E-2</c:v>
                </c:pt>
                <c:pt idx="142">
                  <c:v>2.0141287248988116E-2</c:v>
                </c:pt>
                <c:pt idx="143">
                  <c:v>2.001511173843E-2</c:v>
                </c:pt>
                <c:pt idx="144">
                  <c:v>2.0173524386288545E-2</c:v>
                </c:pt>
                <c:pt idx="145">
                  <c:v>2.0662299673817375E-2</c:v>
                </c:pt>
                <c:pt idx="146">
                  <c:v>2.1090291563735479E-2</c:v>
                </c:pt>
                <c:pt idx="147">
                  <c:v>2.1299258999715236E-2</c:v>
                </c:pt>
                <c:pt idx="148">
                  <c:v>2.1319699911236688E-2</c:v>
                </c:pt>
                <c:pt idx="149">
                  <c:v>2.1260115940607446E-2</c:v>
                </c:pt>
                <c:pt idx="150">
                  <c:v>2.1135275335427466E-2</c:v>
                </c:pt>
                <c:pt idx="151">
                  <c:v>2.0702176110369192E-2</c:v>
                </c:pt>
                <c:pt idx="152">
                  <c:v>2.0148938118149523E-2</c:v>
                </c:pt>
                <c:pt idx="153">
                  <c:v>2.0413947002813571E-2</c:v>
                </c:pt>
                <c:pt idx="154">
                  <c:v>2.1223185484425214E-2</c:v>
                </c:pt>
                <c:pt idx="155">
                  <c:v>2.2014897901891702E-2</c:v>
                </c:pt>
                <c:pt idx="156">
                  <c:v>2.2437134574060057E-2</c:v>
                </c:pt>
                <c:pt idx="157">
                  <c:v>2.2697482860774092E-2</c:v>
                </c:pt>
                <c:pt idx="158">
                  <c:v>2.3142121396443321E-2</c:v>
                </c:pt>
                <c:pt idx="159">
                  <c:v>2.337032377819661E-2</c:v>
                </c:pt>
                <c:pt idx="160">
                  <c:v>2.3758332762451553E-2</c:v>
                </c:pt>
                <c:pt idx="161">
                  <c:v>2.3736128656781263E-2</c:v>
                </c:pt>
                <c:pt idx="162">
                  <c:v>2.4014836159861382E-2</c:v>
                </c:pt>
                <c:pt idx="163">
                  <c:v>2.4240262117534824E-2</c:v>
                </c:pt>
                <c:pt idx="164">
                  <c:v>2.4428853325540997E-2</c:v>
                </c:pt>
                <c:pt idx="165">
                  <c:v>2.449004822402218E-2</c:v>
                </c:pt>
                <c:pt idx="166">
                  <c:v>2.4825642240843639E-2</c:v>
                </c:pt>
                <c:pt idx="167">
                  <c:v>2.5522396268151254E-2</c:v>
                </c:pt>
                <c:pt idx="168">
                  <c:v>2.5883516320586161E-2</c:v>
                </c:pt>
                <c:pt idx="169">
                  <c:v>2.5679820153117181E-2</c:v>
                </c:pt>
                <c:pt idx="170">
                  <c:v>2.5327767730447519E-2</c:v>
                </c:pt>
                <c:pt idx="171">
                  <c:v>2.4830932480789349E-2</c:v>
                </c:pt>
                <c:pt idx="172">
                  <c:v>2.4382624339393907E-2</c:v>
                </c:pt>
                <c:pt idx="173">
                  <c:v>2.4953834629816207E-2</c:v>
                </c:pt>
                <c:pt idx="174">
                  <c:v>2.613142416994205E-2</c:v>
                </c:pt>
                <c:pt idx="175">
                  <c:v>2.6921877733173578E-2</c:v>
                </c:pt>
                <c:pt idx="176">
                  <c:v>2.7467820001450372E-2</c:v>
                </c:pt>
                <c:pt idx="177">
                  <c:v>2.8073041826927013E-2</c:v>
                </c:pt>
                <c:pt idx="178">
                  <c:v>2.8180341204595366E-2</c:v>
                </c:pt>
                <c:pt idx="179">
                  <c:v>2.807882272253788E-2</c:v>
                </c:pt>
                <c:pt idx="180">
                  <c:v>2.8145518163819428E-2</c:v>
                </c:pt>
                <c:pt idx="181">
                  <c:v>2.8325617959854152E-2</c:v>
                </c:pt>
                <c:pt idx="182">
                  <c:v>2.8352254480011944E-2</c:v>
                </c:pt>
                <c:pt idx="183">
                  <c:v>2.8128446597451385E-2</c:v>
                </c:pt>
                <c:pt idx="184">
                  <c:v>2.8315853019237527E-2</c:v>
                </c:pt>
                <c:pt idx="185">
                  <c:v>2.8570812185688403E-2</c:v>
                </c:pt>
                <c:pt idx="186">
                  <c:v>2.8977356899119431E-2</c:v>
                </c:pt>
                <c:pt idx="187">
                  <c:v>2.927157159970175E-2</c:v>
                </c:pt>
                <c:pt idx="188">
                  <c:v>2.9549976598539092E-2</c:v>
                </c:pt>
                <c:pt idx="189">
                  <c:v>2.9751075975064739E-2</c:v>
                </c:pt>
                <c:pt idx="190">
                  <c:v>2.996966660541148E-2</c:v>
                </c:pt>
                <c:pt idx="191">
                  <c:v>3.0095077195856738E-2</c:v>
                </c:pt>
                <c:pt idx="192">
                  <c:v>3.0280950725041819E-2</c:v>
                </c:pt>
                <c:pt idx="193">
                  <c:v>3.0406006812533297E-2</c:v>
                </c:pt>
                <c:pt idx="194">
                  <c:v>3.0527157969547809E-2</c:v>
                </c:pt>
                <c:pt idx="195">
                  <c:v>3.0661339820223107E-2</c:v>
                </c:pt>
                <c:pt idx="196">
                  <c:v>3.0763646216728655E-2</c:v>
                </c:pt>
                <c:pt idx="197">
                  <c:v>3.0865952613234202E-2</c:v>
                </c:pt>
                <c:pt idx="198">
                  <c:v>3.10466412740916E-2</c:v>
                </c:pt>
                <c:pt idx="199">
                  <c:v>3.1156543457141715E-2</c:v>
                </c:pt>
                <c:pt idx="200">
                  <c:v>3.1355694986156951E-2</c:v>
                </c:pt>
                <c:pt idx="201">
                  <c:v>3.1488416733165027E-2</c:v>
                </c:pt>
                <c:pt idx="202">
                  <c:v>3.1727824334825773E-2</c:v>
                </c:pt>
                <c:pt idx="203">
                  <c:v>3.2114237263145523E-2</c:v>
                </c:pt>
                <c:pt idx="204">
                  <c:v>3.228483515688646E-2</c:v>
                </c:pt>
                <c:pt idx="205">
                  <c:v>3.2641678794707675E-2</c:v>
                </c:pt>
                <c:pt idx="206">
                  <c:v>3.309137007738501E-2</c:v>
                </c:pt>
                <c:pt idx="207">
                  <c:v>3.3309986253951179E-2</c:v>
                </c:pt>
                <c:pt idx="208">
                  <c:v>3.3547163120198002E-2</c:v>
                </c:pt>
                <c:pt idx="209">
                  <c:v>3.4236528401730942E-2</c:v>
                </c:pt>
                <c:pt idx="210">
                  <c:v>3.4265307653313995E-2</c:v>
                </c:pt>
                <c:pt idx="211">
                  <c:v>3.4370453809164661E-2</c:v>
                </c:pt>
                <c:pt idx="212">
                  <c:v>3.4549015690467415E-2</c:v>
                </c:pt>
                <c:pt idx="213">
                  <c:v>3.482295200667803E-2</c:v>
                </c:pt>
                <c:pt idx="214">
                  <c:v>3.5424019789911845E-2</c:v>
                </c:pt>
                <c:pt idx="215">
                  <c:v>3.6060470985484698E-2</c:v>
                </c:pt>
                <c:pt idx="216">
                  <c:v>3.6624794505128386E-2</c:v>
                </c:pt>
                <c:pt idx="217">
                  <c:v>3.6978644757641073E-2</c:v>
                </c:pt>
                <c:pt idx="218">
                  <c:v>3.7270981471381012E-2</c:v>
                </c:pt>
                <c:pt idx="219">
                  <c:v>3.7492373770337338E-2</c:v>
                </c:pt>
                <c:pt idx="220">
                  <c:v>3.7771929301705573E-2</c:v>
                </c:pt>
                <c:pt idx="221">
                  <c:v>3.7910602632111996E-2</c:v>
                </c:pt>
                <c:pt idx="222">
                  <c:v>3.8388826310124288E-2</c:v>
                </c:pt>
                <c:pt idx="223">
                  <c:v>3.8800975552849518E-2</c:v>
                </c:pt>
                <c:pt idx="224">
                  <c:v>3.9355248519029246E-2</c:v>
                </c:pt>
                <c:pt idx="225">
                  <c:v>3.9985586234087121E-2</c:v>
                </c:pt>
                <c:pt idx="226">
                  <c:v>4.0411077015968674E-2</c:v>
                </c:pt>
                <c:pt idx="227">
                  <c:v>4.0911509231667628E-2</c:v>
                </c:pt>
                <c:pt idx="228">
                  <c:v>4.134384061612921E-2</c:v>
                </c:pt>
                <c:pt idx="229">
                  <c:v>4.1778313322403289E-2</c:v>
                </c:pt>
                <c:pt idx="230">
                  <c:v>4.2066741683866662E-2</c:v>
                </c:pt>
                <c:pt idx="231">
                  <c:v>4.2353994311364752E-2</c:v>
                </c:pt>
                <c:pt idx="232">
                  <c:v>4.2126790069401947E-2</c:v>
                </c:pt>
                <c:pt idx="233">
                  <c:v>4.2140163750202742E-2</c:v>
                </c:pt>
                <c:pt idx="234">
                  <c:v>4.2735752186763398E-2</c:v>
                </c:pt>
                <c:pt idx="235">
                  <c:v>4.3705440307498906E-2</c:v>
                </c:pt>
                <c:pt idx="236">
                  <c:v>4.4559374842291444E-2</c:v>
                </c:pt>
                <c:pt idx="237">
                  <c:v>4.4874634304424219E-2</c:v>
                </c:pt>
                <c:pt idx="238">
                  <c:v>4.4871944455915178E-2</c:v>
                </c:pt>
                <c:pt idx="239">
                  <c:v>4.4644799255060624E-2</c:v>
                </c:pt>
                <c:pt idx="240">
                  <c:v>4.5010406858143878E-2</c:v>
                </c:pt>
                <c:pt idx="241">
                  <c:v>4.5913493215544922E-2</c:v>
                </c:pt>
                <c:pt idx="242">
                  <c:v>4.6056158975856111E-2</c:v>
                </c:pt>
                <c:pt idx="243">
                  <c:v>4.6511517286774204E-2</c:v>
                </c:pt>
                <c:pt idx="244">
                  <c:v>4.693534230738166E-2</c:v>
                </c:pt>
                <c:pt idx="245">
                  <c:v>4.6864904882406785E-2</c:v>
                </c:pt>
                <c:pt idx="246">
                  <c:v>4.7032392827757841E-2</c:v>
                </c:pt>
                <c:pt idx="247">
                  <c:v>4.7776511587737568E-2</c:v>
                </c:pt>
                <c:pt idx="248">
                  <c:v>4.8542098015829718E-2</c:v>
                </c:pt>
                <c:pt idx="249">
                  <c:v>4.8962781346314134E-2</c:v>
                </c:pt>
                <c:pt idx="250">
                  <c:v>4.9035207779537307E-2</c:v>
                </c:pt>
                <c:pt idx="251">
                  <c:v>4.9162658768524603E-2</c:v>
                </c:pt>
                <c:pt idx="252">
                  <c:v>4.9456785932224634E-2</c:v>
                </c:pt>
                <c:pt idx="253">
                  <c:v>4.9753872044926976E-2</c:v>
                </c:pt>
                <c:pt idx="254">
                  <c:v>4.9813721170857729E-2</c:v>
                </c:pt>
                <c:pt idx="255">
                  <c:v>4.9669663142335722E-2</c:v>
                </c:pt>
                <c:pt idx="256">
                  <c:v>4.9944441847352111E-2</c:v>
                </c:pt>
                <c:pt idx="257">
                  <c:v>5.048505294707771E-2</c:v>
                </c:pt>
                <c:pt idx="258">
                  <c:v>5.0949379666691441E-2</c:v>
                </c:pt>
                <c:pt idx="259">
                  <c:v>5.1231536684136533E-2</c:v>
                </c:pt>
                <c:pt idx="260">
                  <c:v>5.1477387644592219E-2</c:v>
                </c:pt>
                <c:pt idx="261">
                  <c:v>5.1735972210660668E-2</c:v>
                </c:pt>
                <c:pt idx="262">
                  <c:v>5.2208374891538026E-2</c:v>
                </c:pt>
                <c:pt idx="263">
                  <c:v>5.2875718954817269E-2</c:v>
                </c:pt>
                <c:pt idx="264">
                  <c:v>5.3263676685521698E-2</c:v>
                </c:pt>
                <c:pt idx="265">
                  <c:v>5.3419973510693067E-2</c:v>
                </c:pt>
                <c:pt idx="266">
                  <c:v>5.3313205634230518E-2</c:v>
                </c:pt>
                <c:pt idx="267">
                  <c:v>5.3875887414097802E-2</c:v>
                </c:pt>
                <c:pt idx="268">
                  <c:v>5.397721395658886E-2</c:v>
                </c:pt>
                <c:pt idx="269">
                  <c:v>5.4400583590353734E-2</c:v>
                </c:pt>
                <c:pt idx="270">
                  <c:v>5.399852827176771E-2</c:v>
                </c:pt>
                <c:pt idx="271">
                  <c:v>5.4107157269837669E-2</c:v>
                </c:pt>
                <c:pt idx="272">
                  <c:v>5.4574029683661082E-2</c:v>
                </c:pt>
                <c:pt idx="273">
                  <c:v>5.420828344018197E-2</c:v>
                </c:pt>
                <c:pt idx="274">
                  <c:v>5.3887013703386548E-2</c:v>
                </c:pt>
                <c:pt idx="275">
                  <c:v>5.4410634988185172E-2</c:v>
                </c:pt>
                <c:pt idx="276">
                  <c:v>5.445049388727477E-2</c:v>
                </c:pt>
                <c:pt idx="277">
                  <c:v>5.4966288867849392E-2</c:v>
                </c:pt>
                <c:pt idx="278">
                  <c:v>5.4629057054354287E-2</c:v>
                </c:pt>
                <c:pt idx="279">
                  <c:v>5.5664153408429777E-2</c:v>
                </c:pt>
                <c:pt idx="280">
                  <c:v>5.6879094087724867E-2</c:v>
                </c:pt>
                <c:pt idx="281">
                  <c:v>5.8101058837649495E-2</c:v>
                </c:pt>
                <c:pt idx="282">
                  <c:v>5.8693366478236329E-2</c:v>
                </c:pt>
                <c:pt idx="283">
                  <c:v>5.9068407343578495E-2</c:v>
                </c:pt>
                <c:pt idx="284">
                  <c:v>5.9619441613214925E-2</c:v>
                </c:pt>
                <c:pt idx="285">
                  <c:v>5.9849667642241984E-2</c:v>
                </c:pt>
                <c:pt idx="286">
                  <c:v>6.0320983994436438E-2</c:v>
                </c:pt>
                <c:pt idx="287">
                  <c:v>6.0822776182085841E-2</c:v>
                </c:pt>
                <c:pt idx="288">
                  <c:v>6.1355278008584209E-2</c:v>
                </c:pt>
                <c:pt idx="289">
                  <c:v>6.1053644353095654E-2</c:v>
                </c:pt>
                <c:pt idx="290">
                  <c:v>6.0704352850631978E-2</c:v>
                </c:pt>
                <c:pt idx="291">
                  <c:v>6.0373147548424509E-2</c:v>
                </c:pt>
                <c:pt idx="292">
                  <c:v>6.0495586640251731E-2</c:v>
                </c:pt>
                <c:pt idx="293">
                  <c:v>6.1128621185543248E-2</c:v>
                </c:pt>
                <c:pt idx="294">
                  <c:v>6.1743537474542351E-2</c:v>
                </c:pt>
                <c:pt idx="295">
                  <c:v>6.2407834096919725E-2</c:v>
                </c:pt>
                <c:pt idx="296">
                  <c:v>6.2945517780401208E-2</c:v>
                </c:pt>
                <c:pt idx="297">
                  <c:v>6.3484402779815624E-2</c:v>
                </c:pt>
                <c:pt idx="298">
                  <c:v>6.3843347879511181E-2</c:v>
                </c:pt>
                <c:pt idx="299">
                  <c:v>6.4141469183421534E-2</c:v>
                </c:pt>
                <c:pt idx="300">
                  <c:v>6.4439067938902889E-2</c:v>
                </c:pt>
                <c:pt idx="301">
                  <c:v>6.4674299698029777E-2</c:v>
                </c:pt>
                <c:pt idx="302">
                  <c:v>6.4909533110948214E-2</c:v>
                </c:pt>
                <c:pt idx="303">
                  <c:v>6.5205317569599991E-2</c:v>
                </c:pt>
                <c:pt idx="304">
                  <c:v>6.5323472147772413E-2</c:v>
                </c:pt>
                <c:pt idx="305">
                  <c:v>6.5736569810497636E-2</c:v>
                </c:pt>
                <c:pt idx="306">
                  <c:v>6.6408733659767419E-2</c:v>
                </c:pt>
                <c:pt idx="307">
                  <c:v>6.7048752607128531E-2</c:v>
                </c:pt>
                <c:pt idx="308">
                  <c:v>6.7565780682329726E-2</c:v>
                </c:pt>
                <c:pt idx="309">
                  <c:v>6.7815502197265648E-2</c:v>
                </c:pt>
                <c:pt idx="310">
                  <c:v>6.811599804561809E-2</c:v>
                </c:pt>
                <c:pt idx="311">
                  <c:v>6.8362491222692445E-2</c:v>
                </c:pt>
                <c:pt idx="312">
                  <c:v>6.8506896471837359E-2</c:v>
                </c:pt>
                <c:pt idx="313">
                  <c:v>6.8705181269872864E-2</c:v>
                </c:pt>
                <c:pt idx="314">
                  <c:v>6.895292146057172E-2</c:v>
                </c:pt>
                <c:pt idx="315">
                  <c:v>6.9377793014498187E-2</c:v>
                </c:pt>
                <c:pt idx="316">
                  <c:v>6.9735289922204374E-2</c:v>
                </c:pt>
                <c:pt idx="317">
                  <c:v>6.9868682898251502E-2</c:v>
                </c:pt>
                <c:pt idx="318">
                  <c:v>7.0050426395348003E-2</c:v>
                </c:pt>
                <c:pt idx="319">
                  <c:v>7.0382783732547097E-2</c:v>
                </c:pt>
                <c:pt idx="320">
                  <c:v>7.1133758635023053E-2</c:v>
                </c:pt>
                <c:pt idx="321">
                  <c:v>7.1292129428845788E-2</c:v>
                </c:pt>
                <c:pt idx="322">
                  <c:v>7.1741965014789341E-2</c:v>
                </c:pt>
                <c:pt idx="323">
                  <c:v>7.1762527066299264E-2</c:v>
                </c:pt>
                <c:pt idx="324">
                  <c:v>7.2041098606033721E-2</c:v>
                </c:pt>
                <c:pt idx="325">
                  <c:v>7.2374891191276866E-2</c:v>
                </c:pt>
                <c:pt idx="326">
                  <c:v>7.2488037702369543E-2</c:v>
                </c:pt>
                <c:pt idx="327">
                  <c:v>7.2693354768064253E-2</c:v>
                </c:pt>
                <c:pt idx="328">
                  <c:v>7.2135040631005481E-2</c:v>
                </c:pt>
                <c:pt idx="329">
                  <c:v>7.2360542870981717E-2</c:v>
                </c:pt>
                <c:pt idx="330">
                  <c:v>7.3177022168279274E-2</c:v>
                </c:pt>
                <c:pt idx="331">
                  <c:v>7.3415006243752384E-2</c:v>
                </c:pt>
                <c:pt idx="332">
                  <c:v>7.3427849384987365E-2</c:v>
                </c:pt>
                <c:pt idx="333">
                  <c:v>7.3676288298869783E-2</c:v>
                </c:pt>
                <c:pt idx="334">
                  <c:v>7.3749927047047706E-2</c:v>
                </c:pt>
                <c:pt idx="335">
                  <c:v>7.3902591609492391E-2</c:v>
                </c:pt>
                <c:pt idx="336">
                  <c:v>7.4086694043524332E-2</c:v>
                </c:pt>
                <c:pt idx="337">
                  <c:v>7.428420920654602E-2</c:v>
                </c:pt>
                <c:pt idx="338">
                  <c:v>7.4541337783532433E-2</c:v>
                </c:pt>
                <c:pt idx="339">
                  <c:v>7.4985546388629171E-2</c:v>
                </c:pt>
                <c:pt idx="340">
                  <c:v>7.5422936754521344E-2</c:v>
                </c:pt>
                <c:pt idx="341">
                  <c:v>7.5664457206717162E-2</c:v>
                </c:pt>
                <c:pt idx="342">
                  <c:v>7.5329471917416832E-2</c:v>
                </c:pt>
                <c:pt idx="343">
                  <c:v>7.5360724990071237E-2</c:v>
                </c:pt>
                <c:pt idx="344">
                  <c:v>7.5548157666222526E-2</c:v>
                </c:pt>
                <c:pt idx="345">
                  <c:v>7.6002963989879796E-2</c:v>
                </c:pt>
                <c:pt idx="346">
                  <c:v>7.6001283225644242E-2</c:v>
                </c:pt>
                <c:pt idx="347">
                  <c:v>7.6337002321703235E-2</c:v>
                </c:pt>
                <c:pt idx="348">
                  <c:v>7.6611105628066722E-2</c:v>
                </c:pt>
                <c:pt idx="349">
                  <c:v>7.6784261317967034E-2</c:v>
                </c:pt>
                <c:pt idx="350">
                  <c:v>7.6920648428196584E-2</c:v>
                </c:pt>
                <c:pt idx="351">
                  <c:v>7.7092423843097307E-2</c:v>
                </c:pt>
                <c:pt idx="352">
                  <c:v>7.7336978478132409E-2</c:v>
                </c:pt>
                <c:pt idx="353">
                  <c:v>7.7580633219506659E-2</c:v>
                </c:pt>
                <c:pt idx="354">
                  <c:v>7.7859836034839175E-2</c:v>
                </c:pt>
                <c:pt idx="355">
                  <c:v>7.8175355965988041E-2</c:v>
                </c:pt>
                <c:pt idx="356">
                  <c:v>7.8383593485206793E-2</c:v>
                </c:pt>
                <c:pt idx="357">
                  <c:v>7.8518529235862125E-2</c:v>
                </c:pt>
                <c:pt idx="358">
                  <c:v>7.8433370378280368E-2</c:v>
                </c:pt>
                <c:pt idx="359">
                  <c:v>7.8401685857349621E-2</c:v>
                </c:pt>
                <c:pt idx="360">
                  <c:v>7.8698132257727788E-2</c:v>
                </c:pt>
                <c:pt idx="361">
                  <c:v>7.909257941533944E-2</c:v>
                </c:pt>
                <c:pt idx="362">
                  <c:v>7.9446741299043222E-2</c:v>
                </c:pt>
                <c:pt idx="363">
                  <c:v>7.9747309723717436E-2</c:v>
                </c:pt>
                <c:pt idx="364">
                  <c:v>8.0035979201795587E-2</c:v>
                </c:pt>
                <c:pt idx="365">
                  <c:v>8.0241432842553528E-2</c:v>
                </c:pt>
                <c:pt idx="366">
                  <c:v>8.0502377015032975E-2</c:v>
                </c:pt>
                <c:pt idx="367">
                  <c:v>8.0825777553397399E-2</c:v>
                </c:pt>
                <c:pt idx="368">
                  <c:v>8.1171523551902269E-2</c:v>
                </c:pt>
                <c:pt idx="369">
                  <c:v>8.1216181203062857E-2</c:v>
                </c:pt>
                <c:pt idx="370">
                  <c:v>8.1244452045300411E-2</c:v>
                </c:pt>
                <c:pt idx="371">
                  <c:v>8.1169082856535305E-2</c:v>
                </c:pt>
                <c:pt idx="372">
                  <c:v>8.0821757147861564E-2</c:v>
                </c:pt>
                <c:pt idx="373">
                  <c:v>8.0781042902928077E-2</c:v>
                </c:pt>
                <c:pt idx="374">
                  <c:v>8.1171701864149542E-2</c:v>
                </c:pt>
                <c:pt idx="375">
                  <c:v>8.1587598291125676E-2</c:v>
                </c:pt>
                <c:pt idx="376">
                  <c:v>8.1895054078083174E-2</c:v>
                </c:pt>
                <c:pt idx="377">
                  <c:v>8.2072871488403906E-2</c:v>
                </c:pt>
                <c:pt idx="378">
                  <c:v>8.2217037041351415E-2</c:v>
                </c:pt>
                <c:pt idx="379">
                  <c:v>8.2305930367164229E-2</c:v>
                </c:pt>
                <c:pt idx="380">
                  <c:v>8.2347086370949771E-2</c:v>
                </c:pt>
                <c:pt idx="381">
                  <c:v>8.2406544004398743E-2</c:v>
                </c:pt>
                <c:pt idx="382">
                  <c:v>8.2466757396936111E-2</c:v>
                </c:pt>
                <c:pt idx="383">
                  <c:v>8.2507116801767172E-2</c:v>
                </c:pt>
                <c:pt idx="384">
                  <c:v>8.255209090796102E-2</c:v>
                </c:pt>
                <c:pt idx="385">
                  <c:v>8.2591140190147197E-2</c:v>
                </c:pt>
                <c:pt idx="386">
                  <c:v>8.2601721795834693E-2</c:v>
                </c:pt>
                <c:pt idx="387">
                  <c:v>8.2601721795834693E-2</c:v>
                </c:pt>
                <c:pt idx="388">
                  <c:v>8.2601721795834693E-2</c:v>
                </c:pt>
                <c:pt idx="389">
                  <c:v>8.2601721795834693E-2</c:v>
                </c:pt>
                <c:pt idx="390">
                  <c:v>8.2601721795834693E-2</c:v>
                </c:pt>
                <c:pt idx="391">
                  <c:v>8.2601721795834693E-2</c:v>
                </c:pt>
                <c:pt idx="392">
                  <c:v>8.2616373805981205E-2</c:v>
                </c:pt>
                <c:pt idx="393">
                  <c:v>8.2697674520634895E-2</c:v>
                </c:pt>
                <c:pt idx="394">
                  <c:v>8.2883625185794479E-2</c:v>
                </c:pt>
                <c:pt idx="395">
                  <c:v>8.3168302301006677E-2</c:v>
                </c:pt>
                <c:pt idx="396">
                  <c:v>8.3530430432925018E-2</c:v>
                </c:pt>
                <c:pt idx="397">
                  <c:v>8.3914322000135114E-2</c:v>
                </c:pt>
                <c:pt idx="398">
                  <c:v>8.4063018873318615E-2</c:v>
                </c:pt>
                <c:pt idx="399">
                  <c:v>8.381410049848384E-2</c:v>
                </c:pt>
                <c:pt idx="400">
                  <c:v>8.3593493044165357E-2</c:v>
                </c:pt>
                <c:pt idx="401">
                  <c:v>8.358138241302282E-2</c:v>
                </c:pt>
                <c:pt idx="402">
                  <c:v>8.3510759763670075E-2</c:v>
                </c:pt>
                <c:pt idx="403">
                  <c:v>8.3715235695862075E-2</c:v>
                </c:pt>
                <c:pt idx="404">
                  <c:v>8.4024020141960074E-2</c:v>
                </c:pt>
                <c:pt idx="405">
                  <c:v>8.4197230194856934E-2</c:v>
                </c:pt>
                <c:pt idx="406">
                  <c:v>8.4338537693692303E-2</c:v>
                </c:pt>
                <c:pt idx="407">
                  <c:v>8.4522138335258262E-2</c:v>
                </c:pt>
                <c:pt idx="408">
                  <c:v>8.4810799978034368E-2</c:v>
                </c:pt>
                <c:pt idx="409">
                  <c:v>8.5096408745412869E-2</c:v>
                </c:pt>
                <c:pt idx="410">
                  <c:v>8.5289007125697563E-2</c:v>
                </c:pt>
                <c:pt idx="411">
                  <c:v>8.5427084994103009E-2</c:v>
                </c:pt>
                <c:pt idx="412">
                  <c:v>8.5567555935323336E-2</c:v>
                </c:pt>
                <c:pt idx="413">
                  <c:v>8.5711683414535819E-2</c:v>
                </c:pt>
                <c:pt idx="414">
                  <c:v>8.5958057474080737E-2</c:v>
                </c:pt>
                <c:pt idx="415">
                  <c:v>8.6211199323824261E-2</c:v>
                </c:pt>
                <c:pt idx="416">
                  <c:v>8.6344483874000552E-2</c:v>
                </c:pt>
                <c:pt idx="417">
                  <c:v>8.630747172143545E-2</c:v>
                </c:pt>
                <c:pt idx="418">
                  <c:v>8.6299193526662446E-2</c:v>
                </c:pt>
                <c:pt idx="419">
                  <c:v>8.624098362995139E-2</c:v>
                </c:pt>
                <c:pt idx="420">
                  <c:v>8.6456887036089614E-2</c:v>
                </c:pt>
                <c:pt idx="421">
                  <c:v>8.6742408861538139E-2</c:v>
                </c:pt>
                <c:pt idx="422">
                  <c:v>8.7010322352860575E-2</c:v>
                </c:pt>
                <c:pt idx="423">
                  <c:v>8.7279985178063402E-2</c:v>
                </c:pt>
                <c:pt idx="424">
                  <c:v>8.7683110646428572E-2</c:v>
                </c:pt>
                <c:pt idx="425">
                  <c:v>8.8293791065820693E-2</c:v>
                </c:pt>
                <c:pt idx="426">
                  <c:v>8.9032882012706205E-2</c:v>
                </c:pt>
                <c:pt idx="427">
                  <c:v>8.9357231754400496E-2</c:v>
                </c:pt>
                <c:pt idx="428">
                  <c:v>8.8872979324407131E-2</c:v>
                </c:pt>
                <c:pt idx="429">
                  <c:v>8.8465973843380549E-2</c:v>
                </c:pt>
                <c:pt idx="430">
                  <c:v>8.8409334111473559E-2</c:v>
                </c:pt>
                <c:pt idx="431">
                  <c:v>8.8616998563877281E-2</c:v>
                </c:pt>
                <c:pt idx="432">
                  <c:v>8.9031378927608096E-2</c:v>
                </c:pt>
                <c:pt idx="433">
                  <c:v>8.9472973476046616E-2</c:v>
                </c:pt>
                <c:pt idx="434">
                  <c:v>8.9623132244567152E-2</c:v>
                </c:pt>
                <c:pt idx="435">
                  <c:v>8.9533614694358554E-2</c:v>
                </c:pt>
                <c:pt idx="436">
                  <c:v>8.9393950176983178E-2</c:v>
                </c:pt>
                <c:pt idx="437">
                  <c:v>8.9288882101343406E-2</c:v>
                </c:pt>
                <c:pt idx="438">
                  <c:v>8.9336015577802935E-2</c:v>
                </c:pt>
                <c:pt idx="439">
                  <c:v>8.967449971866312E-2</c:v>
                </c:pt>
                <c:pt idx="440">
                  <c:v>9.016841554675098E-2</c:v>
                </c:pt>
                <c:pt idx="441">
                  <c:v>9.0717717205156131E-2</c:v>
                </c:pt>
                <c:pt idx="442">
                  <c:v>9.1017977716325638E-2</c:v>
                </c:pt>
                <c:pt idx="443">
                  <c:v>9.1134335734116903E-2</c:v>
                </c:pt>
                <c:pt idx="444">
                  <c:v>9.1154174064565094E-2</c:v>
                </c:pt>
                <c:pt idx="445">
                  <c:v>9.1154696612994107E-2</c:v>
                </c:pt>
                <c:pt idx="446">
                  <c:v>9.1154696612994107E-2</c:v>
                </c:pt>
                <c:pt idx="447">
                  <c:v>9.1154696612994107E-2</c:v>
                </c:pt>
                <c:pt idx="448">
                  <c:v>9.1154696612994107E-2</c:v>
                </c:pt>
                <c:pt idx="449">
                  <c:v>9.1154696612994107E-2</c:v>
                </c:pt>
                <c:pt idx="450">
                  <c:v>9.1154696612994107E-2</c:v>
                </c:pt>
                <c:pt idx="451">
                  <c:v>9.1154696612994107E-2</c:v>
                </c:pt>
                <c:pt idx="452">
                  <c:v>9.1154696612994107E-2</c:v>
                </c:pt>
                <c:pt idx="453">
                  <c:v>9.1154696612994107E-2</c:v>
                </c:pt>
                <c:pt idx="454">
                  <c:v>9.1154696612994107E-2</c:v>
                </c:pt>
                <c:pt idx="455">
                  <c:v>9.1154696612994107E-2</c:v>
                </c:pt>
                <c:pt idx="456">
                  <c:v>9.1154696612994107E-2</c:v>
                </c:pt>
                <c:pt idx="457">
                  <c:v>9.1154696612994107E-2</c:v>
                </c:pt>
                <c:pt idx="458">
                  <c:v>9.1154696612994107E-2</c:v>
                </c:pt>
                <c:pt idx="459">
                  <c:v>9.1154696612994107E-2</c:v>
                </c:pt>
                <c:pt idx="460">
                  <c:v>9.1154696612994107E-2</c:v>
                </c:pt>
                <c:pt idx="461">
                  <c:v>9.1154696612994107E-2</c:v>
                </c:pt>
                <c:pt idx="462">
                  <c:v>9.1154696612994107E-2</c:v>
                </c:pt>
                <c:pt idx="463">
                  <c:v>9.1154696612994107E-2</c:v>
                </c:pt>
                <c:pt idx="464">
                  <c:v>9.1154696612994107E-2</c:v>
                </c:pt>
                <c:pt idx="465">
                  <c:v>9.1154696612994107E-2</c:v>
                </c:pt>
                <c:pt idx="466">
                  <c:v>9.1154696612994107E-2</c:v>
                </c:pt>
                <c:pt idx="467">
                  <c:v>9.1154696612994107E-2</c:v>
                </c:pt>
                <c:pt idx="468">
                  <c:v>9.1154696612994107E-2</c:v>
                </c:pt>
                <c:pt idx="469">
                  <c:v>9.1154696612994107E-2</c:v>
                </c:pt>
                <c:pt idx="470">
                  <c:v>9.1154696612994107E-2</c:v>
                </c:pt>
                <c:pt idx="471">
                  <c:v>9.1154696612994107E-2</c:v>
                </c:pt>
                <c:pt idx="472">
                  <c:v>9.1154696612994107E-2</c:v>
                </c:pt>
                <c:pt idx="473">
                  <c:v>9.1154696612994107E-2</c:v>
                </c:pt>
                <c:pt idx="474">
                  <c:v>9.1154696612994107E-2</c:v>
                </c:pt>
                <c:pt idx="475">
                  <c:v>9.1154696612994107E-2</c:v>
                </c:pt>
                <c:pt idx="476">
                  <c:v>9.1154696612994107E-2</c:v>
                </c:pt>
                <c:pt idx="477">
                  <c:v>9.1154696612994107E-2</c:v>
                </c:pt>
                <c:pt idx="478">
                  <c:v>9.1154696612994107E-2</c:v>
                </c:pt>
                <c:pt idx="479">
                  <c:v>9.1154696612994107E-2</c:v>
                </c:pt>
                <c:pt idx="480">
                  <c:v>9.1154696612994107E-2</c:v>
                </c:pt>
                <c:pt idx="481">
                  <c:v>9.1154696612994107E-2</c:v>
                </c:pt>
                <c:pt idx="482">
                  <c:v>9.1154696612994107E-2</c:v>
                </c:pt>
                <c:pt idx="483">
                  <c:v>9.1154696612994107E-2</c:v>
                </c:pt>
                <c:pt idx="484">
                  <c:v>9.1154696612994107E-2</c:v>
                </c:pt>
                <c:pt idx="485">
                  <c:v>9.1154696612994107E-2</c:v>
                </c:pt>
                <c:pt idx="486">
                  <c:v>9.1154696612994107E-2</c:v>
                </c:pt>
                <c:pt idx="487">
                  <c:v>9.1154696612994107E-2</c:v>
                </c:pt>
                <c:pt idx="488">
                  <c:v>9.1154696612994107E-2</c:v>
                </c:pt>
                <c:pt idx="489">
                  <c:v>9.1154696612994107E-2</c:v>
                </c:pt>
                <c:pt idx="490">
                  <c:v>9.1154696612994107E-2</c:v>
                </c:pt>
                <c:pt idx="491">
                  <c:v>9.1154696612994107E-2</c:v>
                </c:pt>
                <c:pt idx="492">
                  <c:v>9.1154696612994107E-2</c:v>
                </c:pt>
                <c:pt idx="493">
                  <c:v>9.1154696612994107E-2</c:v>
                </c:pt>
                <c:pt idx="494">
                  <c:v>9.1154696612994107E-2</c:v>
                </c:pt>
                <c:pt idx="495">
                  <c:v>9.1154696612994107E-2</c:v>
                </c:pt>
                <c:pt idx="496">
                  <c:v>9.1154696612994107E-2</c:v>
                </c:pt>
                <c:pt idx="497">
                  <c:v>9.1154696612994107E-2</c:v>
                </c:pt>
                <c:pt idx="498">
                  <c:v>9.1154696612994107E-2</c:v>
                </c:pt>
                <c:pt idx="499">
                  <c:v>9.1154696612994107E-2</c:v>
                </c:pt>
                <c:pt idx="500">
                  <c:v>9.1154696612994107E-2</c:v>
                </c:pt>
                <c:pt idx="501">
                  <c:v>9.1154696612994107E-2</c:v>
                </c:pt>
                <c:pt idx="502">
                  <c:v>9.1154696612994107E-2</c:v>
                </c:pt>
                <c:pt idx="503">
                  <c:v>9.1154696612994107E-2</c:v>
                </c:pt>
                <c:pt idx="504">
                  <c:v>9.1154696612994107E-2</c:v>
                </c:pt>
                <c:pt idx="505">
                  <c:v>9.1154696612994107E-2</c:v>
                </c:pt>
                <c:pt idx="506">
                  <c:v>9.1154696612994107E-2</c:v>
                </c:pt>
                <c:pt idx="507">
                  <c:v>9.1154696612994107E-2</c:v>
                </c:pt>
                <c:pt idx="508">
                  <c:v>9.1154696612994107E-2</c:v>
                </c:pt>
                <c:pt idx="509">
                  <c:v>9.1154696612994107E-2</c:v>
                </c:pt>
                <c:pt idx="510">
                  <c:v>9.1154696612994107E-2</c:v>
                </c:pt>
                <c:pt idx="511">
                  <c:v>9.1154696612994107E-2</c:v>
                </c:pt>
                <c:pt idx="512">
                  <c:v>9.1171961365285686E-2</c:v>
                </c:pt>
                <c:pt idx="513">
                  <c:v>9.1313859571199821E-2</c:v>
                </c:pt>
                <c:pt idx="514">
                  <c:v>9.1684189019064E-2</c:v>
                </c:pt>
                <c:pt idx="515">
                  <c:v>9.2107177355593331E-2</c:v>
                </c:pt>
                <c:pt idx="516">
                  <c:v>9.2292553288828807E-2</c:v>
                </c:pt>
                <c:pt idx="517">
                  <c:v>9.203208548982357E-2</c:v>
                </c:pt>
                <c:pt idx="518">
                  <c:v>9.1846193572143076E-2</c:v>
                </c:pt>
                <c:pt idx="519">
                  <c:v>9.1863572993348394E-2</c:v>
                </c:pt>
                <c:pt idx="520">
                  <c:v>9.1940693419157185E-2</c:v>
                </c:pt>
                <c:pt idx="521">
                  <c:v>9.2102114820062739E-2</c:v>
                </c:pt>
                <c:pt idx="522">
                  <c:v>9.2207849145932705E-2</c:v>
                </c:pt>
                <c:pt idx="523">
                  <c:v>9.2177036119429803E-2</c:v>
                </c:pt>
                <c:pt idx="524">
                  <c:v>9.2115637501734834E-2</c:v>
                </c:pt>
                <c:pt idx="525">
                  <c:v>9.2277563551212402E-2</c:v>
                </c:pt>
                <c:pt idx="526">
                  <c:v>9.2653045583834595E-2</c:v>
                </c:pt>
                <c:pt idx="527">
                  <c:v>9.2939717642853123E-2</c:v>
                </c:pt>
                <c:pt idx="528">
                  <c:v>9.3034936277794258E-2</c:v>
                </c:pt>
                <c:pt idx="529">
                  <c:v>9.3056407439039451E-2</c:v>
                </c:pt>
                <c:pt idx="530">
                  <c:v>9.3069471149764757E-2</c:v>
                </c:pt>
                <c:pt idx="531">
                  <c:v>9.3069471149764757E-2</c:v>
                </c:pt>
                <c:pt idx="532">
                  <c:v>9.3069471149764757E-2</c:v>
                </c:pt>
                <c:pt idx="533">
                  <c:v>9.3073763664449832E-2</c:v>
                </c:pt>
                <c:pt idx="534">
                  <c:v>9.3112595345015328E-2</c:v>
                </c:pt>
                <c:pt idx="535">
                  <c:v>9.3191829602394458E-2</c:v>
                </c:pt>
                <c:pt idx="536">
                  <c:v>9.3355968931251254E-2</c:v>
                </c:pt>
                <c:pt idx="537">
                  <c:v>9.3735937573448891E-2</c:v>
                </c:pt>
                <c:pt idx="538">
                  <c:v>9.4317725189608417E-2</c:v>
                </c:pt>
                <c:pt idx="539">
                  <c:v>9.4550444130749992E-2</c:v>
                </c:pt>
                <c:pt idx="540">
                  <c:v>9.4116546477438986E-2</c:v>
                </c:pt>
                <c:pt idx="541">
                  <c:v>9.3906229156881446E-2</c:v>
                </c:pt>
                <c:pt idx="542">
                  <c:v>9.4054380058626361E-2</c:v>
                </c:pt>
                <c:pt idx="543">
                  <c:v>9.410655749149123E-2</c:v>
                </c:pt>
                <c:pt idx="544">
                  <c:v>9.4132117897605699E-2</c:v>
                </c:pt>
                <c:pt idx="545">
                  <c:v>9.4084591951726013E-2</c:v>
                </c:pt>
                <c:pt idx="546">
                  <c:v>9.4478479605807353E-2</c:v>
                </c:pt>
                <c:pt idx="547">
                  <c:v>9.4743439517732508E-2</c:v>
                </c:pt>
                <c:pt idx="548">
                  <c:v>9.5002994805226532E-2</c:v>
                </c:pt>
                <c:pt idx="549">
                  <c:v>9.5153294999862859E-2</c:v>
                </c:pt>
                <c:pt idx="550">
                  <c:v>9.5335968116238928E-2</c:v>
                </c:pt>
                <c:pt idx="551">
                  <c:v>9.5525731697722022E-2</c:v>
                </c:pt>
                <c:pt idx="552">
                  <c:v>9.5612727868007605E-2</c:v>
                </c:pt>
                <c:pt idx="553">
                  <c:v>9.5770275186837117E-2</c:v>
                </c:pt>
                <c:pt idx="554">
                  <c:v>9.5920690044798196E-2</c:v>
                </c:pt>
                <c:pt idx="555">
                  <c:v>9.606727868628355E-2</c:v>
                </c:pt>
                <c:pt idx="556">
                  <c:v>9.6213344779339863E-2</c:v>
                </c:pt>
                <c:pt idx="557">
                  <c:v>9.6379566727278571E-2</c:v>
                </c:pt>
                <c:pt idx="558">
                  <c:v>9.6536807504347871E-2</c:v>
                </c:pt>
                <c:pt idx="559">
                  <c:v>9.6913469034470859E-2</c:v>
                </c:pt>
                <c:pt idx="560">
                  <c:v>9.6783865389140911E-2</c:v>
                </c:pt>
                <c:pt idx="561">
                  <c:v>9.682193629322694E-2</c:v>
                </c:pt>
                <c:pt idx="562">
                  <c:v>9.6967782810796765E-2</c:v>
                </c:pt>
                <c:pt idx="563">
                  <c:v>9.6758296396638188E-2</c:v>
                </c:pt>
                <c:pt idx="564">
                  <c:v>9.6179224540621513E-2</c:v>
                </c:pt>
                <c:pt idx="565">
                  <c:v>9.6632086058293501E-2</c:v>
                </c:pt>
                <c:pt idx="566">
                  <c:v>9.7070950163095068E-2</c:v>
                </c:pt>
                <c:pt idx="567">
                  <c:v>9.7371938058206181E-2</c:v>
                </c:pt>
                <c:pt idx="568">
                  <c:v>9.7371938058206181E-2</c:v>
                </c:pt>
                <c:pt idx="569">
                  <c:v>9.7371938058206181E-2</c:v>
                </c:pt>
                <c:pt idx="570">
                  <c:v>9.7371938058206181E-2</c:v>
                </c:pt>
                <c:pt idx="571">
                  <c:v>9.7371938058206181E-2</c:v>
                </c:pt>
                <c:pt idx="572">
                  <c:v>9.7371938058206181E-2</c:v>
                </c:pt>
                <c:pt idx="573">
                  <c:v>9.7371938058206181E-2</c:v>
                </c:pt>
                <c:pt idx="574">
                  <c:v>9.7371938058206181E-2</c:v>
                </c:pt>
                <c:pt idx="575">
                  <c:v>9.7371938058206181E-2</c:v>
                </c:pt>
                <c:pt idx="576">
                  <c:v>9.7371938058206181E-2</c:v>
                </c:pt>
                <c:pt idx="577">
                  <c:v>9.7371938058206181E-2</c:v>
                </c:pt>
                <c:pt idx="578">
                  <c:v>9.7371938058206181E-2</c:v>
                </c:pt>
                <c:pt idx="579">
                  <c:v>9.7371938058206181E-2</c:v>
                </c:pt>
                <c:pt idx="580">
                  <c:v>9.7371938058206181E-2</c:v>
                </c:pt>
                <c:pt idx="581">
                  <c:v>9.7371938058206181E-2</c:v>
                </c:pt>
                <c:pt idx="582">
                  <c:v>9.7371938058206181E-2</c:v>
                </c:pt>
                <c:pt idx="583">
                  <c:v>9.7371938058206181E-2</c:v>
                </c:pt>
                <c:pt idx="584">
                  <c:v>9.7371938058206181E-2</c:v>
                </c:pt>
                <c:pt idx="585">
                  <c:v>9.7371938058206181E-2</c:v>
                </c:pt>
                <c:pt idx="586">
                  <c:v>9.7371938058206181E-2</c:v>
                </c:pt>
                <c:pt idx="587">
                  <c:v>9.7371938058206181E-2</c:v>
                </c:pt>
                <c:pt idx="588">
                  <c:v>9.7371938058206181E-2</c:v>
                </c:pt>
                <c:pt idx="589">
                  <c:v>9.7371938058206181E-2</c:v>
                </c:pt>
                <c:pt idx="590">
                  <c:v>9.7371938058206181E-2</c:v>
                </c:pt>
                <c:pt idx="591">
                  <c:v>9.7371938058206181E-2</c:v>
                </c:pt>
                <c:pt idx="592">
                  <c:v>9.7371938058206181E-2</c:v>
                </c:pt>
                <c:pt idx="593">
                  <c:v>9.7371938058206181E-2</c:v>
                </c:pt>
                <c:pt idx="594">
                  <c:v>9.7371938058206181E-2</c:v>
                </c:pt>
                <c:pt idx="595">
                  <c:v>9.7371938058206181E-2</c:v>
                </c:pt>
                <c:pt idx="596">
                  <c:v>9.7371938058206181E-2</c:v>
                </c:pt>
                <c:pt idx="597">
                  <c:v>9.7371938058206181E-2</c:v>
                </c:pt>
                <c:pt idx="598">
                  <c:v>9.7371938058206181E-2</c:v>
                </c:pt>
                <c:pt idx="599">
                  <c:v>9.7371938058206181E-2</c:v>
                </c:pt>
                <c:pt idx="600">
                  <c:v>9.7371938058206181E-2</c:v>
                </c:pt>
                <c:pt idx="601">
                  <c:v>9.7394715590523914E-2</c:v>
                </c:pt>
                <c:pt idx="602">
                  <c:v>9.7472097191960011E-2</c:v>
                </c:pt>
                <c:pt idx="603">
                  <c:v>9.7708212506304806E-2</c:v>
                </c:pt>
                <c:pt idx="604">
                  <c:v>9.8122163391673761E-2</c:v>
                </c:pt>
                <c:pt idx="605">
                  <c:v>9.8676100777350118E-2</c:v>
                </c:pt>
                <c:pt idx="606">
                  <c:v>9.9282108325778232E-2</c:v>
                </c:pt>
                <c:pt idx="607">
                  <c:v>9.9694457589578248E-2</c:v>
                </c:pt>
                <c:pt idx="608">
                  <c:v>0.10000822598816247</c:v>
                </c:pt>
                <c:pt idx="609">
                  <c:v>0.10041859480904387</c:v>
                </c:pt>
                <c:pt idx="610">
                  <c:v>0.10102025450847224</c:v>
                </c:pt>
                <c:pt idx="611">
                  <c:v>0.10128357106395712</c:v>
                </c:pt>
                <c:pt idx="612">
                  <c:v>0.1008864707873128</c:v>
                </c:pt>
                <c:pt idx="613">
                  <c:v>0.10041776936013644</c:v>
                </c:pt>
                <c:pt idx="614">
                  <c:v>0.10047251754117115</c:v>
                </c:pt>
                <c:pt idx="615">
                  <c:v>0.10096889067415994</c:v>
                </c:pt>
                <c:pt idx="616">
                  <c:v>0.10133734084735692</c:v>
                </c:pt>
                <c:pt idx="617">
                  <c:v>0.10164159038139699</c:v>
                </c:pt>
                <c:pt idx="618">
                  <c:v>0.10181979268139979</c:v>
                </c:pt>
                <c:pt idx="619">
                  <c:v>0.10206231389247872</c:v>
                </c:pt>
                <c:pt idx="620">
                  <c:v>0.10254610879817587</c:v>
                </c:pt>
                <c:pt idx="621">
                  <c:v>0.10325110676488239</c:v>
                </c:pt>
                <c:pt idx="622">
                  <c:v>0.10388036047967814</c:v>
                </c:pt>
                <c:pt idx="623">
                  <c:v>0.10444714922793115</c:v>
                </c:pt>
                <c:pt idx="624">
                  <c:v>0.10507511721562561</c:v>
                </c:pt>
                <c:pt idx="625">
                  <c:v>0.10548034667077927</c:v>
                </c:pt>
                <c:pt idx="626">
                  <c:v>0.10571209551186432</c:v>
                </c:pt>
                <c:pt idx="627">
                  <c:v>0.10594195574546515</c:v>
                </c:pt>
                <c:pt idx="628">
                  <c:v>0.10635091945310997</c:v>
                </c:pt>
                <c:pt idx="629">
                  <c:v>0.10681997623009121</c:v>
                </c:pt>
                <c:pt idx="630">
                  <c:v>0.10753112764591159</c:v>
                </c:pt>
                <c:pt idx="631">
                  <c:v>0.10819539868632132</c:v>
                </c:pt>
                <c:pt idx="632">
                  <c:v>0.10875803826404735</c:v>
                </c:pt>
                <c:pt idx="633">
                  <c:v>0.10934088159904962</c:v>
                </c:pt>
                <c:pt idx="634">
                  <c:v>0.10975029075534752</c:v>
                </c:pt>
                <c:pt idx="635">
                  <c:v>0.11003199469874977</c:v>
                </c:pt>
                <c:pt idx="636">
                  <c:v>0.11010413549256252</c:v>
                </c:pt>
                <c:pt idx="637">
                  <c:v>0.11030445493566368</c:v>
                </c:pt>
                <c:pt idx="638">
                  <c:v>0.11071039718558119</c:v>
                </c:pt>
                <c:pt idx="639">
                  <c:v>0.1111156473568741</c:v>
                </c:pt>
                <c:pt idx="640">
                  <c:v>0.1116573361631563</c:v>
                </c:pt>
                <c:pt idx="641">
                  <c:v>0.1125411253043325</c:v>
                </c:pt>
                <c:pt idx="642">
                  <c:v>0.11350610284396978</c:v>
                </c:pt>
                <c:pt idx="643">
                  <c:v>0.11379969978065897</c:v>
                </c:pt>
                <c:pt idx="644">
                  <c:v>0.11387381928430639</c:v>
                </c:pt>
                <c:pt idx="645">
                  <c:v>0.11444658212657219</c:v>
                </c:pt>
                <c:pt idx="646">
                  <c:v>0.11495159286192418</c:v>
                </c:pt>
                <c:pt idx="647">
                  <c:v>0.11546044406026494</c:v>
                </c:pt>
                <c:pt idx="648">
                  <c:v>0.11582499667709739</c:v>
                </c:pt>
                <c:pt idx="649">
                  <c:v>0.11611504982341812</c:v>
                </c:pt>
                <c:pt idx="650">
                  <c:v>0.11610733373609641</c:v>
                </c:pt>
                <c:pt idx="651">
                  <c:v>0.11588800704568321</c:v>
                </c:pt>
                <c:pt idx="652">
                  <c:v>0.11620455442911917</c:v>
                </c:pt>
                <c:pt idx="653">
                  <c:v>0.11679683479654418</c:v>
                </c:pt>
                <c:pt idx="654">
                  <c:v>0.11670766677363988</c:v>
                </c:pt>
                <c:pt idx="655">
                  <c:v>0.11655950506372857</c:v>
                </c:pt>
                <c:pt idx="656">
                  <c:v>0.1171512962215507</c:v>
                </c:pt>
                <c:pt idx="657">
                  <c:v>0.11837168903319681</c:v>
                </c:pt>
                <c:pt idx="658">
                  <c:v>0.11902611773347788</c:v>
                </c:pt>
                <c:pt idx="659">
                  <c:v>0.118897088992925</c:v>
                </c:pt>
                <c:pt idx="660">
                  <c:v>0.1186215095541328</c:v>
                </c:pt>
                <c:pt idx="661">
                  <c:v>0.11907177669571195</c:v>
                </c:pt>
                <c:pt idx="662">
                  <c:v>0.11961714808954244</c:v>
                </c:pt>
                <c:pt idx="663">
                  <c:v>0.12071950644098023</c:v>
                </c:pt>
                <c:pt idx="664">
                  <c:v>0.12110581417427498</c:v>
                </c:pt>
                <c:pt idx="665">
                  <c:v>0.12147475090668408</c:v>
                </c:pt>
                <c:pt idx="666">
                  <c:v>0.12174794947380055</c:v>
                </c:pt>
                <c:pt idx="667">
                  <c:v>0.12253712268475538</c:v>
                </c:pt>
                <c:pt idx="668">
                  <c:v>0.12282855990270541</c:v>
                </c:pt>
                <c:pt idx="669">
                  <c:v>0.12344143230364424</c:v>
                </c:pt>
                <c:pt idx="670">
                  <c:v>0.12369331718277543</c:v>
                </c:pt>
                <c:pt idx="671">
                  <c:v>0.12334594638114788</c:v>
                </c:pt>
                <c:pt idx="672">
                  <c:v>0.12369609895899349</c:v>
                </c:pt>
                <c:pt idx="673">
                  <c:v>0.12406454783679419</c:v>
                </c:pt>
                <c:pt idx="674">
                  <c:v>0.12445137889274799</c:v>
                </c:pt>
                <c:pt idx="675">
                  <c:v>0.12396834567573187</c:v>
                </c:pt>
                <c:pt idx="676">
                  <c:v>0.12427269654032504</c:v>
                </c:pt>
                <c:pt idx="677">
                  <c:v>0.12373145730727639</c:v>
                </c:pt>
                <c:pt idx="678">
                  <c:v>0.12318757766994502</c:v>
                </c:pt>
                <c:pt idx="679">
                  <c:v>0.1233634609111786</c:v>
                </c:pt>
                <c:pt idx="680">
                  <c:v>0.12350769014477113</c:v>
                </c:pt>
                <c:pt idx="681">
                  <c:v>0.12417331286157211</c:v>
                </c:pt>
                <c:pt idx="682">
                  <c:v>0.12538630312897403</c:v>
                </c:pt>
                <c:pt idx="683">
                  <c:v>0.12546818503610657</c:v>
                </c:pt>
                <c:pt idx="684">
                  <c:v>0.12623713498444661</c:v>
                </c:pt>
                <c:pt idx="685">
                  <c:v>0.12699223739941781</c:v>
                </c:pt>
                <c:pt idx="686">
                  <c:v>0.1273068560862127</c:v>
                </c:pt>
                <c:pt idx="687">
                  <c:v>0.127414646475908</c:v>
                </c:pt>
                <c:pt idx="688">
                  <c:v>0.12786075230475036</c:v>
                </c:pt>
                <c:pt idx="689">
                  <c:v>0.12796691983310768</c:v>
                </c:pt>
                <c:pt idx="690">
                  <c:v>0.12776377623978302</c:v>
                </c:pt>
                <c:pt idx="691">
                  <c:v>0.12787671989788207</c:v>
                </c:pt>
                <c:pt idx="692">
                  <c:v>0.12835190378924827</c:v>
                </c:pt>
                <c:pt idx="693">
                  <c:v>0.12871926120202909</c:v>
                </c:pt>
                <c:pt idx="694">
                  <c:v>0.12884502066358677</c:v>
                </c:pt>
                <c:pt idx="695">
                  <c:v>0.12857506009722153</c:v>
                </c:pt>
                <c:pt idx="696">
                  <c:v>0.12746997144861857</c:v>
                </c:pt>
                <c:pt idx="697">
                  <c:v>0.12852732167688902</c:v>
                </c:pt>
                <c:pt idx="698">
                  <c:v>0.12876534188326805</c:v>
                </c:pt>
                <c:pt idx="699">
                  <c:v>0.12948274905617849</c:v>
                </c:pt>
                <c:pt idx="700">
                  <c:v>0.12989232895056818</c:v>
                </c:pt>
                <c:pt idx="701">
                  <c:v>0.13019064716434003</c:v>
                </c:pt>
                <c:pt idx="702">
                  <c:v>0.13042710236412752</c:v>
                </c:pt>
                <c:pt idx="703">
                  <c:v>0.13058073363791659</c:v>
                </c:pt>
                <c:pt idx="704">
                  <c:v>0.13051531629231228</c:v>
                </c:pt>
                <c:pt idx="705">
                  <c:v>0.13043975788108053</c:v>
                </c:pt>
                <c:pt idx="706">
                  <c:v>0.13045868112741066</c:v>
                </c:pt>
                <c:pt idx="707">
                  <c:v>0.13078896967921527</c:v>
                </c:pt>
                <c:pt idx="708">
                  <c:v>0.13121813670191076</c:v>
                </c:pt>
                <c:pt idx="709">
                  <c:v>0.13164233293068792</c:v>
                </c:pt>
                <c:pt idx="710">
                  <c:v>0.13223944239937049</c:v>
                </c:pt>
                <c:pt idx="711">
                  <c:v>0.13260720317956895</c:v>
                </c:pt>
                <c:pt idx="712">
                  <c:v>0.13208854630465905</c:v>
                </c:pt>
                <c:pt idx="713">
                  <c:v>0.13191287195855492</c:v>
                </c:pt>
                <c:pt idx="714">
                  <c:v>0.13151881350388539</c:v>
                </c:pt>
                <c:pt idx="715">
                  <c:v>0.13131387174102122</c:v>
                </c:pt>
                <c:pt idx="716">
                  <c:v>0.13219936933817628</c:v>
                </c:pt>
                <c:pt idx="717">
                  <c:v>0.13264668833493723</c:v>
                </c:pt>
                <c:pt idx="718">
                  <c:v>0.13290575926014647</c:v>
                </c:pt>
                <c:pt idx="719">
                  <c:v>0.13336945093134919</c:v>
                </c:pt>
                <c:pt idx="720">
                  <c:v>0.13351961019633249</c:v>
                </c:pt>
                <c:pt idx="721">
                  <c:v>0.13366360014694129</c:v>
                </c:pt>
                <c:pt idx="722">
                  <c:v>0.13384491637641396</c:v>
                </c:pt>
                <c:pt idx="723">
                  <c:v>0.13396886355958681</c:v>
                </c:pt>
                <c:pt idx="724">
                  <c:v>0.13455084328000561</c:v>
                </c:pt>
                <c:pt idx="725">
                  <c:v>0.13511334839425596</c:v>
                </c:pt>
                <c:pt idx="726">
                  <c:v>0.13614123892190622</c:v>
                </c:pt>
                <c:pt idx="727">
                  <c:v>0.1358963320128061</c:v>
                </c:pt>
                <c:pt idx="728">
                  <c:v>0.13605035458080222</c:v>
                </c:pt>
                <c:pt idx="729">
                  <c:v>0.13595533618176223</c:v>
                </c:pt>
                <c:pt idx="730">
                  <c:v>0.13575102619878077</c:v>
                </c:pt>
                <c:pt idx="731">
                  <c:v>0.13601339650448599</c:v>
                </c:pt>
                <c:pt idx="732">
                  <c:v>0.13643999293059225</c:v>
                </c:pt>
                <c:pt idx="733">
                  <c:v>0.13681397379972976</c:v>
                </c:pt>
                <c:pt idx="734">
                  <c:v>0.13724520577788038</c:v>
                </c:pt>
                <c:pt idx="735">
                  <c:v>0.13768027592641188</c:v>
                </c:pt>
                <c:pt idx="736">
                  <c:v>0.13817681478011667</c:v>
                </c:pt>
                <c:pt idx="737">
                  <c:v>0.13839768903842156</c:v>
                </c:pt>
                <c:pt idx="738">
                  <c:v>0.13867414213470389</c:v>
                </c:pt>
                <c:pt idx="739">
                  <c:v>0.13969916564073567</c:v>
                </c:pt>
                <c:pt idx="740">
                  <c:v>0.14006119872176351</c:v>
                </c:pt>
                <c:pt idx="741">
                  <c:v>0.14030787810966242</c:v>
                </c:pt>
                <c:pt idx="742">
                  <c:v>0.1403048542259093</c:v>
                </c:pt>
                <c:pt idx="743">
                  <c:v>0.14072616632195933</c:v>
                </c:pt>
                <c:pt idx="744">
                  <c:v>0.14108649775906276</c:v>
                </c:pt>
                <c:pt idx="745">
                  <c:v>0.14157054253673487</c:v>
                </c:pt>
                <c:pt idx="746">
                  <c:v>0.14217989538509881</c:v>
                </c:pt>
                <c:pt idx="747">
                  <c:v>0.14279654376066103</c:v>
                </c:pt>
                <c:pt idx="748">
                  <c:v>0.1432998701068208</c:v>
                </c:pt>
                <c:pt idx="749">
                  <c:v>0.14349108643046868</c:v>
                </c:pt>
                <c:pt idx="750">
                  <c:v>0.14367772662141243</c:v>
                </c:pt>
                <c:pt idx="751">
                  <c:v>0.14405744845687626</c:v>
                </c:pt>
                <c:pt idx="752">
                  <c:v>0.14430663179936176</c:v>
                </c:pt>
                <c:pt idx="753">
                  <c:v>0.14449115446648922</c:v>
                </c:pt>
                <c:pt idx="754">
                  <c:v>0.14486864783187769</c:v>
                </c:pt>
                <c:pt idx="755">
                  <c:v>0.14505450247805873</c:v>
                </c:pt>
                <c:pt idx="756">
                  <c:v>0.14470205536890934</c:v>
                </c:pt>
                <c:pt idx="757">
                  <c:v>0.14415021113781221</c:v>
                </c:pt>
                <c:pt idx="758">
                  <c:v>0.14433897219328623</c:v>
                </c:pt>
                <c:pt idx="759">
                  <c:v>0.14503557269520681</c:v>
                </c:pt>
                <c:pt idx="760">
                  <c:v>0.14555212299113812</c:v>
                </c:pt>
                <c:pt idx="761">
                  <c:v>0.14612411440420053</c:v>
                </c:pt>
                <c:pt idx="762">
                  <c:v>0.14693765470633885</c:v>
                </c:pt>
                <c:pt idx="763">
                  <c:v>0.14761578378694462</c:v>
                </c:pt>
                <c:pt idx="764">
                  <c:v>0.14827316725216852</c:v>
                </c:pt>
                <c:pt idx="765">
                  <c:v>0.1487920819675469</c:v>
                </c:pt>
                <c:pt idx="766">
                  <c:v>0.14904204798247153</c:v>
                </c:pt>
                <c:pt idx="767">
                  <c:v>0.14938178704142074</c:v>
                </c:pt>
                <c:pt idx="768">
                  <c:v>0.14968826085246381</c:v>
                </c:pt>
                <c:pt idx="769">
                  <c:v>0.15047878460828423</c:v>
                </c:pt>
                <c:pt idx="770">
                  <c:v>0.15128104409265286</c:v>
                </c:pt>
                <c:pt idx="771">
                  <c:v>0.15166737799877336</c:v>
                </c:pt>
                <c:pt idx="772">
                  <c:v>0.15229592494469979</c:v>
                </c:pt>
                <c:pt idx="773">
                  <c:v>0.1520371282483603</c:v>
                </c:pt>
                <c:pt idx="774">
                  <c:v>0.15282597648209001</c:v>
                </c:pt>
                <c:pt idx="775">
                  <c:v>0.15329920899608535</c:v>
                </c:pt>
                <c:pt idx="776">
                  <c:v>0.15321191561156777</c:v>
                </c:pt>
                <c:pt idx="777">
                  <c:v>0.15348771021056901</c:v>
                </c:pt>
                <c:pt idx="778">
                  <c:v>0.15397822207178719</c:v>
                </c:pt>
                <c:pt idx="779">
                  <c:v>0.15424400382068576</c:v>
                </c:pt>
                <c:pt idx="780">
                  <c:v>0.15457973817468437</c:v>
                </c:pt>
                <c:pt idx="781">
                  <c:v>0.15491225869505915</c:v>
                </c:pt>
                <c:pt idx="782">
                  <c:v>0.15532422968944448</c:v>
                </c:pt>
                <c:pt idx="783">
                  <c:v>0.1557366342076037</c:v>
                </c:pt>
                <c:pt idx="784">
                  <c:v>0.15639834799764044</c:v>
                </c:pt>
                <c:pt idx="785">
                  <c:v>0.15723262088234216</c:v>
                </c:pt>
                <c:pt idx="786">
                  <c:v>0.15765818192575051</c:v>
                </c:pt>
                <c:pt idx="787">
                  <c:v>0.15791384610114673</c:v>
                </c:pt>
                <c:pt idx="788">
                  <c:v>0.15842275029103367</c:v>
                </c:pt>
                <c:pt idx="789">
                  <c:v>0.15910213590588587</c:v>
                </c:pt>
                <c:pt idx="790">
                  <c:v>0.15986819943817659</c:v>
                </c:pt>
                <c:pt idx="791">
                  <c:v>0.16046737594445271</c:v>
                </c:pt>
                <c:pt idx="792">
                  <c:v>0.16046595216089338</c:v>
                </c:pt>
                <c:pt idx="793">
                  <c:v>0.15960819748766691</c:v>
                </c:pt>
                <c:pt idx="794">
                  <c:v>0.15883205762446542</c:v>
                </c:pt>
                <c:pt idx="795">
                  <c:v>0.15854636665126673</c:v>
                </c:pt>
                <c:pt idx="796">
                  <c:v>0.15923396080688626</c:v>
                </c:pt>
                <c:pt idx="797">
                  <c:v>0.1606206061349566</c:v>
                </c:pt>
                <c:pt idx="798">
                  <c:v>0.16232798262561607</c:v>
                </c:pt>
                <c:pt idx="799">
                  <c:v>0.16373009344950576</c:v>
                </c:pt>
                <c:pt idx="800">
                  <c:v>0.16453936816079268</c:v>
                </c:pt>
                <c:pt idx="801">
                  <c:v>0.16539017148377519</c:v>
                </c:pt>
                <c:pt idx="802">
                  <c:v>0.16676102841238613</c:v>
                </c:pt>
                <c:pt idx="803">
                  <c:v>0.16788846399313814</c:v>
                </c:pt>
                <c:pt idx="804">
                  <c:v>0.16805625556959436</c:v>
                </c:pt>
                <c:pt idx="805">
                  <c:v>0.16749227395774008</c:v>
                </c:pt>
                <c:pt idx="806">
                  <c:v>0.16729821457597291</c:v>
                </c:pt>
                <c:pt idx="807">
                  <c:v>0.16722066889194676</c:v>
                </c:pt>
                <c:pt idx="808">
                  <c:v>0.16721425874999404</c:v>
                </c:pt>
                <c:pt idx="809">
                  <c:v>0.16742400526643936</c:v>
                </c:pt>
                <c:pt idx="810">
                  <c:v>0.16744679450205527</c:v>
                </c:pt>
                <c:pt idx="811">
                  <c:v>0.16707111647689482</c:v>
                </c:pt>
                <c:pt idx="812">
                  <c:v>0.16746612999916807</c:v>
                </c:pt>
                <c:pt idx="813">
                  <c:v>0.16792169209382993</c:v>
                </c:pt>
                <c:pt idx="814">
                  <c:v>0.16837099551370432</c:v>
                </c:pt>
                <c:pt idx="815">
                  <c:v>0.1687329170330821</c:v>
                </c:pt>
                <c:pt idx="816">
                  <c:v>0.16939959392546666</c:v>
                </c:pt>
                <c:pt idx="817">
                  <c:v>0.16998459157768661</c:v>
                </c:pt>
                <c:pt idx="818">
                  <c:v>0.17101983526811085</c:v>
                </c:pt>
                <c:pt idx="819">
                  <c:v>0.17162291166106647</c:v>
                </c:pt>
                <c:pt idx="820">
                  <c:v>0.17235494662555625</c:v>
                </c:pt>
                <c:pt idx="821">
                  <c:v>0.17269056893593082</c:v>
                </c:pt>
                <c:pt idx="822">
                  <c:v>0.17295923229046012</c:v>
                </c:pt>
                <c:pt idx="823">
                  <c:v>0.17325450346998472</c:v>
                </c:pt>
                <c:pt idx="824">
                  <c:v>0.17335151795561496</c:v>
                </c:pt>
                <c:pt idx="825">
                  <c:v>0.17366041785942299</c:v>
                </c:pt>
                <c:pt idx="826">
                  <c:v>0.17398012527156845</c:v>
                </c:pt>
                <c:pt idx="827">
                  <c:v>0.17426174098634456</c:v>
                </c:pt>
                <c:pt idx="828">
                  <c:v>0.17500266846312826</c:v>
                </c:pt>
                <c:pt idx="829">
                  <c:v>0.17550442342394143</c:v>
                </c:pt>
                <c:pt idx="830">
                  <c:v>0.1758105311435702</c:v>
                </c:pt>
                <c:pt idx="831">
                  <c:v>0.17574705331566462</c:v>
                </c:pt>
                <c:pt idx="832">
                  <c:v>0.17563678115392997</c:v>
                </c:pt>
                <c:pt idx="833">
                  <c:v>0.17606970823861437</c:v>
                </c:pt>
                <c:pt idx="834">
                  <c:v>0.17657097405224012</c:v>
                </c:pt>
                <c:pt idx="835">
                  <c:v>0.17695132174313999</c:v>
                </c:pt>
                <c:pt idx="836">
                  <c:v>0.17733430950628515</c:v>
                </c:pt>
                <c:pt idx="837">
                  <c:v>0.17798170637568819</c:v>
                </c:pt>
                <c:pt idx="838">
                  <c:v>0.17857630076232167</c:v>
                </c:pt>
                <c:pt idx="839">
                  <c:v>0.17891529617749005</c:v>
                </c:pt>
                <c:pt idx="840">
                  <c:v>0.1794606971765744</c:v>
                </c:pt>
                <c:pt idx="841">
                  <c:v>0.18022561752755412</c:v>
                </c:pt>
                <c:pt idx="842">
                  <c:v>0.18073393524380613</c:v>
                </c:pt>
                <c:pt idx="843">
                  <c:v>0.1809626891106052</c:v>
                </c:pt>
                <c:pt idx="844">
                  <c:v>0.18111068258177149</c:v>
                </c:pt>
                <c:pt idx="845">
                  <c:v>0.18154922285282632</c:v>
                </c:pt>
                <c:pt idx="846">
                  <c:v>0.18206323548188696</c:v>
                </c:pt>
                <c:pt idx="847">
                  <c:v>0.18280334591239819</c:v>
                </c:pt>
                <c:pt idx="848">
                  <c:v>0.1837037295712225</c:v>
                </c:pt>
                <c:pt idx="849">
                  <c:v>0.18455340513002169</c:v>
                </c:pt>
                <c:pt idx="850">
                  <c:v>0.18480837512722997</c:v>
                </c:pt>
                <c:pt idx="851">
                  <c:v>0.18505527624829651</c:v>
                </c:pt>
                <c:pt idx="852">
                  <c:v>0.18561892265227595</c:v>
                </c:pt>
                <c:pt idx="853">
                  <c:v>0.18618840575294379</c:v>
                </c:pt>
                <c:pt idx="854">
                  <c:v>0.18659939179841348</c:v>
                </c:pt>
                <c:pt idx="855">
                  <c:v>0.18692792729371621</c:v>
                </c:pt>
                <c:pt idx="856">
                  <c:v>0.18750355878025432</c:v>
                </c:pt>
                <c:pt idx="857">
                  <c:v>0.1888267572306099</c:v>
                </c:pt>
                <c:pt idx="858">
                  <c:v>0.18967885125607983</c:v>
                </c:pt>
                <c:pt idx="859">
                  <c:v>0.19004203288366131</c:v>
                </c:pt>
                <c:pt idx="860">
                  <c:v>0.19031483599685645</c:v>
                </c:pt>
                <c:pt idx="861">
                  <c:v>0.19163863836158615</c:v>
                </c:pt>
                <c:pt idx="862">
                  <c:v>0.19310165465817108</c:v>
                </c:pt>
                <c:pt idx="863">
                  <c:v>0.19280032190221849</c:v>
                </c:pt>
                <c:pt idx="864">
                  <c:v>0.19282117557492495</c:v>
                </c:pt>
                <c:pt idx="865">
                  <c:v>0.19358771881153697</c:v>
                </c:pt>
                <c:pt idx="866">
                  <c:v>0.19484190074647911</c:v>
                </c:pt>
                <c:pt idx="867">
                  <c:v>0.19574175878757319</c:v>
                </c:pt>
                <c:pt idx="868">
                  <c:v>0.19567324450407525</c:v>
                </c:pt>
                <c:pt idx="869">
                  <c:v>0.19568364663184759</c:v>
                </c:pt>
                <c:pt idx="870">
                  <c:v>0.19618907383488401</c:v>
                </c:pt>
                <c:pt idx="871">
                  <c:v>0.19679286465839405</c:v>
                </c:pt>
                <c:pt idx="872">
                  <c:v>0.19749310405677889</c:v>
                </c:pt>
                <c:pt idx="873">
                  <c:v>0.19799233477195127</c:v>
                </c:pt>
                <c:pt idx="874">
                  <c:v>0.19839202387098298</c:v>
                </c:pt>
                <c:pt idx="875">
                  <c:v>0.1987921251626617</c:v>
                </c:pt>
                <c:pt idx="876">
                  <c:v>0.19928816818446349</c:v>
                </c:pt>
                <c:pt idx="877">
                  <c:v>0.20043275244451314</c:v>
                </c:pt>
                <c:pt idx="878">
                  <c:v>0.20154750871740798</c:v>
                </c:pt>
                <c:pt idx="879">
                  <c:v>0.2025557533098612</c:v>
                </c:pt>
                <c:pt idx="880">
                  <c:v>0.20228166405751813</c:v>
                </c:pt>
                <c:pt idx="881">
                  <c:v>0.20292520941723677</c:v>
                </c:pt>
                <c:pt idx="882">
                  <c:v>0.20444721972639068</c:v>
                </c:pt>
                <c:pt idx="883">
                  <c:v>0.20506783399549827</c:v>
                </c:pt>
                <c:pt idx="884">
                  <c:v>0.20577728149753799</c:v>
                </c:pt>
                <c:pt idx="885">
                  <c:v>0.20657693991569043</c:v>
                </c:pt>
                <c:pt idx="886">
                  <c:v>0.20711331851301051</c:v>
                </c:pt>
                <c:pt idx="887">
                  <c:v>0.20765075612655703</c:v>
                </c:pt>
                <c:pt idx="888">
                  <c:v>0.20800916286634058</c:v>
                </c:pt>
                <c:pt idx="889">
                  <c:v>0.20845625785318964</c:v>
                </c:pt>
                <c:pt idx="890">
                  <c:v>0.20872409260771477</c:v>
                </c:pt>
                <c:pt idx="891">
                  <c:v>0.20908241694060456</c:v>
                </c:pt>
                <c:pt idx="892">
                  <c:v>0.20944168582415559</c:v>
                </c:pt>
                <c:pt idx="893">
                  <c:v>0.21022577931702316</c:v>
                </c:pt>
                <c:pt idx="894">
                  <c:v>0.21098821431675205</c:v>
                </c:pt>
                <c:pt idx="895">
                  <c:v>0.21197787358471959</c:v>
                </c:pt>
                <c:pt idx="896">
                  <c:v>0.21278735018367537</c:v>
                </c:pt>
                <c:pt idx="897">
                  <c:v>0.21351048964578284</c:v>
                </c:pt>
                <c:pt idx="898">
                  <c:v>0.21399051345129233</c:v>
                </c:pt>
                <c:pt idx="899">
                  <c:v>0.21438909233799577</c:v>
                </c:pt>
                <c:pt idx="900">
                  <c:v>0.2147062422291986</c:v>
                </c:pt>
                <c:pt idx="901">
                  <c:v>0.21478477040397181</c:v>
                </c:pt>
                <c:pt idx="902">
                  <c:v>0.2123015020125617</c:v>
                </c:pt>
                <c:pt idx="903">
                  <c:v>0.21298909616818124</c:v>
                </c:pt>
                <c:pt idx="904">
                  <c:v>0.2143757414962516</c:v>
                </c:pt>
                <c:pt idx="905">
                  <c:v>0.21608311798691107</c:v>
                </c:pt>
                <c:pt idx="906">
                  <c:v>0.21748522881080073</c:v>
                </c:pt>
                <c:pt idx="907">
                  <c:v>0.21829450352208765</c:v>
                </c:pt>
                <c:pt idx="908">
                  <c:v>0.21914530684507016</c:v>
                </c:pt>
                <c:pt idx="909">
                  <c:v>0.22051616377368111</c:v>
                </c:pt>
                <c:pt idx="910">
                  <c:v>0.22164359935443312</c:v>
                </c:pt>
                <c:pt idx="911">
                  <c:v>0.22181139093088936</c:v>
                </c:pt>
                <c:pt idx="912">
                  <c:v>0.22124740931903508</c:v>
                </c:pt>
                <c:pt idx="913">
                  <c:v>0.22174180749249164</c:v>
                </c:pt>
                <c:pt idx="914">
                  <c:v>0.22344785906160564</c:v>
                </c:pt>
                <c:pt idx="915">
                  <c:v>0.22266412266721411</c:v>
                </c:pt>
                <c:pt idx="916">
                  <c:v>0.22320401535497394</c:v>
                </c:pt>
                <c:pt idx="917">
                  <c:v>0.22274914636061952</c:v>
                </c:pt>
                <c:pt idx="918">
                  <c:v>0.2235136705687501</c:v>
                </c:pt>
                <c:pt idx="919">
                  <c:v>0.22427916122614497</c:v>
                </c:pt>
                <c:pt idx="920">
                  <c:v>0.22528523426589459</c:v>
                </c:pt>
                <c:pt idx="921">
                  <c:v>0.22647787483757983</c:v>
                </c:pt>
                <c:pt idx="922">
                  <c:v>0.22692220758949921</c:v>
                </c:pt>
                <c:pt idx="923">
                  <c:v>0.22720212471853332</c:v>
                </c:pt>
                <c:pt idx="924">
                  <c:v>0.22594207208964051</c:v>
                </c:pt>
                <c:pt idx="925">
                  <c:v>0.22620251888646775</c:v>
                </c:pt>
                <c:pt idx="926">
                  <c:v>0.22737016561306533</c:v>
                </c:pt>
                <c:pt idx="927">
                  <c:v>0.22793842768165357</c:v>
                </c:pt>
                <c:pt idx="928">
                  <c:v>0.22874012717105002</c:v>
                </c:pt>
                <c:pt idx="929">
                  <c:v>0.22929339059358095</c:v>
                </c:pt>
                <c:pt idx="930">
                  <c:v>0.22992180949904012</c:v>
                </c:pt>
                <c:pt idx="931">
                  <c:v>0.23038872723537687</c:v>
                </c:pt>
                <c:pt idx="932">
                  <c:v>0.23093132901454475</c:v>
                </c:pt>
                <c:pt idx="933">
                  <c:v>0.23115966650652123</c:v>
                </c:pt>
                <c:pt idx="934">
                  <c:v>0.23146727757659588</c:v>
                </c:pt>
                <c:pt idx="935">
                  <c:v>0.23215162034427309</c:v>
                </c:pt>
                <c:pt idx="936">
                  <c:v>0.23289366736424533</c:v>
                </c:pt>
                <c:pt idx="937">
                  <c:v>0.23347540741550804</c:v>
                </c:pt>
                <c:pt idx="938">
                  <c:v>0.23397775685696445</c:v>
                </c:pt>
                <c:pt idx="939">
                  <c:v>0.23440346443525423</c:v>
                </c:pt>
                <c:pt idx="940">
                  <c:v>0.23510991652968843</c:v>
                </c:pt>
                <c:pt idx="941">
                  <c:v>0.23573812258159599</c:v>
                </c:pt>
                <c:pt idx="942">
                  <c:v>0.23622297847210816</c:v>
                </c:pt>
                <c:pt idx="943">
                  <c:v>0.23677729226363564</c:v>
                </c:pt>
                <c:pt idx="944">
                  <c:v>0.23733147541805591</c:v>
                </c:pt>
                <c:pt idx="945">
                  <c:v>0.23788687534648473</c:v>
                </c:pt>
                <c:pt idx="946">
                  <c:v>0.23879886666478026</c:v>
                </c:pt>
                <c:pt idx="947">
                  <c:v>0.23930151949924211</c:v>
                </c:pt>
                <c:pt idx="948">
                  <c:v>0.23952025921334491</c:v>
                </c:pt>
                <c:pt idx="949">
                  <c:v>0.23966105970251406</c:v>
                </c:pt>
                <c:pt idx="950">
                  <c:v>0.23950644392883982</c:v>
                </c:pt>
                <c:pt idx="951">
                  <c:v>0.23900702291525694</c:v>
                </c:pt>
                <c:pt idx="952">
                  <c:v>0.23824652103644037</c:v>
                </c:pt>
                <c:pt idx="953">
                  <c:v>0.23828733334464658</c:v>
                </c:pt>
                <c:pt idx="954">
                  <c:v>0.23903613245245711</c:v>
                </c:pt>
                <c:pt idx="955">
                  <c:v>0.23973582621744938</c:v>
                </c:pt>
                <c:pt idx="956">
                  <c:v>0.24038701771926876</c:v>
                </c:pt>
                <c:pt idx="957">
                  <c:v>0.24212737541909152</c:v>
                </c:pt>
                <c:pt idx="958">
                  <c:v>0.24338620438164837</c:v>
                </c:pt>
                <c:pt idx="959">
                  <c:v>0.24443753285369899</c:v>
                </c:pt>
                <c:pt idx="960">
                  <c:v>0.2456005695801074</c:v>
                </c:pt>
                <c:pt idx="961">
                  <c:v>0.24649690901764926</c:v>
                </c:pt>
                <c:pt idx="962">
                  <c:v>0.24681812391053404</c:v>
                </c:pt>
                <c:pt idx="963">
                  <c:v>0.24682404023718996</c:v>
                </c:pt>
                <c:pt idx="964">
                  <c:v>0.24641590078183886</c:v>
                </c:pt>
                <c:pt idx="965">
                  <c:v>0.24619630349201621</c:v>
                </c:pt>
                <c:pt idx="966">
                  <c:v>0.24606341727707931</c:v>
                </c:pt>
                <c:pt idx="967">
                  <c:v>0.24639472187973702</c:v>
                </c:pt>
                <c:pt idx="968">
                  <c:v>0.24665727418845523</c:v>
                </c:pt>
                <c:pt idx="969">
                  <c:v>0.24685200992047382</c:v>
                </c:pt>
                <c:pt idx="970">
                  <c:v>0.24671712670020607</c:v>
                </c:pt>
                <c:pt idx="971">
                  <c:v>0.24616560895571463</c:v>
                </c:pt>
                <c:pt idx="972">
                  <c:v>0.24551664950442029</c:v>
                </c:pt>
                <c:pt idx="973">
                  <c:v>0.24624221057125176</c:v>
                </c:pt>
                <c:pt idx="974">
                  <c:v>0.24691895076679585</c:v>
                </c:pt>
                <c:pt idx="975">
                  <c:v>0.24754747317069789</c:v>
                </c:pt>
                <c:pt idx="976">
                  <c:v>0.24809611349711178</c:v>
                </c:pt>
                <c:pt idx="977">
                  <c:v>0.24917257870768597</c:v>
                </c:pt>
                <c:pt idx="978">
                  <c:v>0.24955644775754504</c:v>
                </c:pt>
                <c:pt idx="979">
                  <c:v>0.2498233066190918</c:v>
                </c:pt>
                <c:pt idx="980">
                  <c:v>0.25007989771681549</c:v>
                </c:pt>
                <c:pt idx="981">
                  <c:v>0.25023626830836249</c:v>
                </c:pt>
                <c:pt idx="982">
                  <c:v>0.25032131838018506</c:v>
                </c:pt>
                <c:pt idx="983">
                  <c:v>0.25036246892232211</c:v>
                </c:pt>
                <c:pt idx="984">
                  <c:v>0.2504669161414011</c:v>
                </c:pt>
                <c:pt idx="985">
                  <c:v>0.25054814656389462</c:v>
                </c:pt>
                <c:pt idx="986">
                  <c:v>0.2505639536538723</c:v>
                </c:pt>
                <c:pt idx="987">
                  <c:v>0.2505639536538723</c:v>
                </c:pt>
                <c:pt idx="988">
                  <c:v>0.2505639536538723</c:v>
                </c:pt>
                <c:pt idx="989">
                  <c:v>0.2505639536538723</c:v>
                </c:pt>
                <c:pt idx="990">
                  <c:v>0.2505639536538723</c:v>
                </c:pt>
                <c:pt idx="991">
                  <c:v>0.2505639536538723</c:v>
                </c:pt>
                <c:pt idx="992">
                  <c:v>0.2505639536538723</c:v>
                </c:pt>
                <c:pt idx="993">
                  <c:v>0.2505639536538723</c:v>
                </c:pt>
                <c:pt idx="994">
                  <c:v>0.2505639536538723</c:v>
                </c:pt>
                <c:pt idx="995">
                  <c:v>0.2505639536538723</c:v>
                </c:pt>
                <c:pt idx="996">
                  <c:v>0.2505639536538723</c:v>
                </c:pt>
                <c:pt idx="997">
                  <c:v>0.2505639536538723</c:v>
                </c:pt>
                <c:pt idx="998">
                  <c:v>0.2505639536538723</c:v>
                </c:pt>
                <c:pt idx="999">
                  <c:v>0.2505639536538723</c:v>
                </c:pt>
                <c:pt idx="1000">
                  <c:v>0.2505639536538723</c:v>
                </c:pt>
                <c:pt idx="1001">
                  <c:v>0.2505639536538723</c:v>
                </c:pt>
                <c:pt idx="1002">
                  <c:v>0.2505639536538723</c:v>
                </c:pt>
                <c:pt idx="1003">
                  <c:v>0.2505639536538723</c:v>
                </c:pt>
                <c:pt idx="1004">
                  <c:v>0.2505639536538723</c:v>
                </c:pt>
                <c:pt idx="1005">
                  <c:v>0.2505639536538723</c:v>
                </c:pt>
                <c:pt idx="1006">
                  <c:v>0.2505639536538723</c:v>
                </c:pt>
                <c:pt idx="1007">
                  <c:v>0.2505639536538723</c:v>
                </c:pt>
                <c:pt idx="1008">
                  <c:v>0.2505639536538723</c:v>
                </c:pt>
                <c:pt idx="1009">
                  <c:v>0.2505639536538723</c:v>
                </c:pt>
                <c:pt idx="1010">
                  <c:v>0.2505639536538723</c:v>
                </c:pt>
                <c:pt idx="1011">
                  <c:v>0.2505639536538723</c:v>
                </c:pt>
                <c:pt idx="1012">
                  <c:v>0.2505639536538723</c:v>
                </c:pt>
                <c:pt idx="1013">
                  <c:v>0.2505639536538723</c:v>
                </c:pt>
                <c:pt idx="1014">
                  <c:v>0.2505639536538723</c:v>
                </c:pt>
                <c:pt idx="1015">
                  <c:v>0.2505639536538723</c:v>
                </c:pt>
                <c:pt idx="1016">
                  <c:v>0.2505639536538723</c:v>
                </c:pt>
                <c:pt idx="1017">
                  <c:v>0.2505639536538723</c:v>
                </c:pt>
                <c:pt idx="1018">
                  <c:v>0.2505639536538723</c:v>
                </c:pt>
                <c:pt idx="1019">
                  <c:v>0.2505639536538723</c:v>
                </c:pt>
                <c:pt idx="1020">
                  <c:v>0.2505639536538723</c:v>
                </c:pt>
                <c:pt idx="1021">
                  <c:v>0.2505639536538723</c:v>
                </c:pt>
                <c:pt idx="1022">
                  <c:v>0.2505639536538723</c:v>
                </c:pt>
                <c:pt idx="1023">
                  <c:v>0.2505639536538723</c:v>
                </c:pt>
                <c:pt idx="1024">
                  <c:v>0.2505639536538723</c:v>
                </c:pt>
                <c:pt idx="1025">
                  <c:v>0.2505639536538723</c:v>
                </c:pt>
                <c:pt idx="1026">
                  <c:v>0.2505639536538723</c:v>
                </c:pt>
                <c:pt idx="1027">
                  <c:v>0.25059994060874891</c:v>
                </c:pt>
                <c:pt idx="1028">
                  <c:v>0.25083619198914303</c:v>
                </c:pt>
                <c:pt idx="1029">
                  <c:v>0.25134813836886205</c:v>
                </c:pt>
                <c:pt idx="1030">
                  <c:v>0.25182887412348398</c:v>
                </c:pt>
                <c:pt idx="1031">
                  <c:v>0.25212076593853022</c:v>
                </c:pt>
                <c:pt idx="1032">
                  <c:v>0.25239369757282953</c:v>
                </c:pt>
                <c:pt idx="1033">
                  <c:v>0.2527171426692511</c:v>
                </c:pt>
                <c:pt idx="1034">
                  <c:v>0.25307131235655594</c:v>
                </c:pt>
                <c:pt idx="1035">
                  <c:v>0.25320055040373168</c:v>
                </c:pt>
                <c:pt idx="1036">
                  <c:v>0.25337415623376508</c:v>
                </c:pt>
                <c:pt idx="1037">
                  <c:v>0.25362644698954112</c:v>
                </c:pt>
                <c:pt idx="1038">
                  <c:v>0.2541983682800556</c:v>
                </c:pt>
                <c:pt idx="1039">
                  <c:v>0.25481335576453573</c:v>
                </c:pt>
                <c:pt idx="1040">
                  <c:v>0.2552975664459583</c:v>
                </c:pt>
                <c:pt idx="1041">
                  <c:v>0.25561467623600481</c:v>
                </c:pt>
                <c:pt idx="1042">
                  <c:v>0.25566189553059637</c:v>
                </c:pt>
                <c:pt idx="1043">
                  <c:v>0.25567760063675127</c:v>
                </c:pt>
                <c:pt idx="1044">
                  <c:v>0.25581179405650922</c:v>
                </c:pt>
                <c:pt idx="1045">
                  <c:v>0.25621661363808756</c:v>
                </c:pt>
                <c:pt idx="1046">
                  <c:v>0.25676007786885424</c:v>
                </c:pt>
                <c:pt idx="1047">
                  <c:v>0.25723673390157947</c:v>
                </c:pt>
                <c:pt idx="1048">
                  <c:v>0.25743677940079684</c:v>
                </c:pt>
                <c:pt idx="1049">
                  <c:v>0.25749722560981375</c:v>
                </c:pt>
                <c:pt idx="1050">
                  <c:v>0.25742751168342437</c:v>
                </c:pt>
                <c:pt idx="1051">
                  <c:v>0.25771556286217173</c:v>
                </c:pt>
                <c:pt idx="1052">
                  <c:v>0.25794304317487254</c:v>
                </c:pt>
                <c:pt idx="1053">
                  <c:v>0.25818282373396823</c:v>
                </c:pt>
                <c:pt idx="1054">
                  <c:v>0.25820867593224706</c:v>
                </c:pt>
                <c:pt idx="1055">
                  <c:v>0.25830335423969897</c:v>
                </c:pt>
                <c:pt idx="1056">
                  <c:v>0.25839080269979831</c:v>
                </c:pt>
                <c:pt idx="1057">
                  <c:v>0.25902565892530105</c:v>
                </c:pt>
                <c:pt idx="1058">
                  <c:v>0.25991145721395903</c:v>
                </c:pt>
                <c:pt idx="1059">
                  <c:v>0.26037286951243638</c:v>
                </c:pt>
                <c:pt idx="1060">
                  <c:v>0.26097580046713353</c:v>
                </c:pt>
                <c:pt idx="1061">
                  <c:v>0.26156510987913728</c:v>
                </c:pt>
                <c:pt idx="1062">
                  <c:v>0.26192816794172002</c:v>
                </c:pt>
                <c:pt idx="1063">
                  <c:v>0.26212631305758022</c:v>
                </c:pt>
                <c:pt idx="1064">
                  <c:v>0.26259310356716459</c:v>
                </c:pt>
                <c:pt idx="1065">
                  <c:v>0.2631348150706303</c:v>
                </c:pt>
                <c:pt idx="1066">
                  <c:v>0.26333973452867093</c:v>
                </c:pt>
                <c:pt idx="1067">
                  <c:v>0.26299903715551765</c:v>
                </c:pt>
                <c:pt idx="1068">
                  <c:v>0.26303808399227396</c:v>
                </c:pt>
                <c:pt idx="1069">
                  <c:v>0.26345872448243579</c:v>
                </c:pt>
                <c:pt idx="1070">
                  <c:v>0.26412054958593867</c:v>
                </c:pt>
                <c:pt idx="1071">
                  <c:v>0.26467226674607747</c:v>
                </c:pt>
                <c:pt idx="1072">
                  <c:v>0.26527542413745009</c:v>
                </c:pt>
                <c:pt idx="1073">
                  <c:v>0.2660680394471277</c:v>
                </c:pt>
                <c:pt idx="1074">
                  <c:v>0.26705971576747667</c:v>
                </c:pt>
                <c:pt idx="1075">
                  <c:v>0.26766495289850911</c:v>
                </c:pt>
                <c:pt idx="1076">
                  <c:v>0.26789075689152858</c:v>
                </c:pt>
                <c:pt idx="1077">
                  <c:v>0.26795115132309238</c:v>
                </c:pt>
                <c:pt idx="1078">
                  <c:v>0.26814233926932879</c:v>
                </c:pt>
                <c:pt idx="1079">
                  <c:v>0.26860190469431261</c:v>
                </c:pt>
                <c:pt idx="1080">
                  <c:v>0.26850554799563697</c:v>
                </c:pt>
                <c:pt idx="1081">
                  <c:v>0.26828106598879436</c:v>
                </c:pt>
                <c:pt idx="1082">
                  <c:v>0.26811404319730692</c:v>
                </c:pt>
                <c:pt idx="1083">
                  <c:v>0.26778590646055678</c:v>
                </c:pt>
                <c:pt idx="1084">
                  <c:v>0.26837052278882845</c:v>
                </c:pt>
                <c:pt idx="1085">
                  <c:v>0.26963685010143795</c:v>
                </c:pt>
                <c:pt idx="1086">
                  <c:v>0.27070803506340685</c:v>
                </c:pt>
                <c:pt idx="1087">
                  <c:v>0.27131349873801858</c:v>
                </c:pt>
                <c:pt idx="1088">
                  <c:v>0.27184350529536949</c:v>
                </c:pt>
                <c:pt idx="1089">
                  <c:v>0.27229766303883346</c:v>
                </c:pt>
                <c:pt idx="1090">
                  <c:v>0.27282850476425491</c:v>
                </c:pt>
                <c:pt idx="1091">
                  <c:v>0.27358979034687086</c:v>
                </c:pt>
                <c:pt idx="1092">
                  <c:v>0.27466515222267007</c:v>
                </c:pt>
                <c:pt idx="1093">
                  <c:v>0.27569271007217305</c:v>
                </c:pt>
                <c:pt idx="1094">
                  <c:v>0.27604328735422273</c:v>
                </c:pt>
                <c:pt idx="1095">
                  <c:v>0.27614315617285334</c:v>
                </c:pt>
                <c:pt idx="1096">
                  <c:v>0.27631190738562328</c:v>
                </c:pt>
                <c:pt idx="1097">
                  <c:v>0.27639194974056014</c:v>
                </c:pt>
                <c:pt idx="1098">
                  <c:v>0.27630688017472749</c:v>
                </c:pt>
                <c:pt idx="1099">
                  <c:v>0.27623937674042925</c:v>
                </c:pt>
                <c:pt idx="1100">
                  <c:v>0.27730963120392021</c:v>
                </c:pt>
                <c:pt idx="1101">
                  <c:v>0.27855955112778524</c:v>
                </c:pt>
                <c:pt idx="1102">
                  <c:v>0.279776425484072</c:v>
                </c:pt>
                <c:pt idx="1103">
                  <c:v>0.28107750359385769</c:v>
                </c:pt>
                <c:pt idx="1104">
                  <c:v>0.28219799877778162</c:v>
                </c:pt>
                <c:pt idx="1105">
                  <c:v>0.2824134553177936</c:v>
                </c:pt>
                <c:pt idx="1106">
                  <c:v>0.28219250977761934</c:v>
                </c:pt>
                <c:pt idx="1107">
                  <c:v>0.28219363368644268</c:v>
                </c:pt>
                <c:pt idx="1108">
                  <c:v>0.28210599141637094</c:v>
                </c:pt>
                <c:pt idx="1109">
                  <c:v>0.28219532238872114</c:v>
                </c:pt>
                <c:pt idx="1110">
                  <c:v>0.28335354163366433</c:v>
                </c:pt>
                <c:pt idx="1111">
                  <c:v>0.28463553705361594</c:v>
                </c:pt>
                <c:pt idx="1112">
                  <c:v>0.28615169088257952</c:v>
                </c:pt>
                <c:pt idx="1113">
                  <c:v>0.28788637357321145</c:v>
                </c:pt>
                <c:pt idx="1114">
                  <c:v>0.28857568760821489</c:v>
                </c:pt>
                <c:pt idx="1115">
                  <c:v>0.28813670430039273</c:v>
                </c:pt>
                <c:pt idx="1116">
                  <c:v>0.28779946010906576</c:v>
                </c:pt>
                <c:pt idx="1117">
                  <c:v>0.28780065898603846</c:v>
                </c:pt>
                <c:pt idx="1118">
                  <c:v>0.28771194310666459</c:v>
                </c:pt>
                <c:pt idx="1119">
                  <c:v>0.28835235489107552</c:v>
                </c:pt>
                <c:pt idx="1120">
                  <c:v>0.28941793270684452</c:v>
                </c:pt>
                <c:pt idx="1121">
                  <c:v>0.29020020454368112</c:v>
                </c:pt>
                <c:pt idx="1122">
                  <c:v>0.29054398550527744</c:v>
                </c:pt>
                <c:pt idx="1123">
                  <c:v>0.29037945676712534</c:v>
                </c:pt>
                <c:pt idx="1124">
                  <c:v>0.29000000877149928</c:v>
                </c:pt>
                <c:pt idx="1125">
                  <c:v>0.28939484233446944</c:v>
                </c:pt>
                <c:pt idx="1126">
                  <c:v>0.28957817939250663</c:v>
                </c:pt>
                <c:pt idx="1127">
                  <c:v>0.29039654953121313</c:v>
                </c:pt>
                <c:pt idx="1128">
                  <c:v>0.29128306823632688</c:v>
                </c:pt>
                <c:pt idx="1129">
                  <c:v>0.29260545103891789</c:v>
                </c:pt>
                <c:pt idx="1130">
                  <c:v>0.29340592226419943</c:v>
                </c:pt>
                <c:pt idx="1131">
                  <c:v>0.2939220166661215</c:v>
                </c:pt>
                <c:pt idx="1132">
                  <c:v>0.29426838410680339</c:v>
                </c:pt>
                <c:pt idx="1133">
                  <c:v>0.29449410675855525</c:v>
                </c:pt>
                <c:pt idx="1134">
                  <c:v>0.29486221560753562</c:v>
                </c:pt>
                <c:pt idx="1135">
                  <c:v>0.29532517571785138</c:v>
                </c:pt>
                <c:pt idx="1136">
                  <c:v>0.29588855044562196</c:v>
                </c:pt>
                <c:pt idx="1137">
                  <c:v>0.296299134073649</c:v>
                </c:pt>
                <c:pt idx="1138">
                  <c:v>0.2965153745370761</c:v>
                </c:pt>
                <c:pt idx="1139">
                  <c:v>0.29667513557610165</c:v>
                </c:pt>
                <c:pt idx="1140">
                  <c:v>0.29683933761984943</c:v>
                </c:pt>
                <c:pt idx="1141">
                  <c:v>0.2971296512168346</c:v>
                </c:pt>
                <c:pt idx="1142">
                  <c:v>0.29759226504945024</c:v>
                </c:pt>
                <c:pt idx="1143">
                  <c:v>0.29802645473694345</c:v>
                </c:pt>
                <c:pt idx="1144">
                  <c:v>0.29793093157993111</c:v>
                </c:pt>
                <c:pt idx="1145">
                  <c:v>0.29771123068277905</c:v>
                </c:pt>
                <c:pt idx="1146">
                  <c:v>0.29711821167786695</c:v>
                </c:pt>
                <c:pt idx="1147">
                  <c:v>0.29642301166457419</c:v>
                </c:pt>
                <c:pt idx="1148">
                  <c:v>0.29732574877647117</c:v>
                </c:pt>
                <c:pt idx="1149">
                  <c:v>0.29793747604967397</c:v>
                </c:pt>
                <c:pt idx="1150">
                  <c:v>0.29836428502059614</c:v>
                </c:pt>
                <c:pt idx="1151">
                  <c:v>0.29846659141710169</c:v>
                </c:pt>
                <c:pt idx="1152">
                  <c:v>0.29886675041814426</c:v>
                </c:pt>
                <c:pt idx="1153">
                  <c:v>0.29957745556579468</c:v>
                </c:pt>
                <c:pt idx="1154">
                  <c:v>0.30039660448139538</c:v>
                </c:pt>
                <c:pt idx="1155">
                  <c:v>0.30060798511799697</c:v>
                </c:pt>
                <c:pt idx="1156">
                  <c:v>0.30088380852076224</c:v>
                </c:pt>
                <c:pt idx="1157">
                  <c:v>0.30156552208962306</c:v>
                </c:pt>
                <c:pt idx="1158">
                  <c:v>0.30255408168319919</c:v>
                </c:pt>
                <c:pt idx="1159">
                  <c:v>0.30346205099051998</c:v>
                </c:pt>
                <c:pt idx="1160">
                  <c:v>0.30391020746794428</c:v>
                </c:pt>
                <c:pt idx="1161">
                  <c:v>0.30407413675765177</c:v>
                </c:pt>
                <c:pt idx="1162">
                  <c:v>0.30457782472022055</c:v>
                </c:pt>
                <c:pt idx="1163">
                  <c:v>0.30515298289824822</c:v>
                </c:pt>
                <c:pt idx="1164">
                  <c:v>0.30581924018166617</c:v>
                </c:pt>
                <c:pt idx="1165">
                  <c:v>0.30641610375964445</c:v>
                </c:pt>
                <c:pt idx="1166">
                  <c:v>0.30552246243338166</c:v>
                </c:pt>
                <c:pt idx="1167">
                  <c:v>0.30612286808213968</c:v>
                </c:pt>
                <c:pt idx="1168">
                  <c:v>0.30741046317391613</c:v>
                </c:pt>
                <c:pt idx="1169">
                  <c:v>0.30796069278345239</c:v>
                </c:pt>
                <c:pt idx="1170">
                  <c:v>0.30861592777187763</c:v>
                </c:pt>
                <c:pt idx="1171">
                  <c:v>0.3092808997329124</c:v>
                </c:pt>
                <c:pt idx="1172">
                  <c:v>0.30984922580077701</c:v>
                </c:pt>
                <c:pt idx="1173">
                  <c:v>0.31052754858091625</c:v>
                </c:pt>
                <c:pt idx="1174">
                  <c:v>0.3112132496377652</c:v>
                </c:pt>
                <c:pt idx="1175">
                  <c:v>0.31179521139474992</c:v>
                </c:pt>
                <c:pt idx="1176">
                  <c:v>0.31249049135705226</c:v>
                </c:pt>
                <c:pt idx="1177">
                  <c:v>0.31330343797527027</c:v>
                </c:pt>
                <c:pt idx="1178">
                  <c:v>0.31435216093487234</c:v>
                </c:pt>
                <c:pt idx="1179">
                  <c:v>0.31518829443778174</c:v>
                </c:pt>
                <c:pt idx="1180">
                  <c:v>0.3160347268585218</c:v>
                </c:pt>
                <c:pt idx="1181">
                  <c:v>0.3167737756330069</c:v>
                </c:pt>
                <c:pt idx="1182">
                  <c:v>0.31739959350599556</c:v>
                </c:pt>
                <c:pt idx="1183">
                  <c:v>0.31814644687076582</c:v>
                </c:pt>
                <c:pt idx="1184">
                  <c:v>0.31889704127907764</c:v>
                </c:pt>
                <c:pt idx="1185">
                  <c:v>0.31952950611941811</c:v>
                </c:pt>
                <c:pt idx="1186">
                  <c:v>0.32004059148965763</c:v>
                </c:pt>
                <c:pt idx="1187">
                  <c:v>0.32091537056648978</c:v>
                </c:pt>
                <c:pt idx="1188">
                  <c:v>0.32179014964332198</c:v>
                </c:pt>
                <c:pt idx="1189">
                  <c:v>0.32266492872015412</c:v>
                </c:pt>
                <c:pt idx="1190">
                  <c:v>0.32353970779698626</c:v>
                </c:pt>
                <c:pt idx="1191">
                  <c:v>0.32441448687381846</c:v>
                </c:pt>
                <c:pt idx="1192">
                  <c:v>0.32528926595065061</c:v>
                </c:pt>
                <c:pt idx="1193">
                  <c:v>0.32616404502748281</c:v>
                </c:pt>
                <c:pt idx="1194">
                  <c:v>0.32703882410431495</c:v>
                </c:pt>
                <c:pt idx="1195">
                  <c:v>0.32803522632799975</c:v>
                </c:pt>
                <c:pt idx="1196">
                  <c:v>0.32878942191840738</c:v>
                </c:pt>
                <c:pt idx="1197">
                  <c:v>0.3297869944396275</c:v>
                </c:pt>
                <c:pt idx="1198">
                  <c:v>0.33102963695231996</c:v>
                </c:pt>
                <c:pt idx="1199">
                  <c:v>0.33203515437536518</c:v>
                </c:pt>
                <c:pt idx="1200">
                  <c:v>0.33329382791793699</c:v>
                </c:pt>
                <c:pt idx="1201">
                  <c:v>0.33419675803069648</c:v>
                </c:pt>
                <c:pt idx="1202">
                  <c:v>0.33485774337457286</c:v>
                </c:pt>
                <c:pt idx="1203">
                  <c:v>0.33551977919783021</c:v>
                </c:pt>
                <c:pt idx="1204">
                  <c:v>0.33618234545177517</c:v>
                </c:pt>
                <c:pt idx="1205">
                  <c:v>0.3369716349290578</c:v>
                </c:pt>
                <c:pt idx="1206">
                  <c:v>0.3378882985226066</c:v>
                </c:pt>
                <c:pt idx="1207">
                  <c:v>0.33880601036440322</c:v>
                </c:pt>
                <c:pt idx="1208">
                  <c:v>0.33972477066914319</c:v>
                </c:pt>
                <c:pt idx="1209">
                  <c:v>0.34051733910905757</c:v>
                </c:pt>
                <c:pt idx="1210">
                  <c:v>0.34143701745432919</c:v>
                </c:pt>
                <c:pt idx="1211">
                  <c:v>0.34235669579960082</c:v>
                </c:pt>
                <c:pt idx="1212">
                  <c:v>0.3431491336024079</c:v>
                </c:pt>
                <c:pt idx="1213">
                  <c:v>0.34419500381250517</c:v>
                </c:pt>
                <c:pt idx="1214">
                  <c:v>0.3451136334801379</c:v>
                </c:pt>
                <c:pt idx="1215">
                  <c:v>0.34603226314777069</c:v>
                </c:pt>
                <c:pt idx="1216">
                  <c:v>0.34682378291004617</c:v>
                </c:pt>
                <c:pt idx="1217">
                  <c:v>0.34774149475184279</c:v>
                </c:pt>
                <c:pt idx="1218">
                  <c:v>0.3486581583453916</c:v>
                </c:pt>
                <c:pt idx="1219">
                  <c:v>0.34957377390538791</c:v>
                </c:pt>
                <c:pt idx="1220">
                  <c:v>0.3503617542895992</c:v>
                </c:pt>
                <c:pt idx="1221">
                  <c:v>0.35114829286571941</c:v>
                </c:pt>
                <c:pt idx="1222">
                  <c:v>0.35205866982986483</c:v>
                </c:pt>
                <c:pt idx="1223">
                  <c:v>0.35284036558597487</c:v>
                </c:pt>
                <c:pt idx="1224">
                  <c:v>0.35399437522697147</c:v>
                </c:pt>
                <c:pt idx="1225">
                  <c:v>0.35489468795846318</c:v>
                </c:pt>
                <c:pt idx="1226">
                  <c:v>0.35591740887101364</c:v>
                </c:pt>
                <c:pt idx="1227">
                  <c:v>0.35668983001389171</c:v>
                </c:pt>
                <c:pt idx="1228">
                  <c:v>0.35770902715210651</c:v>
                </c:pt>
                <c:pt idx="1229">
                  <c:v>0.35847870898737888</c:v>
                </c:pt>
                <c:pt idx="1230">
                  <c:v>0.35937067094294878</c:v>
                </c:pt>
                <c:pt idx="1231">
                  <c:v>0.36038399941784732</c:v>
                </c:pt>
                <c:pt idx="1232">
                  <c:v>0.36139576289284731</c:v>
                </c:pt>
                <c:pt idx="1233">
                  <c:v>0.36216075287224619</c:v>
                </c:pt>
                <c:pt idx="1234">
                  <c:v>0.36317134347336488</c:v>
                </c:pt>
                <c:pt idx="1235">
                  <c:v>0.36381223106095739</c:v>
                </c:pt>
                <c:pt idx="1236">
                  <c:v>0.3646979389517967</c:v>
                </c:pt>
                <c:pt idx="1237">
                  <c:v>0.36521355914082437</c:v>
                </c:pt>
                <c:pt idx="1238">
                  <c:v>0.36597270871253418</c:v>
                </c:pt>
                <c:pt idx="1239">
                  <c:v>0.36660661056105442</c:v>
                </c:pt>
                <c:pt idx="1240">
                  <c:v>0.3675985144566174</c:v>
                </c:pt>
                <c:pt idx="1241">
                  <c:v>0.36846101757692912</c:v>
                </c:pt>
                <c:pt idx="1242">
                  <c:v>0.36943463335652182</c:v>
                </c:pt>
                <c:pt idx="1243">
                  <c:v>0.3701644189883822</c:v>
                </c:pt>
                <c:pt idx="1244">
                  <c:v>0.37112291021334143</c:v>
                </c:pt>
                <c:pt idx="1245">
                  <c:v>0.37195685971573916</c:v>
                </c:pt>
                <c:pt idx="1246">
                  <c:v>0.3726695411522945</c:v>
                </c:pt>
                <c:pt idx="1247">
                  <c:v>0.37349181569463452</c:v>
                </c:pt>
                <c:pt idx="1248">
                  <c:v>0.37430690428895436</c:v>
                </c:pt>
                <c:pt idx="1249">
                  <c:v>0.37511481745533326</c:v>
                </c:pt>
                <c:pt idx="1250">
                  <c:v>0.37602699916633731</c:v>
                </c:pt>
                <c:pt idx="1251">
                  <c:v>0.37681991616598876</c:v>
                </c:pt>
                <c:pt idx="1252">
                  <c:v>0.37760670791820661</c:v>
                </c:pt>
                <c:pt idx="1253">
                  <c:v>0.37838738215202855</c:v>
                </c:pt>
                <c:pt idx="1254">
                  <c:v>0.37916194659649255</c:v>
                </c:pt>
                <c:pt idx="1255">
                  <c:v>0.37993040898063635</c:v>
                </c:pt>
                <c:pt idx="1256">
                  <c:v>0.3806927770334978</c:v>
                </c:pt>
                <c:pt idx="1257">
                  <c:v>0.38144905848411476</c:v>
                </c:pt>
                <c:pt idx="1258">
                  <c:v>0.38219926106152496</c:v>
                </c:pt>
                <c:pt idx="1259">
                  <c:v>0.38304777154346148</c:v>
                </c:pt>
                <c:pt idx="1260">
                  <c:v>0.38388913844900074</c:v>
                </c:pt>
                <c:pt idx="1261">
                  <c:v>0.38472476823051949</c:v>
                </c:pt>
                <c:pt idx="1262">
                  <c:v>0.38576168757086515</c:v>
                </c:pt>
                <c:pt idx="1263">
                  <c:v>0.38659180837042922</c:v>
                </c:pt>
                <c:pt idx="1264">
                  <c:v>0.38752614122900003</c:v>
                </c:pt>
                <c:pt idx="1265">
                  <c:v>0.3882586626244014</c:v>
                </c:pt>
                <c:pt idx="1266">
                  <c:v>0.38889048760990669</c:v>
                </c:pt>
                <c:pt idx="1267">
                  <c:v>0.38962740598202061</c:v>
                </c:pt>
                <c:pt idx="1268">
                  <c:v>0.39015784909872669</c:v>
                </c:pt>
                <c:pt idx="1269">
                  <c:v>0.39068776966700369</c:v>
                </c:pt>
                <c:pt idx="1270">
                  <c:v>0.3913207009017442</c:v>
                </c:pt>
                <c:pt idx="1271">
                  <c:v>0.39195164649190695</c:v>
                </c:pt>
                <c:pt idx="1272">
                  <c:v>0.39268306378502799</c:v>
                </c:pt>
                <c:pt idx="1273">
                  <c:v>0.39351299665962647</c:v>
                </c:pt>
                <c:pt idx="1274">
                  <c:v>0.39423644128879598</c:v>
                </c:pt>
                <c:pt idx="1275">
                  <c:v>0.39505863050029066</c:v>
                </c:pt>
                <c:pt idx="1276">
                  <c:v>0.39597939687503103</c:v>
                </c:pt>
                <c:pt idx="1277">
                  <c:v>0.39679813566900674</c:v>
                </c:pt>
                <c:pt idx="1278">
                  <c:v>0.39751650666507587</c:v>
                </c:pt>
                <c:pt idx="1279">
                  <c:v>0.3983376507797125</c:v>
                </c:pt>
                <c:pt idx="1280">
                  <c:v>0.39905943476724198</c:v>
                </c:pt>
                <c:pt idx="1281">
                  <c:v>0.39957865617171628</c:v>
                </c:pt>
                <c:pt idx="1282">
                  <c:v>0.40040422159269906</c:v>
                </c:pt>
                <c:pt idx="1283">
                  <c:v>0.40102621718921827</c:v>
                </c:pt>
                <c:pt idx="1284">
                  <c:v>0.40175050164071668</c:v>
                </c:pt>
                <c:pt idx="1285">
                  <c:v>0.40226994710804226</c:v>
                </c:pt>
                <c:pt idx="1286">
                  <c:v>0.40299273855167556</c:v>
                </c:pt>
                <c:pt idx="1287">
                  <c:v>0.40361161835413928</c:v>
                </c:pt>
                <c:pt idx="1288">
                  <c:v>0.40422852281740895</c:v>
                </c:pt>
                <c:pt idx="1289">
                  <c:v>0.4049438225304326</c:v>
                </c:pt>
                <c:pt idx="1290">
                  <c:v>0.40575556137172919</c:v>
                </c:pt>
                <c:pt idx="1291">
                  <c:v>0.40636284444254089</c:v>
                </c:pt>
                <c:pt idx="1292">
                  <c:v>0.40696754972580168</c:v>
                </c:pt>
                <c:pt idx="1293">
                  <c:v>0.40766796255473992</c:v>
                </c:pt>
                <c:pt idx="1294">
                  <c:v>0.40836336708705073</c:v>
                </c:pt>
                <c:pt idx="1295">
                  <c:v>0.4092489405283577</c:v>
                </c:pt>
                <c:pt idx="1296">
                  <c:v>0.41012864077210698</c:v>
                </c:pt>
                <c:pt idx="1297">
                  <c:v>0.41100603534710878</c:v>
                </c:pt>
                <c:pt idx="1298">
                  <c:v>0.41178749648620377</c:v>
                </c:pt>
                <c:pt idx="1299">
                  <c:v>0.41257161005027154</c:v>
                </c:pt>
                <c:pt idx="1300">
                  <c:v>0.41316407479390327</c:v>
                </c:pt>
                <c:pt idx="1301">
                  <c:v>0.41385573493172279</c:v>
                </c:pt>
                <c:pt idx="1302">
                  <c:v>0.4145493973147158</c:v>
                </c:pt>
                <c:pt idx="1303">
                  <c:v>0.41534369381764036</c:v>
                </c:pt>
                <c:pt idx="1304">
                  <c:v>0.41584497290167877</c:v>
                </c:pt>
                <c:pt idx="1305">
                  <c:v>0.4165442552615623</c:v>
                </c:pt>
                <c:pt idx="1306">
                  <c:v>0.4171452561527364</c:v>
                </c:pt>
                <c:pt idx="1307">
                  <c:v>0.41784541060831559</c:v>
                </c:pt>
                <c:pt idx="1308">
                  <c:v>0.4184462808623825</c:v>
                </c:pt>
                <c:pt idx="1309">
                  <c:v>0.41924471678667108</c:v>
                </c:pt>
                <c:pt idx="1310">
                  <c:v>0.41984471494504222</c:v>
                </c:pt>
                <c:pt idx="1311">
                  <c:v>0.42054299478681834</c:v>
                </c:pt>
                <c:pt idx="1312">
                  <c:v>0.42114138003499185</c:v>
                </c:pt>
                <c:pt idx="1313">
                  <c:v>0.42173841450596422</c:v>
                </c:pt>
                <c:pt idx="1314">
                  <c:v>0.42252996794921333</c:v>
                </c:pt>
                <c:pt idx="1315">
                  <c:v>0.42312264945604949</c:v>
                </c:pt>
                <c:pt idx="1316">
                  <c:v>0.42351820310805016</c:v>
                </c:pt>
                <c:pt idx="1317">
                  <c:v>0.42439764948211328</c:v>
                </c:pt>
                <c:pt idx="1318">
                  <c:v>0.42507688559490098</c:v>
                </c:pt>
                <c:pt idx="1319">
                  <c:v>0.42632667381433453</c:v>
                </c:pt>
                <c:pt idx="1320">
                  <c:v>0.42729040172841065</c:v>
                </c:pt>
                <c:pt idx="1321">
                  <c:v>0.42836049408522547</c:v>
                </c:pt>
                <c:pt idx="1322">
                  <c:v>0.42935375347390964</c:v>
                </c:pt>
                <c:pt idx="1323">
                  <c:v>0.43047138197491019</c:v>
                </c:pt>
                <c:pt idx="1324">
                  <c:v>0.43112055380367137</c:v>
                </c:pt>
                <c:pt idx="1325">
                  <c:v>0.43146844406152041</c:v>
                </c:pt>
                <c:pt idx="1326">
                  <c:v>0.43159831663679682</c:v>
                </c:pt>
                <c:pt idx="1327">
                  <c:v>0.43203345632851936</c:v>
                </c:pt>
                <c:pt idx="1328">
                  <c:v>0.43257291159568106</c:v>
                </c:pt>
                <c:pt idx="1329">
                  <c:v>0.43332347642816371</c:v>
                </c:pt>
                <c:pt idx="1330">
                  <c:v>0.43407404126064636</c:v>
                </c:pt>
                <c:pt idx="1331">
                  <c:v>0.43482460609312901</c:v>
                </c:pt>
                <c:pt idx="1332">
                  <c:v>0.43546935486873667</c:v>
                </c:pt>
                <c:pt idx="1333">
                  <c:v>0.43600766603121338</c:v>
                </c:pt>
                <c:pt idx="1334">
                  <c:v>0.43675535401552346</c:v>
                </c:pt>
                <c:pt idx="1335">
                  <c:v>0.43750000481753293</c:v>
                </c:pt>
                <c:pt idx="1336">
                  <c:v>0.43845063974110615</c:v>
                </c:pt>
                <c:pt idx="1337">
                  <c:v>0.43919019887559357</c:v>
                </c:pt>
                <c:pt idx="1338">
                  <c:v>0.44003299531574175</c:v>
                </c:pt>
                <c:pt idx="1339">
                  <c:v>0.44077141270719472</c:v>
                </c:pt>
                <c:pt idx="1340">
                  <c:v>0.44161407851023565</c:v>
                </c:pt>
                <c:pt idx="1341">
                  <c:v>0.44235363764472307</c:v>
                </c:pt>
                <c:pt idx="1342">
                  <c:v>0.44340773715724069</c:v>
                </c:pt>
                <c:pt idx="1343">
                  <c:v>0.4441543145984056</c:v>
                </c:pt>
                <c:pt idx="1344">
                  <c:v>0.44490494290414434</c:v>
                </c:pt>
                <c:pt idx="1345">
                  <c:v>0.44555354817849541</c:v>
                </c:pt>
                <c:pt idx="1346">
                  <c:v>0.44609742081844173</c:v>
                </c:pt>
                <c:pt idx="1347">
                  <c:v>0.4467476017225846</c:v>
                </c:pt>
                <c:pt idx="1348">
                  <c:v>0.44729105211010178</c:v>
                </c:pt>
                <c:pt idx="1349">
                  <c:v>0.44751450248175906</c:v>
                </c:pt>
                <c:pt idx="1350">
                  <c:v>0.44784673219163751</c:v>
                </c:pt>
                <c:pt idx="1351">
                  <c:v>0.44828697369317971</c:v>
                </c:pt>
                <c:pt idx="1352">
                  <c:v>0.44903484746140554</c:v>
                </c:pt>
                <c:pt idx="1353">
                  <c:v>0.44966830708309746</c:v>
                </c:pt>
                <c:pt idx="1354">
                  <c:v>0.45039084026679332</c:v>
                </c:pt>
                <c:pt idx="1355">
                  <c:v>0.45090555717419351</c:v>
                </c:pt>
                <c:pt idx="1356">
                  <c:v>0.45141613955515675</c:v>
                </c:pt>
                <c:pt idx="1357">
                  <c:v>0.45201394314624499</c:v>
                </c:pt>
                <c:pt idx="1358">
                  <c:v>0.4525996895095204</c:v>
                </c:pt>
                <c:pt idx="1359">
                  <c:v>0.45308652361396407</c:v>
                </c:pt>
                <c:pt idx="1360">
                  <c:v>0.45381838283919662</c:v>
                </c:pt>
                <c:pt idx="1361">
                  <c:v>0.45508336230042146</c:v>
                </c:pt>
                <c:pt idx="1362">
                  <c:v>0.45643978810004449</c:v>
                </c:pt>
                <c:pt idx="1363">
                  <c:v>0.45776359978058584</c:v>
                </c:pt>
                <c:pt idx="1364">
                  <c:v>0.45894586502554763</c:v>
                </c:pt>
                <c:pt idx="1365">
                  <c:v>0.45904698321903581</c:v>
                </c:pt>
                <c:pt idx="1366">
                  <c:v>0.45905059360145706</c:v>
                </c:pt>
                <c:pt idx="1367">
                  <c:v>0.45888221463217738</c:v>
                </c:pt>
                <c:pt idx="1368">
                  <c:v>0.45856195551865442</c:v>
                </c:pt>
                <c:pt idx="1369">
                  <c:v>0.45938671044123219</c:v>
                </c:pt>
                <c:pt idx="1370">
                  <c:v>0.46071005403993026</c:v>
                </c:pt>
                <c:pt idx="1371">
                  <c:v>0.46168899979868572</c:v>
                </c:pt>
                <c:pt idx="1372">
                  <c:v>0.46221019313362638</c:v>
                </c:pt>
                <c:pt idx="1373">
                  <c:v>0.46235384522860562</c:v>
                </c:pt>
                <c:pt idx="1374">
                  <c:v>0.46242435797233217</c:v>
                </c:pt>
                <c:pt idx="1375">
                  <c:v>0.46235862119493415</c:v>
                </c:pt>
                <c:pt idx="1376">
                  <c:v>0.46175839904379773</c:v>
                </c:pt>
                <c:pt idx="1377">
                  <c:v>0.46117813954042125</c:v>
                </c:pt>
                <c:pt idx="1378">
                  <c:v>0.46194937340852266</c:v>
                </c:pt>
                <c:pt idx="1379">
                  <c:v>0.46267122884113626</c:v>
                </c:pt>
                <c:pt idx="1380">
                  <c:v>0.46334430891790729</c:v>
                </c:pt>
                <c:pt idx="1381">
                  <c:v>0.46512927423088868</c:v>
                </c:pt>
                <c:pt idx="1382">
                  <c:v>0.46696916112278442</c:v>
                </c:pt>
                <c:pt idx="1383">
                  <c:v>0.4678890821925949</c:v>
                </c:pt>
                <c:pt idx="1384">
                  <c:v>0.46795944278456947</c:v>
                </c:pt>
                <c:pt idx="1385">
                  <c:v>0.46762309617749598</c:v>
                </c:pt>
                <c:pt idx="1386">
                  <c:v>0.46786563365935785</c:v>
                </c:pt>
                <c:pt idx="1387">
                  <c:v>0.46864918414315593</c:v>
                </c:pt>
                <c:pt idx="1388">
                  <c:v>0.46970812866454376</c:v>
                </c:pt>
                <c:pt idx="1389">
                  <c:v>0.47070960796591543</c:v>
                </c:pt>
                <c:pt idx="1390">
                  <c:v>0.47115004712175185</c:v>
                </c:pt>
                <c:pt idx="1391">
                  <c:v>0.47105607840749358</c:v>
                </c:pt>
                <c:pt idx="1392">
                  <c:v>0.47085892219884967</c:v>
                </c:pt>
                <c:pt idx="1393">
                  <c:v>0.47073748504579582</c:v>
                </c:pt>
                <c:pt idx="1394">
                  <c:v>0.47080520376321394</c:v>
                </c:pt>
                <c:pt idx="1395">
                  <c:v>0.47115509863229871</c:v>
                </c:pt>
                <c:pt idx="1396">
                  <c:v>0.47136120695349509</c:v>
                </c:pt>
                <c:pt idx="1397">
                  <c:v>0.47163956683217889</c:v>
                </c:pt>
                <c:pt idx="1398">
                  <c:v>0.47198823782227545</c:v>
                </c:pt>
                <c:pt idx="1399">
                  <c:v>0.47226646658386406</c:v>
                </c:pt>
                <c:pt idx="1400">
                  <c:v>0.47261291254955357</c:v>
                </c:pt>
                <c:pt idx="1401">
                  <c:v>0.47302037107474748</c:v>
                </c:pt>
                <c:pt idx="1402">
                  <c:v>0.47317063804338794</c:v>
                </c:pt>
                <c:pt idx="1403">
                  <c:v>0.47292675385944077</c:v>
                </c:pt>
                <c:pt idx="1404">
                  <c:v>0.47240998939560019</c:v>
                </c:pt>
                <c:pt idx="1405">
                  <c:v>0.47309773055823079</c:v>
                </c:pt>
                <c:pt idx="1406">
                  <c:v>0.47443001659975498</c:v>
                </c:pt>
                <c:pt idx="1407">
                  <c:v>0.47588486837378724</c:v>
                </c:pt>
                <c:pt idx="1408">
                  <c:v>0.4765114642363048</c:v>
                </c:pt>
                <c:pt idx="1409">
                  <c:v>0.47667945742957551</c:v>
                </c:pt>
                <c:pt idx="1410">
                  <c:v>0.47681123222091587</c:v>
                </c:pt>
                <c:pt idx="1411">
                  <c:v>0.47697790297415571</c:v>
                </c:pt>
                <c:pt idx="1412">
                  <c:v>0.47717911077467201</c:v>
                </c:pt>
                <c:pt idx="1413">
                  <c:v>0.47758744653053686</c:v>
                </c:pt>
                <c:pt idx="1414">
                  <c:v>0.47827545897589924</c:v>
                </c:pt>
                <c:pt idx="1415">
                  <c:v>0.47909898291888559</c:v>
                </c:pt>
                <c:pt idx="1416">
                  <c:v>0.47980539449008974</c:v>
                </c:pt>
                <c:pt idx="1417">
                  <c:v>0.48024398092613779</c:v>
                </c:pt>
                <c:pt idx="1418">
                  <c:v>0.48019973843016767</c:v>
                </c:pt>
                <c:pt idx="1419">
                  <c:v>0.47973444972799384</c:v>
                </c:pt>
                <c:pt idx="1420">
                  <c:v>0.47924000936230066</c:v>
                </c:pt>
                <c:pt idx="1421">
                  <c:v>0.47864800266609137</c:v>
                </c:pt>
                <c:pt idx="1422">
                  <c:v>0.47887351824905278</c:v>
                </c:pt>
                <c:pt idx="1423">
                  <c:v>0.48022317018405752</c:v>
                </c:pt>
                <c:pt idx="1424">
                  <c:v>0.48111938146122685</c:v>
                </c:pt>
                <c:pt idx="1425">
                  <c:v>0.48205674095044621</c:v>
                </c:pt>
                <c:pt idx="1426">
                  <c:v>0.48312476001032273</c:v>
                </c:pt>
                <c:pt idx="1427">
                  <c:v>0.48314253669609997</c:v>
                </c:pt>
                <c:pt idx="1428">
                  <c:v>0.48270768169850714</c:v>
                </c:pt>
                <c:pt idx="1429">
                  <c:v>0.48236856300524766</c:v>
                </c:pt>
                <c:pt idx="1430">
                  <c:v>0.48208709103345831</c:v>
                </c:pt>
                <c:pt idx="1431">
                  <c:v>0.48159283422258792</c:v>
                </c:pt>
                <c:pt idx="1432">
                  <c:v>0.48121392708752425</c:v>
                </c:pt>
                <c:pt idx="1433">
                  <c:v>0.48185422067609474</c:v>
                </c:pt>
                <c:pt idx="1434">
                  <c:v>0.4824127859795867</c:v>
                </c:pt>
                <c:pt idx="1435">
                  <c:v>0.48402079005737031</c:v>
                </c:pt>
                <c:pt idx="1436">
                  <c:v>0.48473846226760275</c:v>
                </c:pt>
                <c:pt idx="1437">
                  <c:v>0.48511863064340621</c:v>
                </c:pt>
                <c:pt idx="1438">
                  <c:v>0.48518836329956427</c:v>
                </c:pt>
                <c:pt idx="1439">
                  <c:v>0.48515894697385786</c:v>
                </c:pt>
                <c:pt idx="1440">
                  <c:v>0.48511892159464431</c:v>
                </c:pt>
                <c:pt idx="1441">
                  <c:v>0.48500240887681589</c:v>
                </c:pt>
                <c:pt idx="1442">
                  <c:v>0.48534145916434618</c:v>
                </c:pt>
                <c:pt idx="1443">
                  <c:v>0.48575985760859686</c:v>
                </c:pt>
                <c:pt idx="1444">
                  <c:v>0.48605674036882662</c:v>
                </c:pt>
                <c:pt idx="1445">
                  <c:v>0.48619126437901633</c:v>
                </c:pt>
                <c:pt idx="1446">
                  <c:v>0.48615745722665366</c:v>
                </c:pt>
                <c:pt idx="1447">
                  <c:v>0.48577806793296913</c:v>
                </c:pt>
                <c:pt idx="1448">
                  <c:v>0.48558519734672939</c:v>
                </c:pt>
                <c:pt idx="1449">
                  <c:v>0.4859832979166086</c:v>
                </c:pt>
                <c:pt idx="1450">
                  <c:v>0.48650328642288304</c:v>
                </c:pt>
                <c:pt idx="1451">
                  <c:v>0.48669888263215222</c:v>
                </c:pt>
                <c:pt idx="1452">
                  <c:v>0.48671769437559664</c:v>
                </c:pt>
                <c:pt idx="1453">
                  <c:v>0.48671769437559664</c:v>
                </c:pt>
                <c:pt idx="1454">
                  <c:v>0.48671769437559664</c:v>
                </c:pt>
                <c:pt idx="1455">
                  <c:v>0.48671769437559664</c:v>
                </c:pt>
                <c:pt idx="1456">
                  <c:v>0.48671769437559664</c:v>
                </c:pt>
                <c:pt idx="1457">
                  <c:v>0.48671769437559664</c:v>
                </c:pt>
                <c:pt idx="1458">
                  <c:v>0.48671769437559664</c:v>
                </c:pt>
                <c:pt idx="1459">
                  <c:v>0.48671769437559664</c:v>
                </c:pt>
                <c:pt idx="1460">
                  <c:v>0.48671769437559664</c:v>
                </c:pt>
                <c:pt idx="1461">
                  <c:v>0.48671769437559664</c:v>
                </c:pt>
                <c:pt idx="1462">
                  <c:v>0.48671769437559664</c:v>
                </c:pt>
                <c:pt idx="1463">
                  <c:v>0.48671769437559664</c:v>
                </c:pt>
                <c:pt idx="1464">
                  <c:v>0.48671769437559664</c:v>
                </c:pt>
                <c:pt idx="1465">
                  <c:v>0.48671769437559664</c:v>
                </c:pt>
                <c:pt idx="1466">
                  <c:v>0.48671769437559664</c:v>
                </c:pt>
                <c:pt idx="1467">
                  <c:v>0.48671769437559664</c:v>
                </c:pt>
                <c:pt idx="1468">
                  <c:v>0.48671769437559664</c:v>
                </c:pt>
                <c:pt idx="1469">
                  <c:v>0.48671769437559664</c:v>
                </c:pt>
                <c:pt idx="1470">
                  <c:v>0.48671769437559664</c:v>
                </c:pt>
                <c:pt idx="1471">
                  <c:v>0.48671769437559664</c:v>
                </c:pt>
                <c:pt idx="1472">
                  <c:v>0.48671769437559664</c:v>
                </c:pt>
                <c:pt idx="1473">
                  <c:v>0.48671769437559664</c:v>
                </c:pt>
                <c:pt idx="1474">
                  <c:v>0.48671769437559664</c:v>
                </c:pt>
                <c:pt idx="1475">
                  <c:v>0.48671769437559664</c:v>
                </c:pt>
                <c:pt idx="1476">
                  <c:v>0.48671769437559664</c:v>
                </c:pt>
                <c:pt idx="1477">
                  <c:v>0.48671769437559664</c:v>
                </c:pt>
                <c:pt idx="1478">
                  <c:v>0.48671769437559664</c:v>
                </c:pt>
                <c:pt idx="1479">
                  <c:v>0.4867994474664562</c:v>
                </c:pt>
                <c:pt idx="1480">
                  <c:v>0.48688258510272714</c:v>
                </c:pt>
                <c:pt idx="1481">
                  <c:v>0.4869583800575788</c:v>
                </c:pt>
                <c:pt idx="1482">
                  <c:v>0.48702786617429533</c:v>
                </c:pt>
                <c:pt idx="1483">
                  <c:v>0.48711608360774389</c:v>
                </c:pt>
                <c:pt idx="1484">
                  <c:v>0.48720979600902031</c:v>
                </c:pt>
                <c:pt idx="1485">
                  <c:v>0.48736865480602992</c:v>
                </c:pt>
                <c:pt idx="1486">
                  <c:v>0.48757177243337241</c:v>
                </c:pt>
                <c:pt idx="1487">
                  <c:v>0.4878358685288825</c:v>
                </c:pt>
                <c:pt idx="1488">
                  <c:v>0.48816186361735431</c:v>
                </c:pt>
                <c:pt idx="1489">
                  <c:v>0.48856407727846762</c:v>
                </c:pt>
                <c:pt idx="1490">
                  <c:v>0.48899656492045912</c:v>
                </c:pt>
                <c:pt idx="1491">
                  <c:v>0.48946747585069822</c:v>
                </c:pt>
                <c:pt idx="1492">
                  <c:v>0.48984251305258408</c:v>
                </c:pt>
                <c:pt idx="1493">
                  <c:v>0.49022153474677244</c:v>
                </c:pt>
                <c:pt idx="1494">
                  <c:v>0.49055555711453053</c:v>
                </c:pt>
                <c:pt idx="1495">
                  <c:v>0.49082754614497925</c:v>
                </c:pt>
                <c:pt idx="1496">
                  <c:v>0.49113678730743826</c:v>
                </c:pt>
                <c:pt idx="1497">
                  <c:v>0.49137937902842532</c:v>
                </c:pt>
                <c:pt idx="1498">
                  <c:v>0.49160732633736892</c:v>
                </c:pt>
                <c:pt idx="1499">
                  <c:v>0.49182320191023715</c:v>
                </c:pt>
                <c:pt idx="1500">
                  <c:v>0.49202953720146292</c:v>
                </c:pt>
                <c:pt idx="1501">
                  <c:v>0.49249690009341129</c:v>
                </c:pt>
                <c:pt idx="1502">
                  <c:v>0.49283574447276535</c:v>
                </c:pt>
                <c:pt idx="1503">
                  <c:v>0.49338161366647965</c:v>
                </c:pt>
                <c:pt idx="1504">
                  <c:v>0.4937972501445349</c:v>
                </c:pt>
                <c:pt idx="1505">
                  <c:v>0.49421613429588418</c:v>
                </c:pt>
                <c:pt idx="1506">
                  <c:v>0.49470890619637309</c:v>
                </c:pt>
                <c:pt idx="1507">
                  <c:v>0.49527831459264127</c:v>
                </c:pt>
                <c:pt idx="1508">
                  <c:v>0.49585569420883213</c:v>
                </c:pt>
                <c:pt idx="1509">
                  <c:v>0.49651595381447922</c:v>
                </c:pt>
                <c:pt idx="1510">
                  <c:v>0.49734084772759768</c:v>
                </c:pt>
                <c:pt idx="1511">
                  <c:v>0.49819656118367023</c:v>
                </c:pt>
                <c:pt idx="1512">
                  <c:v>0.4990932750028696</c:v>
                </c:pt>
                <c:pt idx="1513">
                  <c:v>0.49995982688543095</c:v>
                </c:pt>
                <c:pt idx="1514">
                  <c:v>0.50062327810114715</c:v>
                </c:pt>
                <c:pt idx="1515">
                  <c:v>0.50104730456169977</c:v>
                </c:pt>
                <c:pt idx="1516">
                  <c:v>0.501194967958</c:v>
                </c:pt>
                <c:pt idx="1517">
                  <c:v>0.5015945854700633</c:v>
                </c:pt>
                <c:pt idx="1518">
                  <c:v>0.50189690335401216</c:v>
                </c:pt>
                <c:pt idx="1519">
                  <c:v>0.50247746858420672</c:v>
                </c:pt>
                <c:pt idx="1520">
                  <c:v>0.50287036007102925</c:v>
                </c:pt>
                <c:pt idx="1521">
                  <c:v>0.50345418400816622</c:v>
                </c:pt>
                <c:pt idx="1522">
                  <c:v>0.50374929060148632</c:v>
                </c:pt>
                <c:pt idx="1523">
                  <c:v>0.50413954745215606</c:v>
                </c:pt>
                <c:pt idx="1524">
                  <c:v>0.50414474339356929</c:v>
                </c:pt>
                <c:pt idx="1525">
                  <c:v>0.50425746561829166</c:v>
                </c:pt>
                <c:pt idx="1526">
                  <c:v>0.50448106141866411</c:v>
                </c:pt>
                <c:pt idx="1527">
                  <c:v>0.50499158778811648</c:v>
                </c:pt>
                <c:pt idx="1528">
                  <c:v>0.50584270538047538</c:v>
                </c:pt>
                <c:pt idx="1529">
                  <c:v>0.50682172418001359</c:v>
                </c:pt>
                <c:pt idx="1530">
                  <c:v>0.50783413885160722</c:v>
                </c:pt>
                <c:pt idx="1531">
                  <c:v>0.5088847377414506</c:v>
                </c:pt>
                <c:pt idx="1532">
                  <c:v>0.50982874219347563</c:v>
                </c:pt>
                <c:pt idx="1533">
                  <c:v>0.51084200646181954</c:v>
                </c:pt>
                <c:pt idx="1534">
                  <c:v>0.51186384933907458</c:v>
                </c:pt>
                <c:pt idx="1535">
                  <c:v>0.51307463053879043</c:v>
                </c:pt>
                <c:pt idx="1536">
                  <c:v>0.51418588257402931</c:v>
                </c:pt>
                <c:pt idx="1537">
                  <c:v>0.51520094147038309</c:v>
                </c:pt>
                <c:pt idx="1538">
                  <c:v>0.51628534273262983</c:v>
                </c:pt>
                <c:pt idx="1539">
                  <c:v>0.51716888861343802</c:v>
                </c:pt>
                <c:pt idx="1540">
                  <c:v>0.51819598301290082</c:v>
                </c:pt>
                <c:pt idx="1541">
                  <c:v>0.5189778784286978</c:v>
                </c:pt>
                <c:pt idx="1542">
                  <c:v>0.51956699176562537</c:v>
                </c:pt>
                <c:pt idx="1543">
                  <c:v>0.51981732613184717</c:v>
                </c:pt>
                <c:pt idx="1544">
                  <c:v>0.51968725616231215</c:v>
                </c:pt>
                <c:pt idx="1545">
                  <c:v>0.5198554349611394</c:v>
                </c:pt>
                <c:pt idx="1546">
                  <c:v>0.52024086117828072</c:v>
                </c:pt>
                <c:pt idx="1547">
                  <c:v>0.52085770701796519</c:v>
                </c:pt>
                <c:pt idx="1548">
                  <c:v>0.52183167278178333</c:v>
                </c:pt>
                <c:pt idx="1549">
                  <c:v>0.52269311241803484</c:v>
                </c:pt>
                <c:pt idx="1550">
                  <c:v>0.52380010760508777</c:v>
                </c:pt>
                <c:pt idx="1551">
                  <c:v>0.52467713140541794</c:v>
                </c:pt>
                <c:pt idx="1552">
                  <c:v>0.52568344638405062</c:v>
                </c:pt>
                <c:pt idx="1553">
                  <c:v>0.52645497415367559</c:v>
                </c:pt>
                <c:pt idx="1554">
                  <c:v>0.52747887579966257</c:v>
                </c:pt>
                <c:pt idx="1555">
                  <c:v>0.52851413631016608</c:v>
                </c:pt>
                <c:pt idx="1556">
                  <c:v>0.5296884037427011</c:v>
                </c:pt>
                <c:pt idx="1557">
                  <c:v>0.53075466895282608</c:v>
                </c:pt>
                <c:pt idx="1558">
                  <c:v>0.53209651526680457</c:v>
                </c:pt>
                <c:pt idx="1559">
                  <c:v>0.53320830677946141</c:v>
                </c:pt>
                <c:pt idx="1560">
                  <c:v>0.53420989948140796</c:v>
                </c:pt>
                <c:pt idx="1561">
                  <c:v>0.53522845824004806</c:v>
                </c:pt>
                <c:pt idx="1562">
                  <c:v>0.53626403801742839</c:v>
                </c:pt>
                <c:pt idx="1563">
                  <c:v>0.53745621420614198</c:v>
                </c:pt>
                <c:pt idx="1564">
                  <c:v>0.53853138444052118</c:v>
                </c:pt>
                <c:pt idx="1565">
                  <c:v>0.53962482017357083</c:v>
                </c:pt>
                <c:pt idx="1566">
                  <c:v>0.5408827663753053</c:v>
                </c:pt>
                <c:pt idx="1567">
                  <c:v>0.54172150643655514</c:v>
                </c:pt>
                <c:pt idx="1568">
                  <c:v>0.54271517533840263</c:v>
                </c:pt>
                <c:pt idx="1569">
                  <c:v>0.54371916731876302</c:v>
                </c:pt>
                <c:pt idx="1570">
                  <c:v>0.54473282904644682</c:v>
                </c:pt>
                <c:pt idx="1571">
                  <c:v>0.54575549817305447</c:v>
                </c:pt>
                <c:pt idx="1572">
                  <c:v>0.54678650397706141</c:v>
                </c:pt>
                <c:pt idx="1573">
                  <c:v>0.54750693601463707</c:v>
                </c:pt>
                <c:pt idx="1574">
                  <c:v>0.54838576377577253</c:v>
                </c:pt>
                <c:pt idx="1575">
                  <c:v>0.54926598724664477</c:v>
                </c:pt>
                <c:pt idx="1576">
                  <c:v>0.54998550383721045</c:v>
                </c:pt>
                <c:pt idx="1577">
                  <c:v>0.55086537220407161</c:v>
                </c:pt>
                <c:pt idx="1578">
                  <c:v>0.55174439670259334</c:v>
                </c:pt>
                <c:pt idx="1579">
                  <c:v>0.55294408708761356</c:v>
                </c:pt>
                <c:pt idx="1580">
                  <c:v>0.55381909798156137</c:v>
                </c:pt>
                <c:pt idx="1581">
                  <c:v>0.55517208075797997</c:v>
                </c:pt>
                <c:pt idx="1582">
                  <c:v>0.55604043255147673</c:v>
                </c:pt>
                <c:pt idx="1583">
                  <c:v>0.55706508179359371</c:v>
                </c:pt>
                <c:pt idx="1584">
                  <c:v>0.55808464535168889</c:v>
                </c:pt>
                <c:pt idx="1585">
                  <c:v>0.55909842824364731</c:v>
                </c:pt>
                <c:pt idx="1586">
                  <c:v>0.56010574064004559</c:v>
                </c:pt>
                <c:pt idx="1587">
                  <c:v>0.56126018093190455</c:v>
                </c:pt>
                <c:pt idx="1588">
                  <c:v>0.56255667574159085</c:v>
                </c:pt>
                <c:pt idx="1589">
                  <c:v>0.56399150200607751</c:v>
                </c:pt>
                <c:pt idx="1590">
                  <c:v>0.56526181433061518</c:v>
                </c:pt>
                <c:pt idx="1591">
                  <c:v>0.56667322458164038</c:v>
                </c:pt>
                <c:pt idx="1592">
                  <c:v>0.56777747430882397</c:v>
                </c:pt>
                <c:pt idx="1593">
                  <c:v>0.56917549764065822</c:v>
                </c:pt>
                <c:pt idx="1594">
                  <c:v>0.57027167059957606</c:v>
                </c:pt>
                <c:pt idx="1595">
                  <c:v>0.57106860678650495</c:v>
                </c:pt>
                <c:pt idx="1596">
                  <c:v>0.57215984599676906</c:v>
                </c:pt>
                <c:pt idx="1597">
                  <c:v>0.57280428735604971</c:v>
                </c:pt>
                <c:pt idx="1598">
                  <c:v>0.57374136360831918</c:v>
                </c:pt>
                <c:pt idx="1599">
                  <c:v>0.57467280690495237</c:v>
                </c:pt>
                <c:pt idx="1600">
                  <c:v>0.57559794588033841</c:v>
                </c:pt>
                <c:pt idx="1601">
                  <c:v>0.57665916259808714</c:v>
                </c:pt>
                <c:pt idx="1602">
                  <c:v>0.57799312494193467</c:v>
                </c:pt>
                <c:pt idx="1603">
                  <c:v>0.5793117200969683</c:v>
                </c:pt>
                <c:pt idx="1604">
                  <c:v>0.58047875589862719</c:v>
                </c:pt>
                <c:pt idx="1605">
                  <c:v>0.58191687445067919</c:v>
                </c:pt>
                <c:pt idx="1606">
                  <c:v>0.58293233550993007</c:v>
                </c:pt>
                <c:pt idx="1607">
                  <c:v>0.58422313399921522</c:v>
                </c:pt>
                <c:pt idx="1608">
                  <c:v>0.58523593672426577</c:v>
                </c:pt>
                <c:pt idx="1609">
                  <c:v>0.58652621266512184</c:v>
                </c:pt>
                <c:pt idx="1610">
                  <c:v>0.58740267584225547</c:v>
                </c:pt>
                <c:pt idx="1611">
                  <c:v>0.58869707024356266</c:v>
                </c:pt>
                <c:pt idx="1612">
                  <c:v>0.5898569790667848</c:v>
                </c:pt>
                <c:pt idx="1613">
                  <c:v>0.59116264546017849</c:v>
                </c:pt>
                <c:pt idx="1614">
                  <c:v>0.59233808825477519</c:v>
                </c:pt>
                <c:pt idx="1615">
                  <c:v>0.59366538810615288</c:v>
                </c:pt>
                <c:pt idx="1616">
                  <c:v>0.59500888205373959</c:v>
                </c:pt>
                <c:pt idx="1617">
                  <c:v>0.59622795452044519</c:v>
                </c:pt>
                <c:pt idx="1618">
                  <c:v>0.59746453766513763</c:v>
                </c:pt>
                <c:pt idx="1619">
                  <c:v>0.59827727669183828</c:v>
                </c:pt>
                <c:pt idx="1620">
                  <c:v>0.59924184610180664</c:v>
                </c:pt>
                <c:pt idx="1621">
                  <c:v>0.60006285957711936</c:v>
                </c:pt>
                <c:pt idx="1622">
                  <c:v>0.60088578108182455</c:v>
                </c:pt>
                <c:pt idx="1623">
                  <c:v>0.60140562752877813</c:v>
                </c:pt>
                <c:pt idx="1624">
                  <c:v>0.60207488200864911</c:v>
                </c:pt>
                <c:pt idx="1625">
                  <c:v>0.60274304637465081</c:v>
                </c:pt>
                <c:pt idx="1626">
                  <c:v>0.60295497867814141</c:v>
                </c:pt>
                <c:pt idx="1627">
                  <c:v>0.60347582987756554</c:v>
                </c:pt>
                <c:pt idx="1628">
                  <c:v>0.60400134094646452</c:v>
                </c:pt>
                <c:pt idx="1629">
                  <c:v>0.60497244298699437</c:v>
                </c:pt>
                <c:pt idx="1630">
                  <c:v>0.60621803988818979</c:v>
                </c:pt>
                <c:pt idx="1631">
                  <c:v>0.60800303755411611</c:v>
                </c:pt>
                <c:pt idx="1632">
                  <c:v>0.60960559306511275</c:v>
                </c:pt>
                <c:pt idx="1633">
                  <c:v>0.61145954564978167</c:v>
                </c:pt>
                <c:pt idx="1634">
                  <c:v>0.61274568323254819</c:v>
                </c:pt>
                <c:pt idx="1635">
                  <c:v>0.61389136430981528</c:v>
                </c:pt>
                <c:pt idx="1636">
                  <c:v>0.61476074790524216</c:v>
                </c:pt>
                <c:pt idx="1637">
                  <c:v>0.61549137349225935</c:v>
                </c:pt>
                <c:pt idx="1638">
                  <c:v>0.61635819066879372</c:v>
                </c:pt>
                <c:pt idx="1639">
                  <c:v>0.61722218358734882</c:v>
                </c:pt>
                <c:pt idx="1640">
                  <c:v>0.61835545395329983</c:v>
                </c:pt>
                <c:pt idx="1641">
                  <c:v>0.6196186350912789</c:v>
                </c:pt>
                <c:pt idx="1642">
                  <c:v>0.62101320187248288</c:v>
                </c:pt>
                <c:pt idx="1643">
                  <c:v>0.62254456324096885</c:v>
                </c:pt>
                <c:pt idx="1644">
                  <c:v>0.62381421874689214</c:v>
                </c:pt>
                <c:pt idx="1645">
                  <c:v>0.62523359001835266</c:v>
                </c:pt>
                <c:pt idx="1646">
                  <c:v>0.62639699485408162</c:v>
                </c:pt>
                <c:pt idx="1647">
                  <c:v>0.62771637814373693</c:v>
                </c:pt>
                <c:pt idx="1648">
                  <c:v>0.62891761318661532</c:v>
                </c:pt>
                <c:pt idx="1649">
                  <c:v>0.62999567183679017</c:v>
                </c:pt>
                <c:pt idx="1650">
                  <c:v>0.6310888102340525</c:v>
                </c:pt>
                <c:pt idx="1651">
                  <c:v>0.63190261441897089</c:v>
                </c:pt>
                <c:pt idx="1652">
                  <c:v>0.63286828090774294</c:v>
                </c:pt>
                <c:pt idx="1653">
                  <c:v>0.63384144503112205</c:v>
                </c:pt>
                <c:pt idx="1654">
                  <c:v>0.63466989680847496</c:v>
                </c:pt>
                <c:pt idx="1655">
                  <c:v>0.63580544035583919</c:v>
                </c:pt>
                <c:pt idx="1656">
                  <c:v>0.6369497142607603</c:v>
                </c:pt>
                <c:pt idx="1657">
                  <c:v>0.63810273226375003</c:v>
                </c:pt>
                <c:pt idx="1658">
                  <c:v>0.6392645081053201</c:v>
                </c:pt>
                <c:pt idx="1659">
                  <c:v>0.64043505552598223</c:v>
                </c:pt>
                <c:pt idx="1660">
                  <c:v>0.64161438826624806</c:v>
                </c:pt>
                <c:pt idx="1661">
                  <c:v>0.64264366534420947</c:v>
                </c:pt>
                <c:pt idx="1662">
                  <c:v>0.64399731721926678</c:v>
                </c:pt>
                <c:pt idx="1663">
                  <c:v>0.64504117001330874</c:v>
                </c:pt>
                <c:pt idx="1664">
                  <c:v>0.64608988178313231</c:v>
                </c:pt>
                <c:pt idx="1665">
                  <c:v>0.64730526066144378</c:v>
                </c:pt>
                <c:pt idx="1666">
                  <c:v>0.64820069115276291</c:v>
                </c:pt>
                <c:pt idx="1667">
                  <c:v>0.64942453555140656</c:v>
                </c:pt>
                <c:pt idx="1668">
                  <c:v>0.65048847578559077</c:v>
                </c:pt>
                <c:pt idx="1669">
                  <c:v>0.65171917328259976</c:v>
                </c:pt>
                <c:pt idx="1670">
                  <c:v>0.65278807764995161</c:v>
                </c:pt>
                <c:pt idx="1671">
                  <c:v>0.65385829008030416</c:v>
                </c:pt>
                <c:pt idx="1672">
                  <c:v>0.65509460876053593</c:v>
                </c:pt>
                <c:pt idx="1673">
                  <c:v>0.65633203923888239</c:v>
                </c:pt>
                <c:pt idx="1674">
                  <c:v>0.65740480324093453</c:v>
                </c:pt>
                <c:pt idx="1675">
                  <c:v>0.65864321509498347</c:v>
                </c:pt>
                <c:pt idx="1676">
                  <c:v>0.65971584845992837</c:v>
                </c:pt>
                <c:pt idx="1677">
                  <c:v>0.6607876310862778</c:v>
                </c:pt>
                <c:pt idx="1678">
                  <c:v>0.66185784351663024</c:v>
                </c:pt>
                <c:pt idx="1679">
                  <c:v>0.66309076224821761</c:v>
                </c:pt>
                <c:pt idx="1680">
                  <c:v>0.66432034944998075</c:v>
                </c:pt>
                <c:pt idx="1681">
                  <c:v>0.66587502874181315</c:v>
                </c:pt>
                <c:pt idx="1682">
                  <c:v>0.66726321201939942</c:v>
                </c:pt>
                <c:pt idx="1683">
                  <c:v>0.66881534486658822</c:v>
                </c:pt>
                <c:pt idx="1684">
                  <c:v>0.67037074189825852</c:v>
                </c:pt>
                <c:pt idx="1685">
                  <c:v>0.67160346436495966</c:v>
                </c:pt>
                <c:pt idx="1686">
                  <c:v>0.67284063101838154</c:v>
                </c:pt>
                <c:pt idx="1687">
                  <c:v>0.67408224529365213</c:v>
                </c:pt>
                <c:pt idx="1688">
                  <c:v>0.67499544727661809</c:v>
                </c:pt>
                <c:pt idx="1689">
                  <c:v>0.67624217178023927</c:v>
                </c:pt>
                <c:pt idx="1690">
                  <c:v>0.67732416973623411</c:v>
                </c:pt>
                <c:pt idx="1691">
                  <c:v>0.67857384416374134</c:v>
                </c:pt>
                <c:pt idx="1692">
                  <c:v>0.67982463296570905</c:v>
                </c:pt>
                <c:pt idx="1693">
                  <c:v>0.68107653635683252</c:v>
                </c:pt>
                <c:pt idx="1694">
                  <c:v>0.68232955455180755</c:v>
                </c:pt>
                <c:pt idx="1695">
                  <c:v>0.68358368776532918</c:v>
                </c:pt>
                <c:pt idx="1696">
                  <c:v>0.68483893621209302</c:v>
                </c:pt>
                <c:pt idx="1697">
                  <c:v>0.68609530010679487</c:v>
                </c:pt>
                <c:pt idx="1698">
                  <c:v>0.68718478034420238</c:v>
                </c:pt>
                <c:pt idx="1699">
                  <c:v>0.68827412994450277</c:v>
                </c:pt>
                <c:pt idx="1700">
                  <c:v>0.68936262515638447</c:v>
                </c:pt>
                <c:pt idx="1701">
                  <c:v>0.69061715028122783</c:v>
                </c:pt>
                <c:pt idx="1702">
                  <c:v>0.69186944558367303</c:v>
                </c:pt>
                <c:pt idx="1703">
                  <c:v>0.6929524270623254</c:v>
                </c:pt>
                <c:pt idx="1704">
                  <c:v>0.69436649770033776</c:v>
                </c:pt>
                <c:pt idx="1705">
                  <c:v>0.69561099538729765</c:v>
                </c:pt>
                <c:pt idx="1706">
                  <c:v>0.69685326711637829</c:v>
                </c:pt>
                <c:pt idx="1707">
                  <c:v>0.69825922287257325</c:v>
                </c:pt>
                <c:pt idx="1708">
                  <c:v>0.69949776536372943</c:v>
                </c:pt>
                <c:pt idx="1709">
                  <c:v>0.70073519584207589</c:v>
                </c:pt>
                <c:pt idx="1710">
                  <c:v>0.7023025489520871</c:v>
                </c:pt>
                <c:pt idx="1711">
                  <c:v>0.70353997943043345</c:v>
                </c:pt>
                <c:pt idx="1712">
                  <c:v>0.70494430041069389</c:v>
                </c:pt>
                <c:pt idx="1713">
                  <c:v>0.70635149924619689</c:v>
                </c:pt>
                <c:pt idx="1714">
                  <c:v>0.70759665011869299</c:v>
                </c:pt>
                <c:pt idx="1715">
                  <c:v>0.70901196512418652</c:v>
                </c:pt>
                <c:pt idx="1716">
                  <c:v>0.71026582807191874</c:v>
                </c:pt>
                <c:pt idx="1717">
                  <c:v>0.7116920202060496</c:v>
                </c:pt>
                <c:pt idx="1718">
                  <c:v>0.71295709985144684</c:v>
                </c:pt>
                <c:pt idx="1719">
                  <c:v>0.71439694037824586</c:v>
                </c:pt>
                <c:pt idx="1720">
                  <c:v>0.71550579406075743</c:v>
                </c:pt>
                <c:pt idx="1721">
                  <c:v>0.71661815518531402</c:v>
                </c:pt>
                <c:pt idx="1722">
                  <c:v>0.71756216539010254</c:v>
                </c:pt>
                <c:pt idx="1723">
                  <c:v>0.71867772356062809</c:v>
                </c:pt>
                <c:pt idx="1724">
                  <c:v>0.71962235412031272</c:v>
                </c:pt>
                <c:pt idx="1725">
                  <c:v>0.7202233327253682</c:v>
                </c:pt>
                <c:pt idx="1726">
                  <c:v>0.72082445528651695</c:v>
                </c:pt>
                <c:pt idx="1727">
                  <c:v>0.72125795568420792</c:v>
                </c:pt>
                <c:pt idx="1728">
                  <c:v>0.72169998813832137</c:v>
                </c:pt>
                <c:pt idx="1729">
                  <c:v>0.72215483352164644</c:v>
                </c:pt>
                <c:pt idx="1730">
                  <c:v>0.7232753164955924</c:v>
                </c:pt>
                <c:pt idx="1731">
                  <c:v>0.72437788099072287</c:v>
                </c:pt>
                <c:pt idx="1732">
                  <c:v>0.72577287415174496</c:v>
                </c:pt>
                <c:pt idx="1733">
                  <c:v>0.72713062700461983</c:v>
                </c:pt>
                <c:pt idx="1734">
                  <c:v>0.72845275017713984</c:v>
                </c:pt>
                <c:pt idx="1735">
                  <c:v>0.72959478655311327</c:v>
                </c:pt>
                <c:pt idx="1736">
                  <c:v>0.73056899895743133</c:v>
                </c:pt>
                <c:pt idx="1737">
                  <c:v>0.73180657879700695</c:v>
                </c:pt>
                <c:pt idx="1738">
                  <c:v>0.73287356209729049</c:v>
                </c:pt>
                <c:pt idx="1739">
                  <c:v>0.73418392078797656</c:v>
                </c:pt>
                <c:pt idx="1740">
                  <c:v>0.73558624922716431</c:v>
                </c:pt>
                <c:pt idx="1741">
                  <c:v>0.73707608762410715</c:v>
                </c:pt>
                <c:pt idx="1742">
                  <c:v>0.73814625297006808</c:v>
                </c:pt>
                <c:pt idx="1743">
                  <c:v>0.73932286333662089</c:v>
                </c:pt>
                <c:pt idx="1744">
                  <c:v>0.74035499690697137</c:v>
                </c:pt>
                <c:pt idx="1745">
                  <c:v>0.74125012182613081</c:v>
                </c:pt>
                <c:pt idx="1746">
                  <c:v>0.74213484692057696</c:v>
                </c:pt>
                <c:pt idx="1747">
                  <c:v>0.74324904338877618</c:v>
                </c:pt>
                <c:pt idx="1748">
                  <c:v>0.74411039996614214</c:v>
                </c:pt>
                <c:pt idx="1749">
                  <c:v>0.74519915239944889</c:v>
                </c:pt>
                <c:pt idx="1750">
                  <c:v>0.74615943240341986</c:v>
                </c:pt>
                <c:pt idx="1751">
                  <c:v>0.74699606704111587</c:v>
                </c:pt>
                <c:pt idx="1752">
                  <c:v>0.74782754953620301</c:v>
                </c:pt>
                <c:pt idx="1753">
                  <c:v>0.74865388525606846</c:v>
                </c:pt>
                <c:pt idx="1754">
                  <c:v>0.74947507956809978</c:v>
                </c:pt>
                <c:pt idx="1755">
                  <c:v>0.75029113783968415</c:v>
                </c:pt>
                <c:pt idx="1756">
                  <c:v>0.75110206543820901</c:v>
                </c:pt>
                <c:pt idx="1757">
                  <c:v>0.75179538918171684</c:v>
                </c:pt>
                <c:pt idx="1758">
                  <c:v>0.75270817992759553</c:v>
                </c:pt>
                <c:pt idx="1759">
                  <c:v>0.75339168390000799</c:v>
                </c:pt>
                <c:pt idx="1760">
                  <c:v>0.75418153730981297</c:v>
                </c:pt>
                <c:pt idx="1761">
                  <c:v>0.75496526933670316</c:v>
                </c:pt>
                <c:pt idx="1762">
                  <c:v>0.75574288770971643</c:v>
                </c:pt>
                <c:pt idx="1763">
                  <c:v>0.75651440015789062</c:v>
                </c:pt>
                <c:pt idx="1764">
                  <c:v>0.75717269198231607</c:v>
                </c:pt>
                <c:pt idx="1765">
                  <c:v>0.75772028378756662</c:v>
                </c:pt>
                <c:pt idx="1766">
                  <c:v>0.75805522370377709</c:v>
                </c:pt>
                <c:pt idx="1767">
                  <c:v>0.75839531122899029</c:v>
                </c:pt>
                <c:pt idx="1768">
                  <c:v>0.75854060188475048</c:v>
                </c:pt>
                <c:pt idx="1769">
                  <c:v>0.75881030416614259</c:v>
                </c:pt>
                <c:pt idx="1770">
                  <c:v>0.75919811747312294</c:v>
                </c:pt>
                <c:pt idx="1771">
                  <c:v>0.75996335943875726</c:v>
                </c:pt>
                <c:pt idx="1772">
                  <c:v>0.76069709449131562</c:v>
                </c:pt>
                <c:pt idx="1773">
                  <c:v>0.76156336141148029</c:v>
                </c:pt>
                <c:pt idx="1774">
                  <c:v>0.76245444950041741</c:v>
                </c:pt>
                <c:pt idx="1775">
                  <c:v>0.76328656348563939</c:v>
                </c:pt>
                <c:pt idx="1776">
                  <c:v>0.76385227322019167</c:v>
                </c:pt>
                <c:pt idx="1777">
                  <c:v>0.76432688672950611</c:v>
                </c:pt>
                <c:pt idx="1778">
                  <c:v>0.76459266098461265</c:v>
                </c:pt>
                <c:pt idx="1779">
                  <c:v>0.76487445215695304</c:v>
                </c:pt>
                <c:pt idx="1780">
                  <c:v>0.76523180455421835</c:v>
                </c:pt>
                <c:pt idx="1781">
                  <c:v>0.76580535327799115</c:v>
                </c:pt>
                <c:pt idx="1782">
                  <c:v>0.7664279030557708</c:v>
                </c:pt>
                <c:pt idx="1783">
                  <c:v>0.76706913631249585</c:v>
                </c:pt>
                <c:pt idx="1784">
                  <c:v>0.76762967820668127</c:v>
                </c:pt>
                <c:pt idx="1785">
                  <c:v>0.76801307159863297</c:v>
                </c:pt>
                <c:pt idx="1786">
                  <c:v>0.76832794276118499</c:v>
                </c:pt>
                <c:pt idx="1787">
                  <c:v>0.76858637367657934</c:v>
                </c:pt>
                <c:pt idx="1788">
                  <c:v>0.76879850090714796</c:v>
                </c:pt>
                <c:pt idx="1789">
                  <c:v>0.76894705789095219</c:v>
                </c:pt>
                <c:pt idx="1790">
                  <c:v>0.76907743711995824</c:v>
                </c:pt>
                <c:pt idx="1791">
                  <c:v>0.76920415593670766</c:v>
                </c:pt>
                <c:pt idx="1792">
                  <c:v>0.76937855854550341</c:v>
                </c:pt>
                <c:pt idx="1793">
                  <c:v>0.7696330936069179</c:v>
                </c:pt>
                <c:pt idx="1794">
                  <c:v>0.76972159405067508</c:v>
                </c:pt>
                <c:pt idx="1795">
                  <c:v>0.77007483678868749</c:v>
                </c:pt>
                <c:pt idx="1796">
                  <c:v>0.77007483678868749</c:v>
                </c:pt>
                <c:pt idx="1797">
                  <c:v>0.77007483678868749</c:v>
                </c:pt>
                <c:pt idx="1798">
                  <c:v>0.77007483678868749</c:v>
                </c:pt>
                <c:pt idx="1799">
                  <c:v>0.77007483678868749</c:v>
                </c:pt>
                <c:pt idx="1800">
                  <c:v>0.77007483678868749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2F-4521-8C46-5DDE0F608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0294767"/>
        <c:axId val="2020295727"/>
      </c:lineChart>
      <c:catAx>
        <c:axId val="20202947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0295727"/>
        <c:crosses val="autoZero"/>
        <c:auto val="1"/>
        <c:lblAlgn val="ctr"/>
        <c:lblOffset val="100"/>
        <c:noMultiLvlLbl val="0"/>
      </c:catAx>
      <c:valAx>
        <c:axId val="202029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Cumaltive</a:t>
                </a:r>
                <a:r>
                  <a:rPr lang="en-GB" u="sng" baseline="0"/>
                  <a:t> Forces (Kw/h)</a:t>
                </a:r>
                <a:endParaRPr lang="en-GB" u="sng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0294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Braking Energy V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20.155972602623457</c:v>
                </c:pt>
                <c:pt idx="13">
                  <c:v>333.20517647318673</c:v>
                </c:pt>
                <c:pt idx="14">
                  <c:v>1011.3569873001543</c:v>
                </c:pt>
                <c:pt idx="15">
                  <c:v>650.12271059201476</c:v>
                </c:pt>
                <c:pt idx="16">
                  <c:v>1253.8514032216435</c:v>
                </c:pt>
                <c:pt idx="17">
                  <c:v>1995.7921406305932</c:v>
                </c:pt>
                <c:pt idx="18">
                  <c:v>1247.4359506244255</c:v>
                </c:pt>
                <c:pt idx="19">
                  <c:v>-1742.1063309104966</c:v>
                </c:pt>
                <c:pt idx="20">
                  <c:v>-197.6601275993421</c:v>
                </c:pt>
                <c:pt idx="21">
                  <c:v>368.24667625404686</c:v>
                </c:pt>
                <c:pt idx="22">
                  <c:v>1287.5673445086834</c:v>
                </c:pt>
                <c:pt idx="23">
                  <c:v>643.4930733580286</c:v>
                </c:pt>
                <c:pt idx="24">
                  <c:v>2832.5715200734894</c:v>
                </c:pt>
                <c:pt idx="25">
                  <c:v>234.50032565740639</c:v>
                </c:pt>
                <c:pt idx="26">
                  <c:v>2710.7681160164057</c:v>
                </c:pt>
                <c:pt idx="27">
                  <c:v>1784.448843916085</c:v>
                </c:pt>
                <c:pt idx="28">
                  <c:v>1452.051145763111</c:v>
                </c:pt>
                <c:pt idx="29">
                  <c:v>983.28118801328674</c:v>
                </c:pt>
                <c:pt idx="30">
                  <c:v>-400.34968510548606</c:v>
                </c:pt>
                <c:pt idx="31">
                  <c:v>622.72306364293308</c:v>
                </c:pt>
                <c:pt idx="32">
                  <c:v>1004.1592695472809</c:v>
                </c:pt>
                <c:pt idx="33">
                  <c:v>1211.9650664639025</c:v>
                </c:pt>
                <c:pt idx="34">
                  <c:v>594.83007953396282</c:v>
                </c:pt>
                <c:pt idx="35">
                  <c:v>585.02824036359289</c:v>
                </c:pt>
                <c:pt idx="36">
                  <c:v>-1078.6194789714232</c:v>
                </c:pt>
                <c:pt idx="37">
                  <c:v>-1143.5781935962777</c:v>
                </c:pt>
                <c:pt idx="38">
                  <c:v>1448.6896488250477</c:v>
                </c:pt>
                <c:pt idx="39">
                  <c:v>2436.9058918248429</c:v>
                </c:pt>
                <c:pt idx="40">
                  <c:v>1525.7688535717552</c:v>
                </c:pt>
                <c:pt idx="41">
                  <c:v>-253.5745270499383</c:v>
                </c:pt>
                <c:pt idx="42">
                  <c:v>602.95612089891983</c:v>
                </c:pt>
                <c:pt idx="43">
                  <c:v>2678.8253928666936</c:v>
                </c:pt>
                <c:pt idx="44">
                  <c:v>2756.108936244605</c:v>
                </c:pt>
                <c:pt idx="45">
                  <c:v>1514.4587781768907</c:v>
                </c:pt>
                <c:pt idx="46">
                  <c:v>260.73495101543119</c:v>
                </c:pt>
                <c:pt idx="47">
                  <c:v>458.82319329571487</c:v>
                </c:pt>
                <c:pt idx="48">
                  <c:v>1058.8569422345745</c:v>
                </c:pt>
                <c:pt idx="49">
                  <c:v>1069.5091501211405</c:v>
                </c:pt>
                <c:pt idx="50">
                  <c:v>215.45668098533778</c:v>
                </c:pt>
                <c:pt idx="51">
                  <c:v>-518.60848779243588</c:v>
                </c:pt>
                <c:pt idx="52">
                  <c:v>-44.501928611689891</c:v>
                </c:pt>
                <c:pt idx="53">
                  <c:v>1706.2734711228768</c:v>
                </c:pt>
                <c:pt idx="54">
                  <c:v>930.59730940219902</c:v>
                </c:pt>
                <c:pt idx="55">
                  <c:v>425.20821117283947</c:v>
                </c:pt>
                <c:pt idx="56">
                  <c:v>368.30273277777786</c:v>
                </c:pt>
                <c:pt idx="57">
                  <c:v>537.6082883333338</c:v>
                </c:pt>
                <c:pt idx="58">
                  <c:v>381.88554061979164</c:v>
                </c:pt>
                <c:pt idx="59">
                  <c:v>1457.8676657013884</c:v>
                </c:pt>
                <c:pt idx="60">
                  <c:v>-376.89254824131604</c:v>
                </c:pt>
                <c:pt idx="61">
                  <c:v>488.46773388367819</c:v>
                </c:pt>
                <c:pt idx="62">
                  <c:v>282.99820163367804</c:v>
                </c:pt>
                <c:pt idx="63">
                  <c:v>961.19574470139128</c:v>
                </c:pt>
                <c:pt idx="64">
                  <c:v>405.45511067534494</c:v>
                </c:pt>
                <c:pt idx="65">
                  <c:v>238.50104826929373</c:v>
                </c:pt>
                <c:pt idx="66">
                  <c:v>564.02273940990858</c:v>
                </c:pt>
                <c:pt idx="67">
                  <c:v>1958.057559518526</c:v>
                </c:pt>
                <c:pt idx="68">
                  <c:v>1754.027843798799</c:v>
                </c:pt>
                <c:pt idx="69">
                  <c:v>1554.0421962098771</c:v>
                </c:pt>
                <c:pt idx="70">
                  <c:v>1340.333909136767</c:v>
                </c:pt>
                <c:pt idx="71">
                  <c:v>746.52981360879676</c:v>
                </c:pt>
                <c:pt idx="72">
                  <c:v>-137.9376878480025</c:v>
                </c:pt>
                <c:pt idx="73">
                  <c:v>105.48853100002088</c:v>
                </c:pt>
                <c:pt idx="74">
                  <c:v>844.79927372782004</c:v>
                </c:pt>
                <c:pt idx="75">
                  <c:v>1360.7885181759175</c:v>
                </c:pt>
                <c:pt idx="76">
                  <c:v>1407.5071864359506</c:v>
                </c:pt>
                <c:pt idx="77">
                  <c:v>734.78247794849631</c:v>
                </c:pt>
                <c:pt idx="78">
                  <c:v>168.80083014911679</c:v>
                </c:pt>
                <c:pt idx="79">
                  <c:v>-44.171420670344219</c:v>
                </c:pt>
                <c:pt idx="80">
                  <c:v>1249.4345633371947</c:v>
                </c:pt>
                <c:pt idx="81">
                  <c:v>-34.617213409523629</c:v>
                </c:pt>
                <c:pt idx="82">
                  <c:v>2827.773238150663</c:v>
                </c:pt>
                <c:pt idx="83">
                  <c:v>1175.5795029359479</c:v>
                </c:pt>
                <c:pt idx="84">
                  <c:v>302.66857261515156</c:v>
                </c:pt>
                <c:pt idx="85">
                  <c:v>1502.766231186177</c:v>
                </c:pt>
                <c:pt idx="86">
                  <c:v>966.12618087441024</c:v>
                </c:pt>
                <c:pt idx="87">
                  <c:v>1603.3672332013848</c:v>
                </c:pt>
                <c:pt idx="88">
                  <c:v>-1969.4368481072593</c:v>
                </c:pt>
                <c:pt idx="89">
                  <c:v>-2198.152408674945</c:v>
                </c:pt>
                <c:pt idx="90">
                  <c:v>950.44052121392269</c:v>
                </c:pt>
                <c:pt idx="91">
                  <c:v>2315.1707566203677</c:v>
                </c:pt>
                <c:pt idx="92">
                  <c:v>3459.6766728433658</c:v>
                </c:pt>
                <c:pt idx="93">
                  <c:v>1206.431866553241</c:v>
                </c:pt>
                <c:pt idx="94">
                  <c:v>200.87835006172918</c:v>
                </c:pt>
                <c:pt idx="95">
                  <c:v>502.60625440991589</c:v>
                </c:pt>
                <c:pt idx="96">
                  <c:v>988.81968107793182</c:v>
                </c:pt>
                <c:pt idx="97">
                  <c:v>472.38854827469157</c:v>
                </c:pt>
                <c:pt idx="98">
                  <c:v>76.094842263117243</c:v>
                </c:pt>
                <c:pt idx="99">
                  <c:v>227.62191358024694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22.037145442129631</c:v>
                </c:pt>
                <c:pt idx="139">
                  <c:v>416.87701111670521</c:v>
                </c:pt>
                <c:pt idx="140">
                  <c:v>1417.057340042631</c:v>
                </c:pt>
                <c:pt idx="141">
                  <c:v>1338.5802761259638</c:v>
                </c:pt>
                <c:pt idx="142">
                  <c:v>-151.80449787345606</c:v>
                </c:pt>
                <c:pt idx="143">
                  <c:v>-454.23147462403676</c:v>
                </c:pt>
                <c:pt idx="144">
                  <c:v>570.28507606269568</c:v>
                </c:pt>
                <c:pt idx="145">
                  <c:v>1759.589627432098</c:v>
                </c:pt>
                <c:pt idx="146">
                  <c:v>1540.7695710894995</c:v>
                </c:pt>
                <c:pt idx="147">
                  <c:v>752.28216770139716</c:v>
                </c:pt>
                <c:pt idx="148">
                  <c:v>73.587222607439799</c:v>
                </c:pt>
                <c:pt idx="149">
                  <c:v>-214.50212266356721</c:v>
                </c:pt>
                <c:pt idx="150">
                  <c:v>-449.42581910726881</c:v>
                </c:pt>
                <c:pt idx="151">
                  <c:v>-1559.1559628850109</c:v>
                </c:pt>
                <c:pt idx="152">
                  <c:v>-1991.6551786666741</c:v>
                </c:pt>
                <c:pt idx="153">
                  <c:v>954.03122156558129</c:v>
                </c:pt>
                <c:pt idx="154">
                  <c:v>2913.2562031969528</c:v>
                </c:pt>
                <c:pt idx="155">
                  <c:v>2850.1624227494249</c:v>
                </c:pt>
                <c:pt idx="156">
                  <c:v>1520.0508037654311</c:v>
                </c:pt>
                <c:pt idx="157">
                  <c:v>937.25308236805586</c:v>
                </c:pt>
                <c:pt idx="158">
                  <c:v>1600.6974478512725</c:v>
                </c:pt>
                <c:pt idx="159">
                  <c:v>821.52791708951008</c:v>
                </c:pt>
                <c:pt idx="160">
                  <c:v>1396.8312258528103</c:v>
                </c:pt>
                <c:pt idx="161">
                  <c:v>-79.934716465274505</c:v>
                </c:pt>
                <c:pt idx="162">
                  <c:v>1003.3462084114553</c:v>
                </c:pt>
                <c:pt idx="163">
                  <c:v>811.53279839815059</c:v>
                </c:pt>
                <c:pt idx="164">
                  <c:v>678.92780567998398</c:v>
                </c:pt>
                <c:pt idx="165">
                  <c:v>220.30145829108278</c:v>
                </c:pt>
                <c:pt idx="166">
                  <c:v>1208.1374940472551</c:v>
                </c:pt>
                <c:pt idx="167">
                  <c:v>2508.3124916574106</c:v>
                </c:pt>
                <c:pt idx="168">
                  <c:v>1300.0311487407516</c:v>
                </c:pt>
                <c:pt idx="169">
                  <c:v>-733.30561624383063</c:v>
                </c:pt>
                <c:pt idx="170">
                  <c:v>-1267.3877077006157</c:v>
                </c:pt>
                <c:pt idx="171">
                  <c:v>-1788.6054678850355</c:v>
                </c:pt>
                <c:pt idx="172">
                  <c:v>-1613.9080178971744</c:v>
                </c:pt>
                <c:pt idx="173">
                  <c:v>2056.3554004359594</c:v>
                </c:pt>
                <c:pt idx="174">
                  <c:v>4239.3189529978699</c:v>
                </c:pt>
                <c:pt idx="175">
                  <c:v>2845.6305511290498</c:v>
                </c:pt>
                <c:pt idx="176">
                  <c:v>1965.3905934839861</c:v>
                </c:pt>
                <c:pt idx="177">
                  <c:v>2178.7968286784417</c:v>
                </c:pt>
                <c:pt idx="178">
                  <c:v>386.27745058410892</c:v>
                </c:pt>
                <c:pt idx="179">
                  <c:v>-365.46624303394537</c:v>
                </c:pt>
                <c:pt idx="180">
                  <c:v>240.10339653085271</c:v>
                </c:pt>
                <c:pt idx="181">
                  <c:v>648.3587470380055</c:v>
                </c:pt>
                <c:pt idx="182">
                  <c:v>95.891395854945358</c:v>
                </c:pt>
                <c:pt idx="183">
                  <c:v>-805.70773265181924</c:v>
                </c:pt>
                <c:pt idx="184">
                  <c:v>674.66257870003483</c:v>
                </c:pt>
                <c:pt idx="185">
                  <c:v>917.85226494135713</c:v>
                </c:pt>
                <c:pt idx="186">
                  <c:v>1463.5597975038554</c:v>
                </c:pt>
                <c:pt idx="187">
                  <c:v>1059.1720747586883</c:v>
                </c:pt>
                <c:pt idx="188">
                  <c:v>1002.2571940086775</c:v>
                </c:pt>
                <c:pt idx="189">
                  <c:v>723.95717632658625</c:v>
                </c:pt>
                <c:pt idx="190">
                  <c:v>786.92563970775325</c:v>
                </c:pt>
                <c:pt idx="191">
                  <c:v>451.47776442071824</c:v>
                </c:pt>
                <c:pt idx="192">
                  <c:v>669.14416975096424</c:v>
                </c:pt>
                <c:pt idx="193">
                  <c:v>450.20155480806295</c:v>
                </c:pt>
                <c:pt idx="194">
                  <c:v>436.14381633719108</c:v>
                </c:pt>
                <c:pt idx="195">
                  <c:v>483.05427598765453</c:v>
                </c:pt>
                <c:pt idx="196">
                  <c:v>368.30273277777786</c:v>
                </c:pt>
                <c:pt idx="197">
                  <c:v>368.30273277777786</c:v>
                </c:pt>
                <c:pt idx="198">
                  <c:v>650.47865870370379</c:v>
                </c:pt>
                <c:pt idx="199">
                  <c:v>395.64754246238488</c:v>
                </c:pt>
                <c:pt idx="200">
                  <c:v>716.94493089891921</c:v>
                </c:pt>
                <c:pt idx="201">
                  <c:v>477.79790699074078</c:v>
                </c:pt>
                <c:pt idx="202">
                  <c:v>861.86667648533785</c:v>
                </c:pt>
                <c:pt idx="203">
                  <c:v>1391.0854290827547</c:v>
                </c:pt>
                <c:pt idx="204">
                  <c:v>614.15192614583702</c:v>
                </c:pt>
                <c:pt idx="205">
                  <c:v>1284.6360684475267</c:v>
                </c:pt>
                <c:pt idx="206">
                  <c:v>1618.8873225285506</c:v>
                </c:pt>
                <c:pt idx="207">
                  <c:v>787.01760602411468</c:v>
                </c:pt>
                <c:pt idx="208">
                  <c:v>853.83603541975117</c:v>
                </c:pt>
                <c:pt idx="209">
                  <c:v>2481.7130281481477</c:v>
                </c:pt>
                <c:pt idx="210">
                  <c:v>103.60522281481826</c:v>
                </c:pt>
                <c:pt idx="211">
                  <c:v>378.52585824169728</c:v>
                </c:pt>
                <c:pt idx="212">
                  <c:v>642.82225843210745</c:v>
                </c:pt>
                <c:pt idx="213">
                  <c:v>986.16994942226574</c:v>
                </c:pt>
                <c:pt idx="214">
                  <c:v>2163.8422885678965</c:v>
                </c:pt>
                <c:pt idx="215">
                  <c:v>2291.2224710842875</c:v>
                </c:pt>
                <c:pt idx="216">
                  <c:v>2031.563045466839</c:v>
                </c:pt>
                <c:pt idx="217">
                  <c:v>1273.859889957761</c:v>
                </c:pt>
                <c:pt idx="218">
                  <c:v>1052.4113275346972</c:v>
                </c:pt>
                <c:pt idx="219">
                  <c:v>797.01163863347574</c:v>
                </c:pt>
                <c:pt idx="220">
                  <c:v>1006.39910780636</c:v>
                </c:pt>
                <c:pt idx="221">
                  <c:v>499.22359008426429</c:v>
                </c:pt>
                <c:pt idx="222">
                  <c:v>1721.6038635611608</c:v>
                </c:pt>
                <c:pt idx="223">
                  <c:v>1483.7360868219553</c:v>
                </c:pt>
                <c:pt idx="224">
                  <c:v>1995.3810819421451</c:v>
                </c:pt>
                <c:pt idx="225">
                  <c:v>2269.2139588371729</c:v>
                </c:pt>
                <c:pt idx="226">
                  <c:v>1531.7655893611345</c:v>
                </c:pt>
                <c:pt idx="227">
                  <c:v>1801.5545352725758</c:v>
                </c:pt>
                <c:pt idx="228">
                  <c:v>1556.3917389483013</c:v>
                </c:pt>
                <c:pt idx="229">
                  <c:v>1564.1004913063093</c:v>
                </c:pt>
                <c:pt idx="230">
                  <c:v>1038.3412705951305</c:v>
                </c:pt>
                <c:pt idx="231">
                  <c:v>1034.1086317062193</c:v>
                </c:pt>
                <c:pt idx="232">
                  <c:v>-817.93461671840532</c:v>
                </c:pt>
                <c:pt idx="233">
                  <c:v>48.145212366719534</c:v>
                </c:pt>
                <c:pt idx="234">
                  <c:v>2144.1166563250299</c:v>
                </c:pt>
                <c:pt idx="235">
                  <c:v>3490.8744419482819</c:v>
                </c:pt>
                <c:pt idx="236">
                  <c:v>3074.1618659236515</c:v>
                </c:pt>
                <c:pt idx="237">
                  <c:v>1134.9331557314747</c:v>
                </c:pt>
                <c:pt idx="238">
                  <c:v>-9.6834468858087348</c:v>
                </c:pt>
                <c:pt idx="239">
                  <c:v>-817.7220688987336</c:v>
                </c:pt>
                <c:pt idx="240">
                  <c:v>1316.1863181506651</c:v>
                </c:pt>
                <c:pt idx="241">
                  <c:v>3251.1082857571419</c:v>
                </c:pt>
                <c:pt idx="242">
                  <c:v>513.59632624323422</c:v>
                </c:pt>
                <c:pt idx="243">
                  <c:v>1639.2886078742322</c:v>
                </c:pt>
                <c:pt idx="244">
                  <c:v>1525.7688535717552</c:v>
                </c:pt>
                <c:pt idx="245">
                  <c:v>-253.5745270499383</c:v>
                </c:pt>
                <c:pt idx="246">
                  <c:v>602.95612089891983</c:v>
                </c:pt>
                <c:pt idx="247">
                  <c:v>2678.8253928666936</c:v>
                </c:pt>
                <c:pt idx="248">
                  <c:v>2756.108936244605</c:v>
                </c:pt>
                <c:pt idx="249">
                  <c:v>1514.4587781768907</c:v>
                </c:pt>
                <c:pt idx="250">
                  <c:v>260.73495101543119</c:v>
                </c:pt>
                <c:pt idx="251">
                  <c:v>458.82319329571487</c:v>
                </c:pt>
                <c:pt idx="252">
                  <c:v>1058.8569422345745</c:v>
                </c:pt>
                <c:pt idx="253">
                  <c:v>1069.5091501211405</c:v>
                </c:pt>
                <c:pt idx="254">
                  <c:v>215.45668098533778</c:v>
                </c:pt>
                <c:pt idx="255">
                  <c:v>-518.60848779243588</c:v>
                </c:pt>
                <c:pt idx="256">
                  <c:v>989.20254669695191</c:v>
                </c:pt>
                <c:pt idx="257">
                  <c:v>1946.198402053433</c:v>
                </c:pt>
                <c:pt idx="258">
                  <c:v>1671.5748533495348</c:v>
                </c:pt>
                <c:pt idx="259">
                  <c:v>1015.7644501907816</c:v>
                </c:pt>
                <c:pt idx="260">
                  <c:v>885.06274959027269</c:v>
                </c:pt>
                <c:pt idx="261">
                  <c:v>930.90369312345956</c:v>
                </c:pt>
                <c:pt idx="262">
                  <c:v>1700.6482906398496</c:v>
                </c:pt>
                <c:pt idx="263">
                  <c:v>2402.4367058559073</c:v>
                </c:pt>
                <c:pt idx="264">
                  <c:v>1396.6467132185608</c:v>
                </c:pt>
                <c:pt idx="265">
                  <c:v>562.66812048244901</c:v>
                </c:pt>
                <c:pt idx="266">
                  <c:v>-384.36404777393545</c:v>
                </c:pt>
                <c:pt idx="267">
                  <c:v>2025.6527870000082</c:v>
                </c:pt>
                <c:pt idx="268">
                  <c:v>364.77526114758803</c:v>
                </c:pt>
                <c:pt idx="269">
                  <c:v>1524.12946224999</c:v>
                </c:pt>
                <c:pt idx="270">
                  <c:v>-1447.3979889913198</c:v>
                </c:pt>
                <c:pt idx="271">
                  <c:v>391.06408020060735</c:v>
                </c:pt>
                <c:pt idx="272">
                  <c:v>1680.7393451728192</c:v>
                </c:pt>
                <c:pt idx="273">
                  <c:v>-1316.6854231764773</c:v>
                </c:pt>
                <c:pt idx="274">
                  <c:v>-1156.5701272073939</c:v>
                </c:pt>
                <c:pt idx="275">
                  <c:v>1885.0351172469364</c:v>
                </c:pt>
                <c:pt idx="276">
                  <c:v>143.49192192902046</c:v>
                </c:pt>
                <c:pt idx="277">
                  <c:v>1856.8604445802503</c:v>
                </c:pt>
                <c:pt idx="278">
                  <c:v>-1214.0335573555258</c:v>
                </c:pt>
                <c:pt idx="279">
                  <c:v>3726.3438935966406</c:v>
                </c:pt>
                <c:pt idx="280">
                  <c:v>4373.7829464359611</c:v>
                </c:pt>
                <c:pt idx="281">
                  <c:v>4399.0695804729949</c:v>
                </c:pt>
                <c:pt idx="282">
                  <c:v>2132.30580026795</c:v>
                </c:pt>
                <c:pt idx="283">
                  <c:v>1350.1460351149653</c:v>
                </c:pt>
                <c:pt idx="284">
                  <c:v>1983.7217837137305</c:v>
                </c:pt>
                <c:pt idx="285">
                  <c:v>828.81304144695241</c:v>
                </c:pt>
                <c:pt idx="286">
                  <c:v>1696.7375105100364</c:v>
                </c:pt>
                <c:pt idx="287">
                  <c:v>1806.4504303775011</c:v>
                </c:pt>
                <c:pt idx="288">
                  <c:v>1917.0050417901148</c:v>
                </c:pt>
                <c:pt idx="289">
                  <c:v>-1085.8802910545637</c:v>
                </c:pt>
                <c:pt idx="290">
                  <c:v>-1257.448402910507</c:v>
                </c:pt>
                <c:pt idx="291">
                  <c:v>-1192.338134076379</c:v>
                </c:pt>
                <c:pt idx="292">
                  <c:v>440.78037795370392</c:v>
                </c:pt>
                <c:pt idx="293">
                  <c:v>2278.9225399114266</c:v>
                </c:pt>
                <c:pt idx="294">
                  <c:v>2213.696869439259</c:v>
                </c:pt>
                <c:pt idx="295">
                  <c:v>2391.4659273858083</c:v>
                </c:pt>
                <c:pt idx="296">
                  <c:v>1935.6597120055765</c:v>
                </c:pt>
                <c:pt idx="297">
                  <c:v>1939.9844459043361</c:v>
                </c:pt>
                <c:pt idx="298">
                  <c:v>1292.2013251429435</c:v>
                </c:pt>
                <c:pt idx="299">
                  <c:v>1073.235835488613</c:v>
                </c:pt>
                <c:pt idx="300">
                  <c:v>1071.3546626491225</c:v>
                </c:pt>
                <c:pt idx="301">
                  <c:v>846.83365538985947</c:v>
                </c:pt>
                <c:pt idx="302">
                  <c:v>846.8396090346946</c:v>
                </c:pt>
                <c:pt idx="303">
                  <c:v>1064.8231992878373</c:v>
                </c:pt>
                <c:pt idx="304">
                  <c:v>425.3561411357814</c:v>
                </c:pt>
                <c:pt idx="305">
                  <c:v>1487.1503960904929</c:v>
                </c:pt>
                <c:pt idx="306">
                  <c:v>2419.7879215408798</c:v>
                </c:pt>
                <c:pt idx="307">
                  <c:v>2304.0663672469054</c:v>
                </c:pt>
                <c:pt idx="308">
                  <c:v>1861.2995816846142</c:v>
                </c:pt>
                <c:pt idx="309">
                  <c:v>898.99673457195604</c:v>
                </c:pt>
                <c:pt idx="310">
                  <c:v>1081.7841886414003</c:v>
                </c:pt>
                <c:pt idx="311">
                  <c:v>887.37472756789668</c:v>
                </c:pt>
                <c:pt idx="312">
                  <c:v>519.85848103491435</c:v>
                </c:pt>
                <c:pt idx="313">
                  <c:v>713.82470186805176</c:v>
                </c:pt>
                <c:pt idx="314">
                  <c:v>891.86397302469641</c:v>
                </c:pt>
                <c:pt idx="315">
                  <c:v>1529.5363705061795</c:v>
                </c:pt>
                <c:pt idx="316">
                  <c:v>1286.9878381519866</c:v>
                </c:pt>
                <c:pt idx="317">
                  <c:v>480.21432959820504</c:v>
                </c:pt>
                <c:pt idx="318">
                  <c:v>654.2760661265329</c:v>
                </c:pt>
                <c:pt idx="319">
                  <c:v>1196.4854567284037</c:v>
                </c:pt>
                <c:pt idx="320">
                  <c:v>2703.5074861074431</c:v>
                </c:pt>
                <c:pt idx="321">
                  <c:v>570.13440165432075</c:v>
                </c:pt>
                <c:pt idx="322">
                  <c:v>1619.4068138713365</c:v>
                </c:pt>
                <c:pt idx="323">
                  <c:v>74.023326217016475</c:v>
                </c:pt>
                <c:pt idx="324">
                  <c:v>1002.8567407586725</c:v>
                </c:pt>
                <c:pt idx="325">
                  <c:v>1201.6523455534402</c:v>
                </c:pt>
                <c:pt idx="326">
                  <c:v>407.32711407195541</c:v>
                </c:pt>
                <c:pt idx="327">
                  <c:v>739.14084518826576</c:v>
                </c:pt>
                <c:pt idx="328">
                  <c:v>-2009.9292854681694</c:v>
                </c:pt>
                <c:pt idx="329">
                  <c:v>811.80741446855791</c:v>
                </c:pt>
                <c:pt idx="330">
                  <c:v>2939.323118812692</c:v>
                </c:pt>
                <c:pt idx="331">
                  <c:v>856.741986309607</c:v>
                </c:pt>
                <c:pt idx="332">
                  <c:v>46.235271457753697</c:v>
                </c:pt>
                <c:pt idx="333">
                  <c:v>894.37937447318905</c:v>
                </c:pt>
                <c:pt idx="334">
                  <c:v>265.09928136111336</c:v>
                </c:pt>
                <c:pt idx="335">
                  <c:v>549.591985127312</c:v>
                </c:pt>
                <c:pt idx="336">
                  <c:v>662.76823230035041</c:v>
                </c:pt>
                <c:pt idx="337">
                  <c:v>711.05401803491145</c:v>
                </c:pt>
                <c:pt idx="338">
                  <c:v>925.6621366213385</c:v>
                </c:pt>
                <c:pt idx="339">
                  <c:v>1599.1496990285491</c:v>
                </c:pt>
                <c:pt idx="340">
                  <c:v>1574.6040575285506</c:v>
                </c:pt>
                <c:pt idx="341">
                  <c:v>869.47293232658285</c:v>
                </c:pt>
                <c:pt idx="342">
                  <c:v>-1205.9460767243536</c:v>
                </c:pt>
                <c:pt idx="343">
                  <c:v>112.51097154707713</c:v>
                </c:pt>
                <c:pt idx="344">
                  <c:v>674.75709433891984</c:v>
                </c:pt>
                <c:pt idx="345">
                  <c:v>1637.3014553250359</c:v>
                </c:pt>
                <c:pt idx="346">
                  <c:v>-6.0507464073971278</c:v>
                </c:pt>
                <c:pt idx="347">
                  <c:v>1208.5877789421329</c:v>
                </c:pt>
                <c:pt idx="348">
                  <c:v>986.77111349169536</c:v>
                </c:pt>
                <c:pt idx="349">
                  <c:v>623.35998495312651</c:v>
                </c:pt>
                <c:pt idx="350">
                  <c:v>490.9932040318281</c:v>
                </c:pt>
                <c:pt idx="351">
                  <c:v>618.39099892978641</c:v>
                </c:pt>
                <c:pt idx="352">
                  <c:v>880.39598180960525</c:v>
                </c:pt>
                <c:pt idx="353">
                  <c:v>877.15636722222246</c:v>
                </c:pt>
                <c:pt idx="354">
                  <c:v>1005.1293310935579</c:v>
                </c:pt>
                <c:pt idx="355">
                  <c:v>1135.8708434392399</c:v>
                </c:pt>
                <c:pt idx="356">
                  <c:v>749.65446946392217</c:v>
                </c:pt>
                <c:pt idx="357">
                  <c:v>485.76831374459925</c:v>
                </c:pt>
                <c:pt idx="358">
                  <c:v>-306.57164203703655</c:v>
                </c:pt>
                <c:pt idx="359">
                  <c:v>-114.06418409934304</c:v>
                </c:pt>
                <c:pt idx="360">
                  <c:v>1067.2061875964546</c:v>
                </c:pt>
                <c:pt idx="361">
                  <c:v>1420.0086313950583</c:v>
                </c:pt>
                <c:pt idx="362">
                  <c:v>1274.9817613481928</c:v>
                </c:pt>
                <c:pt idx="363">
                  <c:v>1082.0454631907769</c:v>
                </c:pt>
                <c:pt idx="364">
                  <c:v>1039.2092897139266</c:v>
                </c:pt>
                <c:pt idx="365">
                  <c:v>739.63251502257094</c:v>
                </c:pt>
                <c:pt idx="366">
                  <c:v>939.39826940740545</c:v>
                </c:pt>
                <c:pt idx="367">
                  <c:v>1164.2410067191345</c:v>
                </c:pt>
                <c:pt idx="368">
                  <c:v>1244.6845988697946</c:v>
                </c:pt>
                <c:pt idx="369">
                  <c:v>160.76741556424076</c:v>
                </c:pt>
                <c:pt idx="370">
                  <c:v>101.77495063521451</c:v>
                </c:pt>
                <c:pt idx="371">
                  <c:v>-271.32886249131809</c:v>
                </c:pt>
                <c:pt idx="372">
                  <c:v>-1250.3715509282374</c:v>
                </c:pt>
                <c:pt idx="373">
                  <c:v>-146.57116450366448</c:v>
                </c:pt>
                <c:pt idx="374">
                  <c:v>1406.3711353003455</c:v>
                </c:pt>
                <c:pt idx="375">
                  <c:v>1497.225939333337</c:v>
                </c:pt>
                <c:pt idx="376">
                  <c:v>1106.8399475750373</c:v>
                </c:pt>
                <c:pt idx="377">
                  <c:v>640.14216504089586</c:v>
                </c:pt>
                <c:pt idx="378">
                  <c:v>518.99557541454499</c:v>
                </c:pt>
                <c:pt idx="379">
                  <c:v>320.01571691357969</c:v>
                </c:pt>
                <c:pt idx="380">
                  <c:v>148.16149509876578</c:v>
                </c:pt>
                <c:pt idx="381">
                  <c:v>214.04730917843358</c:v>
                </c:pt>
                <c:pt idx="382">
                  <c:v>216.76803972010032</c:v>
                </c:pt>
                <c:pt idx="383">
                  <c:v>145.29374115682862</c:v>
                </c:pt>
                <c:pt idx="384">
                  <c:v>161.9066527725696</c:v>
                </c:pt>
                <c:pt idx="385">
                  <c:v>140.57730340837185</c:v>
                </c:pt>
                <c:pt idx="386">
                  <c:v>38.09375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52.747194329668218</c:v>
                </c:pt>
                <c:pt idx="393">
                  <c:v>292.68233860744601</c:v>
                </c:pt>
                <c:pt idx="394">
                  <c:v>669.42185903703762</c:v>
                </c:pt>
                <c:pt idx="395">
                  <c:v>1024.8367948944824</c:v>
                </c:pt>
                <c:pt idx="396">
                  <c:v>1303.6602319778181</c:v>
                </c:pt>
                <c:pt idx="397">
                  <c:v>1382.0085363495327</c:v>
                </c:pt>
                <c:pt idx="398">
                  <c:v>535.30831521392975</c:v>
                </c:pt>
                <c:pt idx="399">
                  <c:v>-896.10543252083153</c:v>
                </c:pt>
                <c:pt idx="400">
                  <c:v>-794.18620019753189</c:v>
                </c:pt>
                <c:pt idx="401">
                  <c:v>-43.598237234571229</c:v>
                </c:pt>
                <c:pt idx="402">
                  <c:v>-254.24133427680908</c:v>
                </c:pt>
                <c:pt idx="403">
                  <c:v>736.11276700096323</c:v>
                </c:pt>
                <c:pt idx="404">
                  <c:v>1111.6231166543162</c:v>
                </c:pt>
                <c:pt idx="405">
                  <c:v>623.55569158410708</c:v>
                </c:pt>
                <c:pt idx="406">
                  <c:v>508.70658884201657</c:v>
                </c:pt>
                <c:pt idx="407">
                  <c:v>660.96178086805685</c:v>
                </c:pt>
                <c:pt idx="408">
                  <c:v>1039.1810826491133</c:v>
                </c:pt>
                <c:pt idx="409">
                  <c:v>1028.1907400100299</c:v>
                </c:pt>
                <c:pt idx="410">
                  <c:v>693.35361434201548</c:v>
                </c:pt>
                <c:pt idx="411">
                  <c:v>497.07992859567753</c:v>
                </c:pt>
                <c:pt idx="412">
                  <c:v>505.69498383719133</c:v>
                </c:pt>
                <c:pt idx="413">
                  <c:v>518.85851007812698</c:v>
                </c:pt>
                <c:pt idx="414">
                  <c:v>886.94590480497436</c:v>
                </c:pt>
                <c:pt idx="415">
                  <c:v>911.3099300287422</c:v>
                </c:pt>
                <c:pt idx="416">
                  <c:v>479.82399677546709</c:v>
                </c:pt>
                <c:pt idx="417">
                  <c:v>-133.24364263946927</c:v>
                </c:pt>
                <c:pt idx="418">
                  <c:v>-29.801477341629038</c:v>
                </c:pt>
                <c:pt idx="419">
                  <c:v>-209.5554605154266</c:v>
                </c:pt>
                <c:pt idx="420">
                  <c:v>777.25164029629332</c:v>
                </c:pt>
                <c:pt idx="421">
                  <c:v>1027.8777493124962</c:v>
                </c:pt>
                <c:pt idx="422">
                  <c:v>964.48779717052651</c:v>
                </c:pt>
                <c:pt idx="423">
                  <c:v>970.78539410185317</c:v>
                </c:pt>
                <c:pt idx="424">
                  <c:v>1451.2505251142002</c:v>
                </c:pt>
                <c:pt idx="425">
                  <c:v>2198.4477510534298</c:v>
                </c:pt>
                <c:pt idx="426">
                  <c:v>2660.72528020756</c:v>
                </c:pt>
                <c:pt idx="427">
                  <c:v>1167.6581359730008</c:v>
                </c:pt>
                <c:pt idx="428">
                  <c:v>-1743.3073533302577</c:v>
                </c:pt>
                <c:pt idx="429">
                  <c:v>-1465.2185595208416</c:v>
                </c:pt>
                <c:pt idx="430">
                  <c:v>-203.9028717428443</c:v>
                </c:pt>
                <c:pt idx="431">
                  <c:v>747.59143058024483</c:v>
                </c:pt>
                <c:pt idx="432">
                  <c:v>1491.7681160164002</c:v>
                </c:pt>
                <c:pt idx="433">
                  <c:v>1589.739102587376</c:v>
                </c:pt>
                <c:pt idx="434">
                  <c:v>540.57113421701604</c:v>
                </c:pt>
                <c:pt idx="435">
                  <c:v>-322.26292294058135</c:v>
                </c:pt>
                <c:pt idx="436">
                  <c:v>-502.79186031789777</c:v>
                </c:pt>
                <c:pt idx="437">
                  <c:v>-378.24476970737578</c:v>
                </c:pt>
                <c:pt idx="438">
                  <c:v>169.68037951002771</c:v>
                </c:pt>
                <c:pt idx="439">
                  <c:v>1218.5419322631242</c:v>
                </c:pt>
                <c:pt idx="440">
                  <c:v>1778.0955586398522</c:v>
                </c:pt>
                <c:pt idx="441">
                  <c:v>1977.4843882710256</c:v>
                </c:pt>
                <c:pt idx="442">
                  <c:v>1080.9369754606482</c:v>
                </c:pt>
                <c:pt idx="443">
                  <c:v>418.88852893769297</c:v>
                </c:pt>
                <c:pt idx="444">
                  <c:v>71.417932479166666</c:v>
                </c:pt>
                <c:pt idx="445">
                  <c:v>1.8811728395061731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62.153058527199065</c:v>
                </c:pt>
                <c:pt idx="513">
                  <c:v>510.83313262442113</c:v>
                </c:pt>
                <c:pt idx="514">
                  <c:v>1333.1849457631172</c:v>
                </c:pt>
                <c:pt idx="515">
                  <c:v>1522.7567933001528</c:v>
                </c:pt>
                <c:pt idx="516">
                  <c:v>667.35282576543159</c:v>
                </c:pt>
                <c:pt idx="517">
                  <c:v>-937.6833262721857</c:v>
                </c:pt>
                <c:pt idx="518">
                  <c:v>-669.21036828143997</c:v>
                </c:pt>
                <c:pt idx="519">
                  <c:v>62.56586628646059</c:v>
                </c:pt>
                <c:pt idx="520">
                  <c:v>277.63331080497539</c:v>
                </c:pt>
                <c:pt idx="521">
                  <c:v>581.11657836670247</c:v>
                </c:pt>
                <c:pt idx="522">
                  <c:v>380.6432686172891</c:v>
                </c:pt>
                <c:pt idx="523">
                  <c:v>-110.92680666898241</c:v>
                </c:pt>
                <c:pt idx="524">
                  <c:v>-221.03484687403397</c:v>
                </c:pt>
                <c:pt idx="525">
                  <c:v>582.93331177256732</c:v>
                </c:pt>
                <c:pt idx="526">
                  <c:v>1351.7342360524699</c:v>
                </c:pt>
                <c:pt idx="527">
                  <c:v>1032.018586851852</c:v>
                </c:pt>
                <c:pt idx="528">
                  <c:v>342.78681155864211</c:v>
                </c:pt>
                <c:pt idx="529">
                  <c:v>77.29611864583336</c:v>
                </c:pt>
                <c:pt idx="530">
                  <c:v>47.02932098765433</c:v>
                </c:pt>
                <c:pt idx="531">
                  <c:v>0</c:v>
                </c:pt>
                <c:pt idx="532">
                  <c:v>0</c:v>
                </c:pt>
                <c:pt idx="533">
                  <c:v>15.453040503858029</c:v>
                </c:pt>
                <c:pt idx="534">
                  <c:v>139.79393820061728</c:v>
                </c:pt>
                <c:pt idx="535">
                  <c:v>285.24309837037049</c:v>
                </c:pt>
                <c:pt idx="536">
                  <c:v>590.90111116358025</c:v>
                </c:pt>
                <c:pt idx="537">
                  <c:v>1367.886017602624</c:v>
                </c:pt>
                <c:pt idx="538">
                  <c:v>2094.433742627315</c:v>
                </c:pt>
                <c:pt idx="539">
                  <c:v>837.78751787963483</c:v>
                </c:pt>
                <c:pt idx="540">
                  <c:v>-1562.0303022953349</c:v>
                </c:pt>
                <c:pt idx="541">
                  <c:v>-757.14174829379544</c:v>
                </c:pt>
                <c:pt idx="542">
                  <c:v>533.34281960744693</c:v>
                </c:pt>
                <c:pt idx="543">
                  <c:v>187.83860804263145</c:v>
                </c:pt>
                <c:pt idx="544">
                  <c:v>92.017388398148341</c:v>
                </c:pt>
                <c:pt idx="545">
                  <c:v>-171.09326829223937</c:v>
                </c:pt>
                <c:pt idx="546">
                  <c:v>1417.9944202972565</c:v>
                </c:pt>
                <c:pt idx="547">
                  <c:v>953.85491984664213</c:v>
                </c:pt>
                <c:pt idx="548">
                  <c:v>934.39828745988189</c:v>
                </c:pt>
                <c:pt idx="549">
                  <c:v>541.0802678265768</c:v>
                </c:pt>
                <c:pt idx="550">
                  <c:v>657.62269285571233</c:v>
                </c:pt>
                <c:pt idx="551">
                  <c:v>683.14834682041351</c:v>
                </c:pt>
                <c:pt idx="552">
                  <c:v>313.1859624793529</c:v>
                </c:pt>
                <c:pt idx="553">
                  <c:v>567.16989405035133</c:v>
                </c:pt>
                <c:pt idx="554">
                  <c:v>541.49305546547032</c:v>
                </c:pt>
                <c:pt idx="555">
                  <c:v>527.71868717226016</c:v>
                </c:pt>
                <c:pt idx="556">
                  <c:v>525.8375143327554</c:v>
                </c:pt>
                <c:pt idx="557">
                  <c:v>598.39853386053312</c:v>
                </c:pt>
                <c:pt idx="558">
                  <c:v>566.06634459644852</c:v>
                </c:pt>
                <c:pt idx="559">
                  <c:v>1355.9804236583736</c:v>
                </c:pt>
                <c:pt idx="560">
                  <c:v>-466.57274992959447</c:v>
                </c:pt>
                <c:pt idx="561">
                  <c:v>137.05514506558904</c:v>
                </c:pt>
                <c:pt idx="562">
                  <c:v>525.0470432137347</c:v>
                </c:pt>
                <c:pt idx="563">
                  <c:v>-754.15048765046254</c:v>
                </c:pt>
                <c:pt idx="564">
                  <c:v>-2084.657013934414</c:v>
                </c:pt>
                <c:pt idx="565">
                  <c:v>1630.3001593790514</c:v>
                </c:pt>
                <c:pt idx="566">
                  <c:v>1579.9095133580258</c:v>
                </c:pt>
                <c:pt idx="567">
                  <c:v>1083.5555555555554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81.999050744598776</c:v>
                </c:pt>
                <c:pt idx="602">
                  <c:v>278.57354231114971</c:v>
                </c:pt>
                <c:pt idx="603">
                  <c:v>850.01445162963</c:v>
                </c:pt>
                <c:pt idx="604">
                  <c:v>1490.2219951506549</c:v>
                </c:pt>
                <c:pt idx="605">
                  <c:v>1994.1729930964511</c:v>
                </c:pt>
                <c:pt idx="606">
                  <c:v>2181.6254290408961</c:v>
                </c:pt>
                <c:pt idx="607">
                  <c:v>1484.4561621151552</c:v>
                </c:pt>
                <c:pt idx="608">
                  <c:v>1129.5653312509603</c:v>
                </c:pt>
                <c:pt idx="609">
                  <c:v>1477.3265733117478</c:v>
                </c:pt>
                <c:pt idx="610">
                  <c:v>2165.973185163577</c:v>
                </c:pt>
                <c:pt idx="611">
                  <c:v>947.93884139449074</c:v>
                </c:pt>
                <c:pt idx="612">
                  <c:v>-1429.5598522716245</c:v>
                </c:pt>
                <c:pt idx="613">
                  <c:v>-1687.323787975859</c:v>
                </c:pt>
                <c:pt idx="614">
                  <c:v>197.0932940503294</c:v>
                </c:pt>
                <c:pt idx="615">
                  <c:v>1786.9418492061873</c:v>
                </c:pt>
                <c:pt idx="616">
                  <c:v>1326.4195623734872</c:v>
                </c:pt>
                <c:pt idx="617">
                  <c:v>1095.2974463062881</c:v>
                </c:pt>
                <c:pt idx="618">
                  <c:v>641.52776678784721</c:v>
                </c:pt>
                <c:pt idx="619">
                  <c:v>873.07566142361839</c:v>
                </c:pt>
                <c:pt idx="620">
                  <c:v>1741.6602671815062</c:v>
                </c:pt>
                <c:pt idx="621">
                  <c:v>2537.9906497509546</c:v>
                </c:pt>
                <c:pt idx="622">
                  <c:v>2265.3115610154423</c:v>
                </c:pt>
                <c:pt idx="623">
                  <c:v>2040.4378613605334</c:v>
                </c:pt>
                <c:pt idx="624">
                  <c:v>2260.6829471537189</c:v>
                </c:pt>
                <c:pt idx="625">
                  <c:v>1458.8248714932738</c:v>
                </c:pt>
                <c:pt idx="626">
                  <c:v>834.29516047008929</c:v>
                </c:pt>
                <c:pt idx="627">
                  <c:v>827.49617896604877</c:v>
                </c:pt>
                <c:pt idx="628">
                  <c:v>1472.2681697067903</c:v>
                </c:pt>
                <c:pt idx="629">
                  <c:v>1688.6030462500034</c:v>
                </c:pt>
                <c:pt idx="630">
                  <c:v>2560.1430488389237</c:v>
                </c:pt>
                <c:pt idx="631">
                  <c:v>2391.3738323759762</c:v>
                </c:pt>
                <c:pt idx="632">
                  <c:v>2025.5008594129813</c:v>
                </c:pt>
                <c:pt idx="633">
                  <c:v>2098.2343274207324</c:v>
                </c:pt>
                <c:pt idx="634">
                  <c:v>1473.8717835750567</c:v>
                </c:pt>
                <c:pt idx="635">
                  <c:v>1014.1333849413577</c:v>
                </c:pt>
                <c:pt idx="636">
                  <c:v>259.70664996061532</c:v>
                </c:pt>
                <c:pt idx="637">
                  <c:v>721.14941824460311</c:v>
                </c:pt>
                <c:pt idx="638">
                  <c:v>1461.3909305902746</c:v>
                </c:pt>
                <c:pt idx="639">
                  <c:v>1458.8994495349332</c:v>
                </c:pt>
                <c:pt idx="640">
                  <c:v>1950.0781425534083</c:v>
                </c:pt>
                <c:pt idx="641">
                  <c:v>3181.6383629236225</c:v>
                </c:pt>
                <c:pt idx="642">
                  <c:v>3473.916363561143</c:v>
                </c:pt>
                <c:pt idx="643">
                  <c:v>1056.9481265225859</c:v>
                </c:pt>
                <c:pt idx="644">
                  <c:v>266.82999966666466</c:v>
                </c:pt>
                <c:pt idx="645">
                  <c:v>2061.9445826012625</c:v>
                </c:pt>
                <c:pt idx="646">
                  <c:v>1818.0371928373952</c:v>
                </c:pt>
                <c:pt idx="647">
                  <c:v>1831.8628485364693</c:v>
                </c:pt>
                <c:pt idx="648">
                  <c:v>1312.3883706861347</c:v>
                </c:pt>
                <c:pt idx="649">
                  <c:v>1044.1904914022252</c:v>
                </c:pt>
                <c:pt idx="650">
                  <c:v>-27.777892135822412</c:v>
                </c:pt>
                <c:pt idx="651">
                  <c:v>-789.57545382714488</c:v>
                </c:pt>
                <c:pt idx="652">
                  <c:v>1139.5696687137215</c:v>
                </c:pt>
                <c:pt idx="653">
                  <c:v>2132.2076169639367</c:v>
                </c:pt>
                <c:pt idx="654">
                  <c:v>-321.00462565182352</c:v>
                </c:pt>
                <c:pt idx="655">
                  <c:v>-533.38172897530785</c:v>
                </c:pt>
                <c:pt idx="656">
                  <c:v>2130.4464638024656</c:v>
                </c:pt>
                <c:pt idx="657">
                  <c:v>4393.4106071975475</c:v>
                </c:pt>
                <c:pt idx="658">
                  <c:v>2355.9414362586758</c:v>
                </c:pt>
                <c:pt idx="659">
                  <c:v>-464.50309438790919</c:v>
                </c:pt>
                <c:pt idx="660">
                  <c:v>-992.08518598380033</c:v>
                </c:pt>
                <c:pt idx="661">
                  <c:v>1620.9604129166637</c:v>
                </c:pt>
                <c:pt idx="662">
                  <c:v>1963.335447121337</c:v>
                </c:pt>
                <c:pt idx="663">
                  <c:v>3968.4868903865736</c:v>
                </c:pt>
                <c:pt idx="664">
                  <c:v>1390.7067272957186</c:v>
                </c:pt>
                <c:pt idx="665">
                  <c:v>1328.1711741358022</c:v>
                </c:pt>
                <c:pt idx="666">
                  <c:v>983.51405480806397</c:v>
                </c:pt>
                <c:pt idx="667">
                  <c:v>2841.0212866203701</c:v>
                </c:pt>
                <c:pt idx="668">
                  <c:v>1049.1731452816366</c:v>
                </c:pt>
                <c:pt idx="669">
                  <c:v>2206.3388783086393</c:v>
                </c:pt>
                <c:pt idx="670">
                  <c:v>906.78483944444451</c:v>
                </c:pt>
                <c:pt idx="671">
                  <c:v>-1250.5338854321053</c:v>
                </c:pt>
                <c:pt idx="672">
                  <c:v>1260.5482718055619</c:v>
                </c:pt>
                <c:pt idx="673">
                  <c:v>1326.414898950622</c:v>
                </c:pt>
                <c:pt idx="674">
                  <c:v>1392.5906873611148</c:v>
                </c:pt>
                <c:pt idx="675">
                  <c:v>-1738.9181901234615</c:v>
                </c:pt>
                <c:pt idx="676">
                  <c:v>1095.6622360055885</c:v>
                </c:pt>
                <c:pt idx="677">
                  <c:v>-1948.4596802073611</c:v>
                </c:pt>
                <c:pt idx="678">
                  <c:v>-1957.9651280208391</c:v>
                </c:pt>
                <c:pt idx="679">
                  <c:v>633.17916189756761</c:v>
                </c:pt>
                <c:pt idx="680">
                  <c:v>519.22482555324677</c:v>
                </c:pt>
                <c:pt idx="681">
                  <c:v>2396.2398634917045</c:v>
                </c:pt>
                <c:pt idx="682">
                  <c:v>4366.7614692376537</c:v>
                </c:pt>
                <c:pt idx="683">
                  <c:v>294.77462985745024</c:v>
                </c:pt>
                <c:pt idx="684">
                  <c:v>2768.2175994500371</c:v>
                </c:pt>
                <c:pt idx="685">
                  <c:v>2718.3665192031272</c:v>
                </c:pt>
                <c:pt idx="686">
                  <c:v>1132.6263663605314</c:v>
                </c:pt>
                <c:pt idx="687">
                  <c:v>388.04509246701491</c:v>
                </c:pt>
                <c:pt idx="688">
                  <c:v>1605.979699048803</c:v>
                </c:pt>
                <c:pt idx="689">
                  <c:v>382.20279632407528</c:v>
                </c:pt>
                <c:pt idx="690">
                  <c:v>-731.31635091571297</c:v>
                </c:pt>
                <c:pt idx="691">
                  <c:v>406.59684387906191</c:v>
                </c:pt>
                <c:pt idx="692">
                  <c:v>1710.6606403898531</c:v>
                </c:pt>
                <c:pt idx="693">
                  <c:v>1322.4856280223794</c:v>
                </c:pt>
                <c:pt idx="694">
                  <c:v>452.73369942071849</c:v>
                </c:pt>
                <c:pt idx="695">
                  <c:v>-971.85726142902547</c:v>
                </c:pt>
                <c:pt idx="696">
                  <c:v>-3978.3159523178883</c:v>
                </c:pt>
                <c:pt idx="697">
                  <c:v>3806.4577766074462</c:v>
                </c:pt>
                <c:pt idx="698">
                  <c:v>856.87205746682503</c:v>
                </c:pt>
                <c:pt idx="699">
                  <c:v>2582.6637563466429</c:v>
                </c:pt>
                <c:pt idx="700">
                  <c:v>1474.486440213728</c:v>
                </c:pt>
                <c:pt idx="701">
                  <c:v>1073.9447104228393</c:v>
                </c:pt>
                <c:pt idx="702">
                  <c:v>851.23803824459765</c:v>
                </c:pt>
                <c:pt idx="703">
                  <c:v>553.07214318286913</c:v>
                </c:pt>
                <c:pt idx="704">
                  <c:v>-235.50225577372009</c:v>
                </c:pt>
                <c:pt idx="705">
                  <c:v>-272.01006282619619</c:v>
                </c:pt>
                <c:pt idx="706">
                  <c:v>68.12363228954473</c:v>
                </c:pt>
                <c:pt idx="707">
                  <c:v>1189.0378352663965</c:v>
                </c:pt>
                <c:pt idx="708">
                  <c:v>1545.0000457037042</c:v>
                </c:pt>
                <c:pt idx="709">
                  <c:v>1527.10520191358</c:v>
                </c:pt>
                <c:pt idx="710">
                  <c:v>2149.5923675833342</c:v>
                </c:pt>
                <c:pt idx="711">
                  <c:v>1323.9377495642357</c:v>
                </c:pt>
                <c:pt idx="712">
                  <c:v>-1867.1632559450209</c:v>
                </c:pt>
                <c:pt idx="713">
                  <c:v>-632.42714003318451</c:v>
                </c:pt>
                <c:pt idx="714">
                  <c:v>-1418.6093019228401</c:v>
                </c:pt>
                <c:pt idx="715">
                  <c:v>-737.78975607927896</c:v>
                </c:pt>
                <c:pt idx="716">
                  <c:v>3187.7887995272031</c:v>
                </c:pt>
                <c:pt idx="717">
                  <c:v>1610.3471000617274</c:v>
                </c:pt>
                <c:pt idx="718">
                  <c:v>932.65458462962977</c:v>
                </c:pt>
                <c:pt idx="719">
                  <c:v>1669.2886808989201</c:v>
                </c:pt>
                <c:pt idx="720">
                  <c:v>540.57292148147917</c:v>
                </c:pt>
                <c:pt idx="721">
                  <c:v>518.36340750096588</c:v>
                </c:pt>
                <c:pt idx="722">
                  <c:v>652.73790391126386</c:v>
                </c:pt>
                <c:pt idx="723">
                  <c:v>446.20950245467247</c:v>
                </c:pt>
                <c:pt idx="724">
                  <c:v>2095.1253174074081</c:v>
                </c:pt>
                <c:pt idx="725">
                  <c:v>2025.0167912878096</c:v>
                </c:pt>
                <c:pt idx="726">
                  <c:v>3700.402939218553</c:v>
                </c:pt>
                <c:pt idx="727">
                  <c:v>-881.66416742900401</c:v>
                </c:pt>
                <c:pt idx="728">
                  <c:v>554.48080120138547</c:v>
                </c:pt>
                <c:pt idx="729">
                  <c:v>-342.0659628912108</c:v>
                </c:pt>
                <c:pt idx="730">
                  <c:v>-735.51535032098855</c:v>
                </c:pt>
                <c:pt idx="731">
                  <c:v>944.53234491301009</c:v>
                </c:pt>
                <c:pt idx="732">
                  <c:v>1535.7459053857835</c:v>
                </c:pt>
                <c:pt idx="733">
                  <c:v>1346.3300518310371</c:v>
                </c:pt>
                <c:pt idx="734">
                  <c:v>1552.4338793950492</c:v>
                </c:pt>
                <c:pt idx="735">
                  <c:v>1566.2512817123875</c:v>
                </c:pt>
                <c:pt idx="736">
                  <c:v>1787.5384433065251</c:v>
                </c:pt>
                <c:pt idx="737">
                  <c:v>795.14669378026929</c:v>
                </c:pt>
                <c:pt idx="738">
                  <c:v>995.23035043211348</c:v>
                </c:pt>
                <c:pt idx="739">
                  <c:v>3690.081669649092</c:v>
                </c:pt>
                <c:pt idx="740">
                  <c:v>1303.3180490457335</c:v>
                </c:pt>
                <c:pt idx="741">
                  <c:v>888.04508600001282</c:v>
                </c:pt>
                <c:pt idx="742">
                  <c:v>-10.885972802492688</c:v>
                </c:pt>
                <c:pt idx="743">
                  <c:v>1516.7223324022236</c:v>
                </c:pt>
                <c:pt idx="744">
                  <c:v>1297.1921358186871</c:v>
                </c:pt>
                <c:pt idx="745">
                  <c:v>1742.5598055717626</c:v>
                </c:pt>
                <c:pt idx="746">
                  <c:v>2193.6684991753355</c:v>
                </c:pt>
                <c:pt idx="747">
                  <c:v>2219.9323760781117</c:v>
                </c:pt>
                <c:pt idx="748">
                  <c:v>1811.9733965964324</c:v>
                </c:pt>
                <c:pt idx="749">
                  <c:v>688.3782144297802</c:v>
                </c:pt>
                <c:pt idx="750">
                  <c:v>671.90414987425174</c:v>
                </c:pt>
                <c:pt idx="751">
                  <c:v>1366.9975140717727</c:v>
                </c:pt>
                <c:pt idx="752">
                  <c:v>897.05931530030625</c:v>
                </c:pt>
                <c:pt idx="753">
                  <c:v>664.28107023401049</c:v>
                </c:pt>
                <c:pt idx="754">
                  <c:v>1358.9750282185514</c:v>
                </c:pt>
                <c:pt idx="755">
                  <c:v>669.07619099074464</c:v>
                </c:pt>
                <c:pt idx="756">
                  <c:v>-1268.8085778909917</c:v>
                </c:pt>
                <c:pt idx="757">
                  <c:v>-1986.6376426395</c:v>
                </c:pt>
                <c:pt idx="758">
                  <c:v>679.53925607507335</c:v>
                </c:pt>
                <c:pt idx="759">
                  <c:v>2507.7598007062079</c:v>
                </c:pt>
                <c:pt idx="760">
                  <c:v>1859.5795776890482</c:v>
                </c:pt>
                <c:pt idx="761">
                  <c:v>2059.1674396907838</c:v>
                </c:pt>
                <c:pt idx="762">
                  <c:v>2928.7427447037053</c:v>
                </c:pt>
                <c:pt idx="763">
                  <c:v>2441.2627371707126</c:v>
                </c:pt>
                <c:pt idx="764">
                  <c:v>2366.5785815432127</c:v>
                </c:pt>
                <c:pt idx="765">
                  <c:v>1868.0914808888892</c:v>
                </c:pt>
                <c:pt idx="766">
                  <c:v>899.87693382716043</c:v>
                </c:pt>
                <c:pt idx="767">
                  <c:v>1223.0596337694806</c:v>
                </c:pt>
                <c:pt idx="768">
                  <c:v>1103.3048371111154</c:v>
                </c:pt>
                <c:pt idx="769">
                  <c:v>2845.8832442469138</c:v>
                </c:pt>
                <c:pt idx="770">
                  <c:v>2888.1318332216306</c:v>
                </c:pt>
                <c:pt idx="771">
                  <c:v>1390.8009493929494</c:v>
                </c:pt>
                <c:pt idx="772">
                  <c:v>2262.7671951213342</c:v>
                </c:pt>
                <c:pt idx="773">
                  <c:v>-931.6673614882493</c:v>
                </c:pt>
                <c:pt idx="774">
                  <c:v>2839.8513695457532</c:v>
                </c:pt>
                <c:pt idx="775">
                  <c:v>1703.6356874747144</c:v>
                </c:pt>
                <c:pt idx="776">
                  <c:v>-314.25593285859395</c:v>
                </c:pt>
                <c:pt idx="777">
                  <c:v>992.85976211669913</c:v>
                </c:pt>
                <c:pt idx="778">
                  <c:v>1765.8412877123828</c:v>
                </c:pt>
                <c:pt idx="779">
                  <c:v>956.81353058412788</c:v>
                </c:pt>
                <c:pt idx="780">
                  <c:v>1208.6427074808526</c:v>
                </c:pt>
                <c:pt idx="781">
                  <c:v>1197.0729156908201</c:v>
                </c:pt>
                <c:pt idx="782">
                  <c:v>1483.0943933117442</c:v>
                </c:pt>
                <c:pt idx="783">
                  <c:v>1484.6550776491003</c:v>
                </c:pt>
                <c:pt idx="784">
                  <c:v>2382.1677383981278</c:v>
                </c:pt>
                <c:pt idx="785">
                  <c:v>3003.3799822222154</c:v>
                </c:pt>
                <c:pt idx="786">
                  <c:v>1532.0185306552621</c:v>
                </c:pt>
                <c:pt idx="787">
                  <c:v>920.39029511418312</c:v>
                </c:pt>
                <c:pt idx="788">
                  <c:v>1832.0536179500632</c:v>
                </c:pt>
                <c:pt idx="789">
                  <c:v>2445.7862568389542</c:v>
                </c:pt>
                <c:pt idx="790">
                  <c:v>2757.8265099853475</c:v>
                </c:pt>
                <c:pt idx="791">
                  <c:v>2157.033696967032</c:v>
                </c:pt>
                <c:pt idx="792">
                  <c:v>-5.1256167130441099</c:v>
                </c:pt>
                <c:pt idx="793">
                  <c:v>-3087.9143532838734</c:v>
                </c:pt>
                <c:pt idx="794">
                  <c:v>-2794.101272244392</c:v>
                </c:pt>
                <c:pt idx="795">
                  <c:v>-1028.4866807259423</c:v>
                </c:pt>
                <c:pt idx="796">
                  <c:v>2475.3369799606735</c:v>
                </c:pt>
                <c:pt idx="797">
                  <c:v>4991.9191875179276</c:v>
                </c:pt>
                <c:pt idx="798">
                  <c:v>6146.5504491336796</c:v>
                </c:pt>
                <c:pt idx="799">
                  <c:v>5047.5949279268998</c:v>
                </c:pt>
                <c:pt idx="800">
                  <c:v>2913.3866299236111</c:v>
                </c:pt>
                <c:pt idx="801">
                  <c:v>3062.8895124253586</c:v>
                </c:pt>
                <c:pt idx="802">
                  <c:v>4935.0809949346076</c:v>
                </c:pt>
                <c:pt idx="803">
                  <c:v>4058.7648436953841</c:v>
                </c:pt>
                <c:pt idx="804">
                  <c:v>604.04919200310178</c:v>
                </c:pt>
                <c:pt idx="805">
                  <c:v>-2030.3321784097297</c:v>
                </c:pt>
                <c:pt idx="806">
                  <c:v>-698.61321547127955</c:v>
                </c:pt>
                <c:pt idx="807">
                  <c:v>-279.16423916279314</c:v>
                </c:pt>
                <c:pt idx="808">
                  <c:v>-23.076492568459344</c:v>
                </c:pt>
                <c:pt idx="809">
                  <c:v>755.08685513368437</c:v>
                </c:pt>
                <c:pt idx="810">
                  <c:v>82.041182584263879</c:v>
                </c:pt>
                <c:pt idx="811">
                  <c:v>-1352.4398086257133</c:v>
                </c:pt>
                <c:pt idx="812">
                  <c:v>1422.0475425456771</c:v>
                </c:pt>
                <c:pt idx="813">
                  <c:v>1640.0222287648685</c:v>
                </c:pt>
                <c:pt idx="814">
                  <c:v>1617.491017554994</c:v>
                </c:pt>
                <c:pt idx="815">
                  <c:v>1302.9164274268733</c:v>
                </c:pt>
                <c:pt idx="816">
                  <c:v>2400.0348925565158</c:v>
                </c:pt>
                <c:pt idx="817">
                  <c:v>2105.9898632000477</c:v>
                </c:pt>
                <c:pt idx="818">
                  <c:v>3726.8743040277777</c:v>
                </c:pt>
                <c:pt idx="819">
                  <c:v>2171.0732777816347</c:v>
                </c:pt>
                <c:pt idx="820">
                  <c:v>2635.3237639043218</c:v>
                </c:pt>
                <c:pt idx="821">
                  <c:v>1208.2393507569423</c:v>
                </c:pt>
                <c:pt idx="822">
                  <c:v>967.18730255555602</c:v>
                </c:pt>
                <c:pt idx="823">
                  <c:v>1062.9753959083755</c:v>
                </c:pt>
                <c:pt idx="824">
                  <c:v>349.25186886728079</c:v>
                </c:pt>
                <c:pt idx="825">
                  <c:v>1112.0387640779254</c:v>
                </c:pt>
                <c:pt idx="826">
                  <c:v>1150.9457629670314</c:v>
                </c:pt>
                <c:pt idx="827">
                  <c:v>1013.8157621413729</c:v>
                </c:pt>
                <c:pt idx="828">
                  <c:v>2667.3367825519017</c:v>
                </c:pt>
                <c:pt idx="829">
                  <c:v>1806.3164138742359</c:v>
                </c:pt>
                <c:pt idx="830">
                  <c:v>1101.9869090740594</c:v>
                </c:pt>
                <c:pt idx="831">
                  <c:v>-228.5199976440781</c:v>
                </c:pt>
                <c:pt idx="832">
                  <c:v>-396.97946466108806</c:v>
                </c:pt>
                <c:pt idx="833">
                  <c:v>1558.5362580347141</c:v>
                </c:pt>
                <c:pt idx="834">
                  <c:v>1804.5554854083866</c:v>
                </c:pt>
                <c:pt idx="835">
                  <c:v>1369.2505918389161</c:v>
                </c:pt>
                <c:pt idx="836">
                  <c:v>1378.7548443187002</c:v>
                </c:pt>
                <c:pt idx="837">
                  <c:v>2330.6268653495044</c:v>
                </c:pt>
                <c:pt idx="838">
                  <c:v>2140.5380794500443</c:v>
                </c:pt>
                <c:pt idx="839">
                  <c:v>1220.3825183001709</c:v>
                </c:pt>
                <c:pt idx="840">
                  <c:v>1963.442025950043</c:v>
                </c:pt>
                <c:pt idx="841">
                  <c:v>2753.7110605580692</c:v>
                </c:pt>
                <c:pt idx="842">
                  <c:v>1829.9423145534338</c:v>
                </c:pt>
                <c:pt idx="843">
                  <c:v>823.51326166608033</c:v>
                </c:pt>
                <c:pt idx="844">
                  <c:v>532.77606997782914</c:v>
                </c:pt>
                <c:pt idx="845">
                  <c:v>1578.7437128024462</c:v>
                </c:pt>
                <c:pt idx="846">
                  <c:v>1850.4439842631282</c:v>
                </c:pt>
                <c:pt idx="847">
                  <c:v>2664.3954183240439</c:v>
                </c:pt>
                <c:pt idx="848">
                  <c:v>3241.378578664584</c:v>
                </c:pt>
                <c:pt idx="849">
                  <c:v>3058.8295646135721</c:v>
                </c:pt>
                <c:pt idx="850">
                  <c:v>917.89125563680318</c:v>
                </c:pt>
                <c:pt idx="851">
                  <c:v>888.84332476482359</c:v>
                </c:pt>
                <c:pt idx="852">
                  <c:v>2029.1254310256782</c:v>
                </c:pt>
                <c:pt idx="853">
                  <c:v>2050.1375222941551</c:v>
                </c:pt>
                <c:pt idx="854">
                  <c:v>1479.5485800519573</c:v>
                </c:pt>
                <c:pt idx="855">
                  <c:v>1182.7268369083354</c:v>
                </c:pt>
                <c:pt idx="856">
                  <c:v>2072.2716937199289</c:v>
                </c:pt>
                <c:pt idx="857">
                  <c:v>4763.5106104716388</c:v>
                </c:pt>
                <c:pt idx="858">
                  <c:v>3067.5360376629396</c:v>
                </c:pt>
                <c:pt idx="859">
                  <c:v>1307.4528133310396</c:v>
                </c:pt>
                <c:pt idx="860">
                  <c:v>982.0904218302303</c:v>
                </c:pt>
                <c:pt idx="861">
                  <c:v>4765.6847004791671</c:v>
                </c:pt>
                <c:pt idx="862">
                  <c:v>5266.8544542222717</c:v>
                </c:pt>
                <c:pt idx="863">
                  <c:v>-1084.797053591652</c:v>
                </c:pt>
                <c:pt idx="864">
                  <c:v>75.073161684666957</c:v>
                </c:pt>
                <c:pt idx="865">
                  <c:v>2759.5534441604887</c:v>
                </c:pt>
                <c:pt idx="866">
                  <c:v>4515.0513537506631</c:v>
                </c:pt>
                <c:pt idx="867">
                  <c:v>3239.4863563496256</c:v>
                </c:pt>
                <c:pt idx="868">
                  <c:v>-246.65122327161771</c:v>
                </c:pt>
                <c:pt idx="869">
                  <c:v>37.44763002234231</c:v>
                </c:pt>
                <c:pt idx="870">
                  <c:v>1819.5364753019458</c:v>
                </c:pt>
                <c:pt idx="871">
                  <c:v>2173.6452257198912</c:v>
                </c:pt>
                <c:pt idx="872">
                  <c:v>2520.8598174976364</c:v>
                </c:pt>
                <c:pt idx="873">
                  <c:v>1797.2291368371718</c:v>
                </c:pt>
                <c:pt idx="874">
                  <c:v>1438.879605410561</c:v>
                </c:pt>
                <c:pt idx="875">
                  <c:v>1440.3634977525307</c:v>
                </c:pt>
                <c:pt idx="876">
                  <c:v>1785.7534498836194</c:v>
                </c:pt>
                <c:pt idx="877">
                  <c:v>4120.5000397787653</c:v>
                </c:pt>
                <c:pt idx="878">
                  <c:v>4013.1193719259418</c:v>
                </c:pt>
                <c:pt idx="879">
                  <c:v>3629.6776290894782</c:v>
                </c:pt>
                <c:pt idx="880">
                  <c:v>-986.72051905864214</c:v>
                </c:pt>
                <c:pt idx="881">
                  <c:v>2316.7614415779417</c:v>
                </c:pt>
                <c:pt idx="882">
                  <c:v>5479.2327295679115</c:v>
                </c:pt>
                <c:pt idx="883">
                  <c:v>2234.2095814197532</c:v>
                </c:pt>
                <c:pt idx="884">
                  <c:v>2554.0089641357845</c:v>
                </c:pt>
                <c:pt idx="885">
                  <c:v>2878.7680023343837</c:v>
                </c:pt>
                <c:pt idx="886">
                  <c:v>1930.9614055832244</c:v>
                </c:pt>
                <c:pt idx="887">
                  <c:v>1934.7738609483958</c:v>
                </c:pt>
                <c:pt idx="888">
                  <c:v>1290.263231010143</c:v>
                </c:pt>
                <c:pt idx="889">
                  <c:v>1609.5406650241159</c:v>
                </c:pt>
                <c:pt idx="890">
                  <c:v>964.20434492695813</c:v>
                </c:pt>
                <c:pt idx="891">
                  <c:v>1289.9665664299846</c:v>
                </c:pt>
                <c:pt idx="892">
                  <c:v>1293.3669460902338</c:v>
                </c:pt>
                <c:pt idx="893">
                  <c:v>2822.7343161358112</c:v>
                </c:pt>
                <c:pt idx="894">
                  <c:v>2744.7638032129498</c:v>
                </c:pt>
                <c:pt idx="895">
                  <c:v>3562.7705144668116</c:v>
                </c:pt>
                <c:pt idx="896">
                  <c:v>2914.1134249500656</c:v>
                </c:pt>
                <c:pt idx="897">
                  <c:v>2603.2999809469084</c:v>
                </c:pt>
                <c:pt idx="898">
                  <c:v>1728.0843173667015</c:v>
                </c:pt>
                <c:pt idx="899">
                  <c:v>1434.8828442261047</c:v>
                </c:pt>
                <c:pt idx="900">
                  <c:v>1141.7386949391916</c:v>
                </c:pt>
                <c:pt idx="901">
                  <c:v>282.70120302261557</c:v>
                </c:pt>
                <c:pt idx="902">
                  <c:v>-8939.7590572691097</c:v>
                </c:pt>
                <c:pt idx="903">
                  <c:v>2475.3369799606735</c:v>
                </c:pt>
                <c:pt idx="904">
                  <c:v>4991.9191875179276</c:v>
                </c:pt>
                <c:pt idx="905">
                  <c:v>6146.5504491336796</c:v>
                </c:pt>
                <c:pt idx="906">
                  <c:v>5047.5949279268998</c:v>
                </c:pt>
                <c:pt idx="907">
                  <c:v>2913.3866299236111</c:v>
                </c:pt>
                <c:pt idx="908">
                  <c:v>3062.8895124253586</c:v>
                </c:pt>
                <c:pt idx="909">
                  <c:v>4935.0809949346076</c:v>
                </c:pt>
                <c:pt idx="910">
                  <c:v>4058.7648436953841</c:v>
                </c:pt>
                <c:pt idx="911">
                  <c:v>604.04919200310178</c:v>
                </c:pt>
                <c:pt idx="912">
                  <c:v>-2030.3321784097297</c:v>
                </c:pt>
                <c:pt idx="913">
                  <c:v>1779.8320005781043</c:v>
                </c:pt>
                <c:pt idx="914">
                  <c:v>6141.7807353858425</c:v>
                </c:pt>
                <c:pt idx="915">
                  <c:v>-2821.4487626504724</c:v>
                </c:pt>
                <c:pt idx="916">
                  <c:v>1943.6121210457295</c:v>
                </c:pt>
                <c:pt idx="917">
                  <c:v>-1637.5270696543384</c:v>
                </c:pt>
                <c:pt idx="918">
                  <c:v>2752.2849474421528</c:v>
                </c:pt>
                <c:pt idx="919">
                  <c:v>2755.7641620102077</c:v>
                </c:pt>
                <c:pt idx="920">
                  <c:v>3621.8600456105232</c:v>
                </c:pt>
                <c:pt idx="921">
                  <c:v>4293.502623264827</c:v>
                </c:pt>
                <c:pt idx="922">
                  <c:v>1599.5966272324586</c:v>
                </c:pt>
                <c:pt idx="923">
                  <c:v>1007.7008583620955</c:v>
                </c:pt>
                <c:pt idx="924">
                  <c:v>-4536.1858350653938</c:v>
                </c:pt>
                <c:pt idx="925">
                  <c:v>937.60771849176672</c:v>
                </c:pt>
                <c:pt idx="926">
                  <c:v>4203.524852931454</c:v>
                </c:pt>
                <c:pt idx="927">
                  <c:v>2045.7418103241012</c:v>
                </c:pt>
                <c:pt idx="928">
                  <c:v>2886.1158529345958</c:v>
                </c:pt>
                <c:pt idx="929">
                  <c:v>1991.7467277139083</c:v>
                </c:pt>
                <c:pt idx="930">
                  <c:v>2262.306249808059</c:v>
                </c:pt>
                <c:pt idx="931">
                  <c:v>1680.9025060902559</c:v>
                </c:pt>
                <c:pt idx="932">
                  <c:v>1953.3648423125551</c:v>
                </c:pt>
                <c:pt idx="933">
                  <c:v>822.01431350385997</c:v>
                </c:pt>
                <c:pt idx="934">
                  <c:v>1107.3989663495518</c:v>
                </c:pt>
                <c:pt idx="935">
                  <c:v>2463.6319927323966</c:v>
                </c:pt>
                <c:pt idx="936">
                  <c:v>2671.3671348063531</c:v>
                </c:pt>
                <c:pt idx="937">
                  <c:v>2094.2625091357995</c:v>
                </c:pt>
                <c:pt idx="938">
                  <c:v>1808.4565424778007</c:v>
                </c:pt>
                <c:pt idx="939">
                  <c:v>1532.5460558063442</c:v>
                </c:pt>
                <c:pt idx="940">
                  <c:v>2543.2255053827248</c:v>
                </c:pt>
                <c:pt idx="941">
                  <c:v>2261.5399776352251</c:v>
                </c:pt>
                <c:pt idx="942">
                  <c:v>1745.4798094598714</c:v>
                </c:pt>
                <c:pt idx="943">
                  <c:v>1995.5280530765572</c:v>
                </c:pt>
                <c:pt idx="944">
                  <c:v>1995.0577598667094</c:v>
                </c:pt>
                <c:pt idx="945">
                  <c:v>1999.4381427932422</c:v>
                </c:pt>
                <c:pt idx="946">
                  <c:v>3283.1661193309928</c:v>
                </c:pt>
                <c:pt idx="947">
                  <c:v>1809.5487564236191</c:v>
                </c:pt>
                <c:pt idx="948">
                  <c:v>787.46234080016711</c:v>
                </c:pt>
                <c:pt idx="949">
                  <c:v>506.88135550384413</c:v>
                </c:pt>
                <c:pt idx="950">
                  <c:v>-556.6163399342056</c:v>
                </c:pt>
                <c:pt idx="951">
                  <c:v>-1797.9142105669598</c:v>
                </c:pt>
                <c:pt idx="952">
                  <c:v>-2737.8045734959705</c:v>
                </c:pt>
                <c:pt idx="953">
                  <c:v>146.92419200313088</c:v>
                </c:pt>
                <c:pt idx="954">
                  <c:v>2695.6746315781093</c:v>
                </c:pt>
                <c:pt idx="955">
                  <c:v>2518.895538855726</c:v>
                </c:pt>
                <c:pt idx="956">
                  <c:v>2344.2875311197895</c:v>
                </c:pt>
                <c:pt idx="957">
                  <c:v>6265.2827071358115</c:v>
                </c:pt>
                <c:pt idx="958">
                  <c:v>4531.7806397802779</c:v>
                </c:pt>
                <c:pt idx="959">
                  <c:v>3784.7794715586488</c:v>
                </c:pt>
                <c:pt idx="960">
                  <c:v>4186.9288655272067</c:v>
                </c:pt>
                <c:pt idx="961">
                  <c:v>3226.8193936951975</c:v>
                </c:pt>
                <c:pt idx="962">
                  <c:v>1156.3726892870327</c:v>
                </c:pt>
                <c:pt idx="963">
                  <c:v>21.2987589222721</c:v>
                </c:pt>
                <c:pt idx="964">
                  <c:v>-1469.3008638233096</c:v>
                </c:pt>
                <c:pt idx="965">
                  <c:v>-790.54961092184567</c:v>
                </c:pt>
                <c:pt idx="966">
                  <c:v>-478.38999106077517</c:v>
                </c:pt>
                <c:pt idx="967">
                  <c:v>1192.6956154112497</c:v>
                </c:pt>
                <c:pt idx="968">
                  <c:v>945.18755523554853</c:v>
                </c:pt>
                <c:pt idx="969">
                  <c:v>701.04807442842116</c:v>
                </c:pt>
                <c:pt idx="970">
                  <c:v>-485.57920450057372</c:v>
                </c:pt>
                <c:pt idx="971">
                  <c:v>-1985.4622917993747</c:v>
                </c:pt>
                <c:pt idx="972">
                  <c:v>-2336.2521556579813</c:v>
                </c:pt>
                <c:pt idx="973">
                  <c:v>2612.0177509791538</c:v>
                </c:pt>
                <c:pt idx="974">
                  <c:v>2436.2627549485078</c:v>
                </c:pt>
                <c:pt idx="975">
                  <c:v>2262.6788439043157</c:v>
                </c:pt>
                <c:pt idx="976">
                  <c:v>1975.1035950071418</c:v>
                </c:pt>
                <c:pt idx="977">
                  <c:v>3875.2716578497357</c:v>
                </c:pt>
                <c:pt idx="978">
                  <c:v>1381.9274739506145</c:v>
                </c:pt>
                <c:pt idx="979">
                  <c:v>960.69113301543484</c:v>
                </c:pt>
                <c:pt idx="980">
                  <c:v>923.72721282349517</c:v>
                </c:pt>
                <c:pt idx="981">
                  <c:v>562.93367922222296</c:v>
                </c:pt>
                <c:pt idx="982">
                  <c:v>306.18001361728409</c:v>
                </c:pt>
                <c:pt idx="983">
                  <c:v>148.14183317997663</c:v>
                </c:pt>
                <c:pt idx="984">
                  <c:v>376.00968787654324</c:v>
                </c:pt>
                <c:pt idx="985">
                  <c:v>292.42928703337196</c:v>
                </c:pt>
                <c:pt idx="986">
                  <c:v>56.905478395061735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129.55293391358029</c:v>
                </c:pt>
                <c:pt idx="1028">
                  <c:v>850.50428901543194</c:v>
                </c:pt>
                <c:pt idx="1029">
                  <c:v>1843.0054925841055</c:v>
                </c:pt>
                <c:pt idx="1030">
                  <c:v>1730.6473321211433</c:v>
                </c:pt>
                <c:pt idx="1031">
                  <c:v>1050.8096935185167</c:v>
                </c:pt>
                <c:pt idx="1032">
                  <c:v>982.55309743518228</c:v>
                </c:pt>
                <c:pt idx="1033">
                  <c:v>1164.4014155964487</c:v>
                </c:pt>
                <c:pt idx="1034">
                  <c:v>1275.0098542895539</c:v>
                </c:pt>
                <c:pt idx="1035">
                  <c:v>465.2565976273072</c:v>
                </c:pt>
                <c:pt idx="1036">
                  <c:v>624.98048813582318</c:v>
                </c:pt>
                <c:pt idx="1037">
                  <c:v>908.24599419693368</c:v>
                </c:pt>
                <c:pt idx="1038">
                  <c:v>2058.9149987201072</c:v>
                </c:pt>
                <c:pt idx="1039">
                  <c:v>2213.9531729660321</c:v>
                </c:pt>
                <c:pt idx="1040">
                  <c:v>1743.1570585956779</c:v>
                </c:pt>
                <c:pt idx="1041">
                  <c:v>1141.5943308919905</c:v>
                </c:pt>
                <c:pt idx="1042">
                  <c:v>169.98932453798625</c:v>
                </c:pt>
                <c:pt idx="1043">
                  <c:v>56.538336926920238</c:v>
                </c:pt>
                <c:pt idx="1044">
                  <c:v>483.09592465196329</c:v>
                </c:pt>
                <c:pt idx="1045">
                  <c:v>1457.3493278024976</c:v>
                </c:pt>
                <c:pt idx="1046">
                  <c:v>1956.4696655842913</c:v>
                </c:pt>
                <c:pt idx="1047">
                  <c:v>1715.960345042613</c:v>
                </c:pt>
                <c:pt idx="1048">
                  <c:v>720.16322105192876</c:v>
                </c:pt>
                <c:pt idx="1049">
                  <c:v>217.60617837592622</c:v>
                </c:pt>
                <c:pt idx="1050">
                  <c:v>-250.96993422583546</c:v>
                </c:pt>
                <c:pt idx="1051">
                  <c:v>1036.9834139037157</c:v>
                </c:pt>
                <c:pt idx="1052">
                  <c:v>818.92847058024563</c:v>
                </c:pt>
                <c:pt idx="1053">
                  <c:v>863.20932217688824</c:v>
                </c:pt>
                <c:pt idx="1054">
                  <c:v>93.067839349547285</c:v>
                </c:pt>
                <c:pt idx="1055">
                  <c:v>340.84163415373951</c:v>
                </c:pt>
                <c:pt idx="1056">
                  <c:v>314.81420450617952</c:v>
                </c:pt>
                <c:pt idx="1057">
                  <c:v>2285.480583425342</c:v>
                </c:pt>
                <c:pt idx="1058">
                  <c:v>3188.8712880717685</c:v>
                </c:pt>
                <c:pt idx="1059">
                  <c:v>1661.0829456519969</c:v>
                </c:pt>
                <c:pt idx="1060">
                  <c:v>2170.5497004701028</c:v>
                </c:pt>
                <c:pt idx="1061">
                  <c:v>2121.512186003863</c:v>
                </c:pt>
                <c:pt idx="1062">
                  <c:v>1307.0079796913567</c:v>
                </c:pt>
                <c:pt idx="1063">
                  <c:v>713.32184643923677</c:v>
                </c:pt>
                <c:pt idx="1064">
                  <c:v>1680.4444901481479</c:v>
                </c:pt>
                <c:pt idx="1065">
                  <c:v>1950.1598523487655</c:v>
                </c:pt>
                <c:pt idx="1066">
                  <c:v>737.70945877874237</c:v>
                </c:pt>
                <c:pt idx="1067">
                  <c:v>-1226.5095621442879</c:v>
                </c:pt>
                <c:pt idx="1068">
                  <c:v>140.56849986805491</c:v>
                </c:pt>
                <c:pt idx="1069">
                  <c:v>1514.3045531388871</c:v>
                </c:pt>
                <c:pt idx="1070">
                  <c:v>2382.5684665555582</c:v>
                </c:pt>
                <c:pt idx="1071">
                  <c:v>1986.1801875555575</c:v>
                </c:pt>
                <c:pt idx="1072">
                  <c:v>2171.364871849526</c:v>
                </c:pt>
                <c:pt idx="1073">
                  <c:v>2853.4128321089956</c:v>
                </c:pt>
                <c:pt idx="1074">
                  <c:v>3570.031897230896</c:v>
                </c:pt>
                <c:pt idx="1075">
                  <c:v>2178.8519286352021</c:v>
                </c:pt>
                <c:pt idx="1076">
                  <c:v>812.89372455499324</c:v>
                </c:pt>
                <c:pt idx="1077">
                  <c:v>217.41977969388608</c:v>
                </c:pt>
                <c:pt idx="1078">
                  <c:v>688.27605583022523</c:v>
                </c:pt>
                <c:pt idx="1079">
                  <c:v>1654.4342063945351</c:v>
                </c:pt>
                <c:pt idx="1080">
                  <c:v>-346.88383772532325</c:v>
                </c:pt>
                <c:pt idx="1081">
                  <c:v>-808.1345781258151</c:v>
                </c:pt>
                <c:pt idx="1082">
                  <c:v>-601.2815683294441</c:v>
                </c:pt>
                <c:pt idx="1083">
                  <c:v>-1181.2913072675583</c:v>
                </c:pt>
                <c:pt idx="1084">
                  <c:v>2104.6170980842653</c:v>
                </c:pt>
                <c:pt idx="1085">
                  <c:v>4558.7746783744533</c:v>
                </c:pt>
                <c:pt idx="1086">
                  <c:v>3856.2627780779571</c:v>
                </c:pt>
                <c:pt idx="1087">
                  <c:v>2179.66748486806</c:v>
                </c:pt>
                <c:pt idx="1088">
                  <c:v>1908.0220800456359</c:v>
                </c:pt>
                <c:pt idx="1089">
                  <c:v>1634.9665684970087</c:v>
                </c:pt>
                <c:pt idx="1090">
                  <c:v>1911.0286826944446</c:v>
                </c:pt>
                <c:pt idx="1091">
                  <c:v>2740.6259049166783</c:v>
                </c:pt>
                <c:pt idx="1092">
                  <c:v>3871.2996558373297</c:v>
                </c:pt>
                <c:pt idx="1093">
                  <c:v>3699.2052988466457</c:v>
                </c:pt>
                <c:pt idx="1094">
                  <c:v>1262.0772057170125</c:v>
                </c:pt>
                <c:pt idx="1095">
                  <c:v>359.52745944832259</c:v>
                </c:pt>
                <c:pt idx="1096">
                  <c:v>607.50387996850077</c:v>
                </c:pt>
                <c:pt idx="1097">
                  <c:v>288.1522472510087</c:v>
                </c:pt>
                <c:pt idx="1098">
                  <c:v>-306.25019199748886</c:v>
                </c:pt>
                <c:pt idx="1099">
                  <c:v>-243.01216906389072</c:v>
                </c:pt>
                <c:pt idx="1100">
                  <c:v>3852.9129862371074</c:v>
                </c:pt>
                <c:pt idx="1101">
                  <c:v>4499.708126147596</c:v>
                </c:pt>
                <c:pt idx="1102">
                  <c:v>4380.7441780370345</c:v>
                </c:pt>
                <c:pt idx="1103">
                  <c:v>4683.8774481265818</c:v>
                </c:pt>
                <c:pt idx="1104">
                  <c:v>4033.7794351025186</c:v>
                </c:pt>
                <c:pt idx="1105">
                  <c:v>775.64292352876328</c:v>
                </c:pt>
                <c:pt idx="1106">
                  <c:v>-795.40330830455605</c:v>
                </c:pt>
                <c:pt idx="1107">
                  <c:v>4.0460685271759758</c:v>
                </c:pt>
                <c:pt idx="1108">
                  <c:v>-315.51191984878801</c:v>
                </c:pt>
                <c:pt idx="1109">
                  <c:v>321.59124318775048</c:v>
                </c:pt>
                <c:pt idx="1110">
                  <c:v>4169.5859461265536</c:v>
                </c:pt>
                <c:pt idx="1111">
                  <c:v>4615.1798196820828</c:v>
                </c:pt>
                <c:pt idx="1112">
                  <c:v>5458.1494177494187</c:v>
                </c:pt>
                <c:pt idx="1113">
                  <c:v>6244.8526903927141</c:v>
                </c:pt>
                <c:pt idx="1114">
                  <c:v>2481.5285407895535</c:v>
                </c:pt>
                <c:pt idx="1115">
                  <c:v>-1580.3386438888501</c:v>
                </c:pt>
                <c:pt idx="1116">
                  <c:v>-1214.078117514634</c:v>
                </c:pt>
                <c:pt idx="1117">
                  <c:v>4.3159536490097707</c:v>
                </c:pt>
                <c:pt idx="1118">
                  <c:v>-319.37691024435981</c:v>
                </c:pt>
                <c:pt idx="1119">
                  <c:v>2305.4805794948707</c:v>
                </c:pt>
                <c:pt idx="1120">
                  <c:v>3836.0770679067391</c:v>
                </c:pt>
                <c:pt idx="1121">
                  <c:v>2816.1763596705682</c:v>
                </c:pt>
                <c:pt idx="1122">
                  <c:v>1237.6104716583934</c:v>
                </c:pt>
                <c:pt idx="1123">
                  <c:v>-592.30298350521934</c:v>
                </c:pt>
                <c:pt idx="1124">
                  <c:v>-1366.0116914444916</c:v>
                </c:pt>
                <c:pt idx="1125">
                  <c:v>-2178.5974304295705</c:v>
                </c:pt>
                <c:pt idx="1126">
                  <c:v>660.01288092362302</c:v>
                </c:pt>
                <c:pt idx="1127">
                  <c:v>2946.1301424392295</c:v>
                </c:pt>
                <c:pt idx="1128">
                  <c:v>3191.4647852376584</c:v>
                </c:pt>
                <c:pt idx="1129">
                  <c:v>4760.5742808682608</c:v>
                </c:pt>
                <c:pt idx="1130">
                  <c:v>2881.6941056581618</c:v>
                </c:pt>
                <c:pt idx="1131">
                  <c:v>1857.9383605688799</c:v>
                </c:pt>
                <c:pt idx="1132">
                  <c:v>1246.9217889174361</c:v>
                </c:pt>
                <c:pt idx="1133">
                  <c:v>812.6008962260903</c:v>
                </c:pt>
                <c:pt idx="1134">
                  <c:v>1325.1907961766901</c:v>
                </c:pt>
                <c:pt idx="1135">
                  <c:v>1666.6550638125073</c:v>
                </c:pt>
                <c:pt idx="1136">
                  <c:v>2028.147397456205</c:v>
                </c:pt>
                <c:pt idx="1137">
                  <c:v>1478.0998784174431</c:v>
                </c:pt>
                <c:pt idx="1138">
                  <c:v>778.465045565585</c:v>
                </c:pt>
                <c:pt idx="1139">
                  <c:v>575.1392803805918</c:v>
                </c:pt>
                <c:pt idx="1140">
                  <c:v>591.12688459028197</c:v>
                </c:pt>
                <c:pt idx="1141">
                  <c:v>1045.1281130441705</c:v>
                </c:pt>
                <c:pt idx="1142">
                  <c:v>1665.4084650895106</c:v>
                </c:pt>
                <c:pt idx="1143">
                  <c:v>1563.0816245102205</c:v>
                </c:pt>
                <c:pt idx="1144">
                  <c:v>-343.88309013792332</c:v>
                </c:pt>
                <c:pt idx="1145">
                  <c:v>-790.92259700925933</c:v>
                </c:pt>
                <c:pt idx="1146">
                  <c:v>-2134.8667097901252</c:v>
                </c:pt>
                <c:pt idx="1147">
                  <c:v>-2502.7180456795895</c:v>
                </c:pt>
                <c:pt idx="1148">
                  <c:v>3249.8510029483077</c:v>
                </c:pt>
                <c:pt idx="1149">
                  <c:v>2202.2164217569407</c:v>
                </c:pt>
                <c:pt idx="1150">
                  <c:v>1536.5110661111119</c:v>
                </c:pt>
                <c:pt idx="1151">
                  <c:v>368.30273277777786</c:v>
                </c:pt>
                <c:pt idx="1152">
                  <c:v>1440.5712512962966</c:v>
                </c:pt>
                <c:pt idx="1153">
                  <c:v>2558.5364847123856</c:v>
                </c:pt>
                <c:pt idx="1154">
                  <c:v>2948.9337370154335</c:v>
                </c:pt>
                <c:pt idx="1155">
                  <c:v>760.96968299015316</c:v>
                </c:pt>
                <c:pt idx="1156">
                  <c:v>992.96345558410212</c:v>
                </c:pt>
                <c:pt idx="1157">
                  <c:v>2454.166884565595</c:v>
                </c:pt>
                <c:pt idx="1158">
                  <c:v>3558.8116898248409</c:v>
                </c:pt>
                <c:pt idx="1159">
                  <c:v>3268.6868914051047</c:v>
                </c:pt>
                <c:pt idx="1160">
                  <c:v>1613.3620280379873</c:v>
                </c:pt>
                <c:pt idx="1161">
                  <c:v>590.14497083101378</c:v>
                </c:pt>
                <c:pt idx="1162">
                  <c:v>1813.2752146273124</c:v>
                </c:pt>
                <c:pt idx="1163">
                  <c:v>2070.5677844453785</c:v>
                </c:pt>
                <c:pt idx="1164">
                  <c:v>2398.5243014854095</c:v>
                </c:pt>
                <c:pt idx="1165">
                  <c:v>2148.707161756116</c:v>
                </c:pt>
                <c:pt idx="1166">
                  <c:v>-3217.1062008610643</c:v>
                </c:pt>
                <c:pt idx="1167">
                  <c:v>2161.4586063618754</c:v>
                </c:pt>
                <c:pt idx="1168">
                  <c:v>4635.3386221244291</c:v>
                </c:pt>
                <c:pt idx="1169">
                  <c:v>1980.8250096705651</c:v>
                </c:pt>
                <c:pt idx="1170">
                  <c:v>2358.8440712554875</c:v>
                </c:pt>
                <c:pt idx="1171">
                  <c:v>2393.8971446075084</c:v>
                </c:pt>
                <c:pt idx="1172">
                  <c:v>2045.9722075347381</c:v>
                </c:pt>
                <c:pt idx="1173">
                  <c:v>2441.9600549330389</c:v>
                </c:pt>
                <c:pt idx="1174">
                  <c:v>2468.5218298388536</c:v>
                </c:pt>
                <c:pt idx="1175">
                  <c:v>2095.0606490965365</c:v>
                </c:pt>
                <c:pt idx="1176">
                  <c:v>2503.005861883692</c:v>
                </c:pt>
                <c:pt idx="1177">
                  <c:v>2926.6054843003894</c:v>
                </c:pt>
                <c:pt idx="1178">
                  <c:v>3775.3996342478567</c:v>
                </c:pt>
                <c:pt idx="1179">
                  <c:v>3010.078202411416</c:v>
                </c:pt>
                <c:pt idx="1180">
                  <c:v>3047.1542769407661</c:v>
                </c:pt>
                <c:pt idx="1181">
                  <c:v>2660.5734596876737</c:v>
                </c:pt>
                <c:pt idx="1182">
                  <c:v>2252.9425404051544</c:v>
                </c:pt>
                <c:pt idx="1183">
                  <c:v>2688.6699622369943</c:v>
                </c:pt>
                <c:pt idx="1184">
                  <c:v>2702.1377082124327</c:v>
                </c:pt>
                <c:pt idx="1185">
                  <c:v>2276.8716037283748</c:v>
                </c:pt>
                <c:pt idx="1186">
                  <c:v>1839.9058609377025</c:v>
                </c:pt>
                <c:pt idx="1187">
                  <c:v>3149.2021572339895</c:v>
                </c:pt>
                <c:pt idx="1188">
                  <c:v>3149.2021572339895</c:v>
                </c:pt>
                <c:pt idx="1189">
                  <c:v>3149.2021572339895</c:v>
                </c:pt>
                <c:pt idx="1190">
                  <c:v>3149.2021572339895</c:v>
                </c:pt>
                <c:pt idx="1191">
                  <c:v>3149.2021572339895</c:v>
                </c:pt>
                <c:pt idx="1192">
                  <c:v>3149.2021572339895</c:v>
                </c:pt>
                <c:pt idx="1193">
                  <c:v>3149.2021572339895</c:v>
                </c:pt>
                <c:pt idx="1194">
                  <c:v>3149.2021572339895</c:v>
                </c:pt>
                <c:pt idx="1195">
                  <c:v>3587.0451356290887</c:v>
                </c:pt>
                <c:pt idx="1196">
                  <c:v>2715.1019533857821</c:v>
                </c:pt>
                <c:pt idx="1197">
                  <c:v>3591.258203385778</c:v>
                </c:pt>
                <c:pt idx="1198">
                  <c:v>4473.5094668852598</c:v>
                </c:pt>
                <c:pt idx="1199">
                  <c:v>3619.8598270750335</c:v>
                </c:pt>
                <c:pt idx="1200">
                  <c:v>4531.2211282816952</c:v>
                </c:pt>
                <c:pt idx="1201">
                  <c:v>3250.5458054976698</c:v>
                </c:pt>
                <c:pt idx="1202">
                  <c:v>2379.5453343186327</c:v>
                </c:pt>
                <c:pt idx="1203">
                  <c:v>2383.3270570647046</c:v>
                </c:pt>
                <c:pt idx="1204">
                  <c:v>2385.236606012465</c:v>
                </c:pt>
                <c:pt idx="1205">
                  <c:v>2841.4398450654789</c:v>
                </c:pt>
                <c:pt idx="1206">
                  <c:v>3299.986296786622</c:v>
                </c:pt>
                <c:pt idx="1207">
                  <c:v>3303.7599874597272</c:v>
                </c:pt>
                <c:pt idx="1208">
                  <c:v>3307.5344510365767</c:v>
                </c:pt>
                <c:pt idx="1209">
                  <c:v>2853.2441010964558</c:v>
                </c:pt>
                <c:pt idx="1210">
                  <c:v>3310.8393943063279</c:v>
                </c:pt>
                <c:pt idx="1211">
                  <c:v>3310.8393943063279</c:v>
                </c:pt>
                <c:pt idx="1212">
                  <c:v>2852.7738078865355</c:v>
                </c:pt>
                <c:pt idx="1213">
                  <c:v>3765.1297442463306</c:v>
                </c:pt>
                <c:pt idx="1214">
                  <c:v>3307.0641578265822</c:v>
                </c:pt>
                <c:pt idx="1215">
                  <c:v>3307.0641578265822</c:v>
                </c:pt>
                <c:pt idx="1216">
                  <c:v>2849.4688646167319</c:v>
                </c:pt>
                <c:pt idx="1217">
                  <c:v>3303.7599874597599</c:v>
                </c:pt>
                <c:pt idx="1218">
                  <c:v>3299.9862967866088</c:v>
                </c:pt>
                <c:pt idx="1219">
                  <c:v>3296.2133790161056</c:v>
                </c:pt>
                <c:pt idx="1220">
                  <c:v>2836.727113778873</c:v>
                </c:pt>
                <c:pt idx="1221">
                  <c:v>2831.5366088033666</c:v>
                </c:pt>
                <c:pt idx="1222">
                  <c:v>3277.3544490399863</c:v>
                </c:pt>
                <c:pt idx="1223">
                  <c:v>2814.1024707140746</c:v>
                </c:pt>
                <c:pt idx="1224">
                  <c:v>4154.4313840426257</c:v>
                </c:pt>
                <c:pt idx="1225">
                  <c:v>3241.1232404716393</c:v>
                </c:pt>
                <c:pt idx="1226">
                  <c:v>3681.7923397478785</c:v>
                </c:pt>
                <c:pt idx="1227">
                  <c:v>2780.7138897900959</c:v>
                </c:pt>
                <c:pt idx="1228">
                  <c:v>3669.1067622879036</c:v>
                </c:pt>
                <c:pt idx="1229">
                  <c:v>2770.8523902987076</c:v>
                </c:pt>
                <c:pt idx="1230">
                  <c:v>3211.0604712031027</c:v>
                </c:pt>
                <c:pt idx="1231">
                  <c:v>3647.9795912510622</c:v>
                </c:pt>
                <c:pt idx="1232">
                  <c:v>3642.345596123374</c:v>
                </c:pt>
                <c:pt idx="1233">
                  <c:v>2753.9617226666292</c:v>
                </c:pt>
                <c:pt idx="1234">
                  <c:v>3638.1232535287481</c:v>
                </c:pt>
                <c:pt idx="1235">
                  <c:v>2307.1934695781133</c:v>
                </c:pt>
                <c:pt idx="1236">
                  <c:v>3188.5458561847199</c:v>
                </c:pt>
                <c:pt idx="1237">
                  <c:v>1856.2311955147709</c:v>
                </c:pt>
                <c:pt idx="1238">
                  <c:v>2732.9362718063412</c:v>
                </c:pt>
                <c:pt idx="1239">
                  <c:v>2282.0448290370596</c:v>
                </c:pt>
                <c:pt idx="1240">
                  <c:v>3570.8511673456387</c:v>
                </c:pt>
                <c:pt idx="1241">
                  <c:v>3105.0087491152262</c:v>
                </c:pt>
                <c:pt idx="1242">
                  <c:v>3505.01400252234</c:v>
                </c:pt>
                <c:pt idx="1243">
                  <c:v>2627.2261729167049</c:v>
                </c:pt>
                <c:pt idx="1244">
                  <c:v>3450.5656494006221</c:v>
                </c:pt>
                <c:pt idx="1245">
                  <c:v>3002.2158068590147</c:v>
                </c:pt>
                <c:pt idx="1246">
                  <c:v>2565.6511190781607</c:v>
                </c:pt>
                <c:pt idx="1247">
                  <c:v>2960.1859842753629</c:v>
                </c:pt>
                <c:pt idx="1248">
                  <c:v>2934.3165920981814</c:v>
                </c:pt>
                <c:pt idx="1249">
                  <c:v>2908.4850721760163</c:v>
                </c:pt>
                <c:pt idx="1250">
                  <c:v>3283.8515325333015</c:v>
                </c:pt>
                <c:pt idx="1251">
                  <c:v>2854.4989151460627</c:v>
                </c:pt>
                <c:pt idx="1252">
                  <c:v>2832.4480420256796</c:v>
                </c:pt>
                <c:pt idx="1253">
                  <c:v>2810.4249934191248</c:v>
                </c:pt>
                <c:pt idx="1254">
                  <c:v>2788.4297693265212</c:v>
                </c:pt>
                <c:pt idx="1255">
                  <c:v>2766.4623697479797</c:v>
                </c:pt>
                <c:pt idx="1256">
                  <c:v>2744.5227946830355</c:v>
                </c:pt>
                <c:pt idx="1257">
                  <c:v>2722.6110441321548</c:v>
                </c:pt>
                <c:pt idx="1258">
                  <c:v>2700.7271180951593</c:v>
                </c:pt>
                <c:pt idx="1259">
                  <c:v>3054.6352912632756</c:v>
                </c:pt>
                <c:pt idx="1260">
                  <c:v>3028.9184368063261</c:v>
                </c:pt>
                <c:pt idx="1261">
                  <c:v>3008.2648068556737</c:v>
                </c:pt>
                <c:pt idx="1262">
                  <c:v>3732.9066389191576</c:v>
                </c:pt>
                <c:pt idx="1263">
                  <c:v>2988.4324876845858</c:v>
                </c:pt>
                <c:pt idx="1264">
                  <c:v>3363.5955999784155</c:v>
                </c:pt>
                <c:pt idx="1265">
                  <c:v>2637.0749137850225</c:v>
                </c:pt>
                <c:pt idx="1266">
                  <c:v>2274.5681281642792</c:v>
                </c:pt>
                <c:pt idx="1267">
                  <c:v>2652.9040172870555</c:v>
                </c:pt>
                <c:pt idx="1268">
                  <c:v>1909.5936924667899</c:v>
                </c:pt>
                <c:pt idx="1269">
                  <c:v>1907.7125196273046</c:v>
                </c:pt>
                <c:pt idx="1270">
                  <c:v>2278.5506222253512</c:v>
                </c:pt>
                <c:pt idx="1271">
                  <c:v>2271.4023074639485</c:v>
                </c:pt>
                <c:pt idx="1272">
                  <c:v>2633.1001487556032</c:v>
                </c:pt>
                <c:pt idx="1273">
                  <c:v>2987.7559583496995</c:v>
                </c:pt>
                <c:pt idx="1274">
                  <c:v>2604.3985814914518</c:v>
                </c:pt>
                <c:pt idx="1275">
                  <c:v>2959.8787934778188</c:v>
                </c:pt>
                <c:pt idx="1276">
                  <c:v>3314.7562972602555</c:v>
                </c:pt>
                <c:pt idx="1277">
                  <c:v>2947.4573003466235</c:v>
                </c:pt>
                <c:pt idx="1278">
                  <c:v>2586.1335169421886</c:v>
                </c:pt>
                <c:pt idx="1279">
                  <c:v>2956.116447798704</c:v>
                </c:pt>
                <c:pt idx="1280">
                  <c:v>2598.4202763699182</c:v>
                </c:pt>
                <c:pt idx="1281">
                  <c:v>1869.195560750924</c:v>
                </c:pt>
                <c:pt idx="1282">
                  <c:v>2972.03313791149</c:v>
                </c:pt>
                <c:pt idx="1283">
                  <c:v>2239.1823561234578</c:v>
                </c:pt>
                <c:pt idx="1284">
                  <c:v>2607.4219394567904</c:v>
                </c:pt>
                <c:pt idx="1285">
                  <c:v>1870.0021863703605</c:v>
                </c:pt>
                <c:pt idx="1286">
                  <c:v>2602.047115442032</c:v>
                </c:pt>
                <c:pt idx="1287">
                  <c:v>2227.965506496977</c:v>
                </c:pt>
                <c:pt idx="1288">
                  <c:v>2220.8542910873548</c:v>
                </c:pt>
                <c:pt idx="1289">
                  <c:v>2575.0769068236041</c:v>
                </c:pt>
                <c:pt idx="1290">
                  <c:v>2922.2574908619708</c:v>
                </c:pt>
                <c:pt idx="1291">
                  <c:v>2186.2173059483293</c:v>
                </c:pt>
                <c:pt idx="1292">
                  <c:v>2176.937278189092</c:v>
                </c:pt>
                <c:pt idx="1293">
                  <c:v>2521.4841669901762</c:v>
                </c:pt>
                <c:pt idx="1294">
                  <c:v>2503.4543135555768</c:v>
                </c:pt>
                <c:pt idx="1295">
                  <c:v>3188.0618382555749</c:v>
                </c:pt>
                <c:pt idx="1296">
                  <c:v>3166.9183439629178</c:v>
                </c:pt>
                <c:pt idx="1297">
                  <c:v>3158.6179431120895</c:v>
                </c:pt>
                <c:pt idx="1298">
                  <c:v>2813.2578501357798</c:v>
                </c:pt>
                <c:pt idx="1299">
                  <c:v>2822.8065723989703</c:v>
                </c:pt>
                <c:pt idx="1300">
                  <c:v>2132.8713707771167</c:v>
                </c:pt>
                <c:pt idx="1301">
                  <c:v>2489.9745041707697</c:v>
                </c:pt>
                <c:pt idx="1302">
                  <c:v>2497.1825810286946</c:v>
                </c:pt>
                <c:pt idx="1303">
                  <c:v>2859.4651229562842</c:v>
                </c:pt>
                <c:pt idx="1304">
                  <c:v>1804.6032588556382</c:v>
                </c:pt>
                <c:pt idx="1305">
                  <c:v>2517.4144816490852</c:v>
                </c:pt>
                <c:pt idx="1306">
                  <c:v>2163.6014773457723</c:v>
                </c:pt>
                <c:pt idx="1307">
                  <c:v>2520.5540236419756</c:v>
                </c:pt>
                <c:pt idx="1308">
                  <c:v>2163.1311841358233</c:v>
                </c:pt>
                <c:pt idx="1309">
                  <c:v>2874.3670279453163</c:v>
                </c:pt>
                <c:pt idx="1310">
                  <c:v>2159.9916421429098</c:v>
                </c:pt>
                <c:pt idx="1311">
                  <c:v>2513.8054193495655</c:v>
                </c:pt>
                <c:pt idx="1312">
                  <c:v>2154.1851700766656</c:v>
                </c:pt>
                <c:pt idx="1313">
                  <c:v>2149.3223760426508</c:v>
                </c:pt>
                <c:pt idx="1314">
                  <c:v>2849.5901160246935</c:v>
                </c:pt>
                <c:pt idx="1315">
                  <c:v>2133.6517176889492</c:v>
                </c:pt>
                <c:pt idx="1316">
                  <c:v>1423.9920080087261</c:v>
                </c:pt>
                <c:pt idx="1317">
                  <c:v>3166.0044138234989</c:v>
                </c:pt>
                <c:pt idx="1318">
                  <c:v>2445.2480498373243</c:v>
                </c:pt>
                <c:pt idx="1319">
                  <c:v>4499.2339905735425</c:v>
                </c:pt>
                <c:pt idx="1320">
                  <c:v>3469.4177151398371</c:v>
                </c:pt>
                <c:pt idx="1321">
                  <c:v>3852.3294026697567</c:v>
                </c:pt>
                <c:pt idx="1322">
                  <c:v>3575.7309386784073</c:v>
                </c:pt>
                <c:pt idx="1323">
                  <c:v>4023.4593848343338</c:v>
                </c:pt>
                <c:pt idx="1324">
                  <c:v>2337.016713926876</c:v>
                </c:pt>
                <c:pt idx="1325">
                  <c:v>1252.403926333378</c:v>
                </c:pt>
                <c:pt idx="1326">
                  <c:v>467.54089696232404</c:v>
                </c:pt>
                <c:pt idx="1327">
                  <c:v>1566.5016370000048</c:v>
                </c:pt>
                <c:pt idx="1328">
                  <c:v>1942.0374081520631</c:v>
                </c:pt>
                <c:pt idx="1329">
                  <c:v>2702.0312353125005</c:v>
                </c:pt>
                <c:pt idx="1330">
                  <c:v>2702.0312353125005</c:v>
                </c:pt>
                <c:pt idx="1331">
                  <c:v>2702.0312353125005</c:v>
                </c:pt>
                <c:pt idx="1332">
                  <c:v>2321.0937353125219</c:v>
                </c:pt>
                <c:pt idx="1333">
                  <c:v>1937.9186345811206</c:v>
                </c:pt>
                <c:pt idx="1334">
                  <c:v>2691.6745901767258</c:v>
                </c:pt>
                <c:pt idx="1335">
                  <c:v>2680.7407426413884</c:v>
                </c:pt>
                <c:pt idx="1336">
                  <c:v>3422.2829870371233</c:v>
                </c:pt>
                <c:pt idx="1337">
                  <c:v>2662.4107542261963</c:v>
                </c:pt>
                <c:pt idx="1338">
                  <c:v>3034.0647572816306</c:v>
                </c:pt>
                <c:pt idx="1339">
                  <c:v>2658.3004825902781</c:v>
                </c:pt>
                <c:pt idx="1340">
                  <c:v>3033.5944640717921</c:v>
                </c:pt>
                <c:pt idx="1341">
                  <c:v>2662.4107542262582</c:v>
                </c:pt>
                <c:pt idx="1342">
                  <c:v>3794.755209259326</c:v>
                </c:pt>
                <c:pt idx="1343">
                  <c:v>2687.6766380523804</c:v>
                </c:pt>
                <c:pt idx="1344">
                  <c:v>2702.2597388518607</c:v>
                </c:pt>
                <c:pt idx="1345">
                  <c:v>2334.9771196821102</c:v>
                </c:pt>
                <c:pt idx="1346">
                  <c:v>1957.9399374546856</c:v>
                </c:pt>
                <c:pt idx="1347">
                  <c:v>2340.6493823950304</c:v>
                </c:pt>
                <c:pt idx="1348">
                  <c:v>1956.4198299259699</c:v>
                </c:pt>
                <c:pt idx="1349">
                  <c:v>804.42069442975583</c:v>
                </c:pt>
                <c:pt idx="1350">
                  <c:v>1196.0259987416857</c:v>
                </c:pt>
                <c:pt idx="1351">
                  <c:v>1584.8681376574705</c:v>
                </c:pt>
                <c:pt idx="1352">
                  <c:v>2692.3434117383094</c:v>
                </c:pt>
                <c:pt idx="1353">
                  <c:v>2280.452813728516</c:v>
                </c:pt>
                <c:pt idx="1354">
                  <c:v>2601.1173804113814</c:v>
                </c:pt>
                <c:pt idx="1355">
                  <c:v>1852.9793842569816</c:v>
                </c:pt>
                <c:pt idx="1356">
                  <c:v>1838.0951009916862</c:v>
                </c:pt>
                <c:pt idx="1357">
                  <c:v>2152.0912062446641</c:v>
                </c:pt>
                <c:pt idx="1358">
                  <c:v>2108.6852208433156</c:v>
                </c:pt>
                <c:pt idx="1359">
                  <c:v>1752.6013739160971</c:v>
                </c:pt>
                <c:pt idx="1360">
                  <c:v>2634.6911030841366</c:v>
                </c:pt>
                <c:pt idx="1361">
                  <c:v>4553.9224172715894</c:v>
                </c:pt>
                <c:pt idx="1362">
                  <c:v>4883.128972139607</c:v>
                </c:pt>
                <c:pt idx="1363">
                  <c:v>4765.7182373742835</c:v>
                </c:pt>
                <c:pt idx="1364">
                  <c:v>4256.1514769413243</c:v>
                </c:pt>
                <c:pt idx="1365">
                  <c:v>364.02520533720963</c:v>
                </c:pt>
                <c:pt idx="1366">
                  <c:v>12.997366318670174</c:v>
                </c:pt>
                <c:pt idx="1367">
                  <c:v>-606.16380447589586</c:v>
                </c:pt>
                <c:pt idx="1368">
                  <c:v>-1152.9318863370081</c:v>
                </c:pt>
                <c:pt idx="1369">
                  <c:v>2969.1153459876541</c:v>
                </c:pt>
                <c:pt idx="1370">
                  <c:v>4764.0331440864711</c:v>
                </c:pt>
                <c:pt idx="1371">
                  <c:v>3524.2019121581279</c:v>
                </c:pt>
                <c:pt idx="1372">
                  <c:v>1876.2945047507721</c:v>
                </c:pt>
                <c:pt idx="1373">
                  <c:v>517.14712820756188</c:v>
                </c:pt>
                <c:pt idx="1374">
                  <c:v>253.84567433895927</c:v>
                </c:pt>
                <c:pt idx="1375">
                  <c:v>-236.6522093109761</c:v>
                </c:pt>
                <c:pt idx="1376">
                  <c:v>-2160.7980154527431</c:v>
                </c:pt>
                <c:pt idx="1377">
                  <c:v>-2088.9325410092279</c:v>
                </c:pt>
                <c:pt idx="1378">
                  <c:v>2776.4397040133081</c:v>
                </c:pt>
                <c:pt idx="1379">
                  <c:v>2598.6774784668087</c:v>
                </c:pt>
                <c:pt idx="1380">
                  <c:v>2423.0863379068414</c:v>
                </c:pt>
                <c:pt idx="1381">
                  <c:v>6425.8699860370398</c:v>
                </c:pt>
                <c:pt idx="1382">
                  <c:v>6623.5875119546727</c:v>
                </c:pt>
                <c:pt idx="1383">
                  <c:v>3311.7132019469536</c:v>
                </c:pt>
                <c:pt idx="1384">
                  <c:v>253.29792847009776</c:v>
                </c:pt>
                <c:pt idx="1385">
                  <c:v>-1210.8468167870269</c:v>
                </c:pt>
                <c:pt idx="1386">
                  <c:v>873.13423619539026</c:v>
                </c:pt>
                <c:pt idx="1387">
                  <c:v>2820.7794850494029</c:v>
                </c:pt>
                <c:pt idx="1388">
                  <c:v>3812.1972272384082</c:v>
                </c:pt>
                <c:pt idx="1389">
                  <c:v>3605.3226006799869</c:v>
                </c:pt>
                <c:pt idx="1390">
                  <c:v>1585.5796925472641</c:v>
                </c:pt>
                <c:pt idx="1391">
                  <c:v>-338.28710069987574</c:v>
                </c:pt>
                <c:pt idx="1392">
                  <c:v>-709.76178330861876</c:v>
                </c:pt>
                <c:pt idx="1393">
                  <c:v>-437.17340125522423</c:v>
                </c:pt>
                <c:pt idx="1394">
                  <c:v>243.78718767536748</c:v>
                </c:pt>
                <c:pt idx="1395">
                  <c:v>1259.6205210086919</c:v>
                </c:pt>
                <c:pt idx="1396">
                  <c:v>741.98936271544812</c:v>
                </c:pt>
                <c:pt idx="1397">
                  <c:v>1002.0947615858695</c:v>
                </c:pt>
                <c:pt idx="1398">
                  <c:v>1255.2145601759285</c:v>
                </c:pt>
                <c:pt idx="1399">
                  <c:v>1001.6227404207038</c:v>
                </c:pt>
                <c:pt idx="1400">
                  <c:v>1247.2044787185641</c:v>
                </c:pt>
                <c:pt idx="1401">
                  <c:v>1466.8495172185421</c:v>
                </c:pt>
                <c:pt idx="1402">
                  <c:v>540.96065433722379</c:v>
                </c:pt>
                <c:pt idx="1403">
                  <c:v>-877.98235982411461</c:v>
                </c:pt>
                <c:pt idx="1404">
                  <c:v>-1860.350581545501</c:v>
                </c:pt>
                <c:pt idx="1405">
                  <c:v>2475.8662047771941</c:v>
                </c:pt>
                <c:pt idx="1406">
                  <c:v>4796.225912506181</c:v>
                </c:pt>
                <c:pt idx="1407">
                  <c:v>5237.4621965462857</c:v>
                </c:pt>
                <c:pt idx="1408">
                  <c:v>2255.7433004685608</c:v>
                </c:pt>
                <c:pt idx="1409">
                  <c:v>604.77501195467039</c:v>
                </c:pt>
                <c:pt idx="1410">
                  <c:v>474.38886931423383</c:v>
                </c:pt>
                <c:pt idx="1411">
                  <c:v>600.01423165201209</c:v>
                </c:pt>
                <c:pt idx="1412">
                  <c:v>724.34750238058564</c:v>
                </c:pt>
                <c:pt idx="1413">
                  <c:v>1470.0075451074504</c:v>
                </c:pt>
                <c:pt idx="1414">
                  <c:v>2476.8428218302511</c:v>
                </c:pt>
                <c:pt idx="1415">
                  <c:v>2964.6838230038529</c:v>
                </c:pt>
                <c:pt idx="1416">
                  <c:v>2543.0796218713294</c:v>
                </c:pt>
                <c:pt idx="1417">
                  <c:v>1578.9099066450781</c:v>
                </c:pt>
                <c:pt idx="1418">
                  <c:v>-159.27285807407679</c:v>
                </c:pt>
                <c:pt idx="1419">
                  <c:v>-1675.0379877953255</c:v>
                </c:pt>
                <c:pt idx="1420">
                  <c:v>-1779.9838925082965</c:v>
                </c:pt>
                <c:pt idx="1421">
                  <c:v>-2131.2224013755867</c:v>
                </c:pt>
                <c:pt idx="1422">
                  <c:v>811.8554491768773</c:v>
                </c:pt>
                <c:pt idx="1423">
                  <c:v>4858.7430790225753</c:v>
                </c:pt>
                <c:pt idx="1424">
                  <c:v>3226.3580167232049</c:v>
                </c:pt>
                <c:pt idx="1425">
                  <c:v>3374.4914615964271</c:v>
                </c:pt>
                <c:pt idx="1426">
                  <c:v>3844.8655396630293</c:v>
                </c:pt>
                <c:pt idx="1427">
                  <c:v>63.996017601240965</c:v>
                </c:pt>
                <c:pt idx="1428">
                  <c:v>-1565.4767389529115</c:v>
                </c:pt>
                <c:pt idx="1429">
                  <c:v>-1220.8263190731141</c:v>
                </c:pt>
                <c:pt idx="1430">
                  <c:v>-1013.2982878030425</c:v>
                </c:pt>
                <c:pt idx="1431">
                  <c:v>-1779.3230956749685</c:v>
                </c:pt>
                <c:pt idx="1432">
                  <c:v>-1364.0645949776281</c:v>
                </c:pt>
                <c:pt idx="1433">
                  <c:v>2305.0550748096084</c:v>
                </c:pt>
                <c:pt idx="1434">
                  <c:v>2010.8334839043291</c:v>
                </c:pt>
                <c:pt idx="1435">
                  <c:v>5788.8100489729904</c:v>
                </c:pt>
                <c:pt idx="1436">
                  <c:v>2583.6178899423235</c:v>
                </c:pt>
                <c:pt idx="1437">
                  <c:v>1368.6050580086821</c:v>
                </c:pt>
                <c:pt idx="1438">
                  <c:v>251.03736133892926</c:v>
                </c:pt>
                <c:pt idx="1439">
                  <c:v>-105.89868782407552</c:v>
                </c:pt>
                <c:pt idx="1440">
                  <c:v>-144.091249895641</c:v>
                </c:pt>
                <c:pt idx="1441">
                  <c:v>-419.44544862577277</c:v>
                </c:pt>
                <c:pt idx="1442">
                  <c:v>1220.580058645065</c:v>
                </c:pt>
                <c:pt idx="1443">
                  <c:v>1506.2331943157774</c:v>
                </c:pt>
                <c:pt idx="1444">
                  <c:v>1068.7770818055583</c:v>
                </c:pt>
                <c:pt idx="1445">
                  <c:v>484.28604925404829</c:v>
                </c:pt>
                <c:pt idx="1446">
                  <c:v>-121.70565114101302</c:v>
                </c:pt>
                <c:pt idx="1447">
                  <c:v>-1365.8003646240318</c:v>
                </c:pt>
                <c:pt idx="1448">
                  <c:v>-694.33355499614481</c:v>
                </c:pt>
                <c:pt idx="1449">
                  <c:v>1433.1609050364605</c:v>
                </c:pt>
                <c:pt idx="1450">
                  <c:v>1871.9571250223764</c:v>
                </c:pt>
                <c:pt idx="1451">
                  <c:v>704.14579005246901</c:v>
                </c:pt>
                <c:pt idx="1452">
                  <c:v>67.722222222222214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294.31089164583335</c:v>
                </c:pt>
                <c:pt idx="1480">
                  <c:v>299.29525113888872</c:v>
                </c:pt>
                <c:pt idx="1481">
                  <c:v>272.8616191768906</c:v>
                </c:pt>
                <c:pt idx="1482">
                  <c:v>250.14982005960587</c:v>
                </c:pt>
                <c:pt idx="1483">
                  <c:v>317.58250634876663</c:v>
                </c:pt>
                <c:pt idx="1484">
                  <c:v>337.36437470370288</c:v>
                </c:pt>
                <c:pt idx="1485">
                  <c:v>571.891211721643</c:v>
                </c:pt>
                <c:pt idx="1486">
                  <c:v>731.22287345466884</c:v>
                </c:pt>
                <c:pt idx="1487">
                  <c:v>950.74518324016481</c:v>
                </c:pt>
                <c:pt idx="1488">
                  <c:v>1173.5813796334851</c:v>
                </c:pt>
                <c:pt idx="1489">
                  <c:v>1447.96802163349</c:v>
                </c:pt>
                <c:pt idx="1490">
                  <c:v>1556.9542656059002</c:v>
                </c:pt>
                <c:pt idx="1491">
                  <c:v>1695.2779926383064</c:v>
                </c:pt>
                <c:pt idx="1492">
                  <c:v>1350.1328466830582</c:v>
                </c:pt>
                <c:pt idx="1493">
                  <c:v>1364.4770074963435</c:v>
                </c:pt>
                <c:pt idx="1494">
                  <c:v>1202.4795619453998</c:v>
                </c:pt>
                <c:pt idx="1495">
                  <c:v>979.15972628780946</c:v>
                </c:pt>
                <c:pt idx="1496">
                  <c:v>1113.2672942386544</c:v>
                </c:pt>
                <c:pt idx="1497">
                  <c:v>873.32949688982444</c:v>
                </c:pt>
                <c:pt idx="1498">
                  <c:v>820.60965570928056</c:v>
                </c:pt>
                <c:pt idx="1499">
                  <c:v>777.15144060437251</c:v>
                </c:pt>
                <c:pt idx="1500">
                  <c:v>742.806454167624</c:v>
                </c:pt>
                <c:pt idx="1501">
                  <c:v>1682.5050650102448</c:v>
                </c:pt>
                <c:pt idx="1502">
                  <c:v>1219.8387898034352</c:v>
                </c:pt>
                <c:pt idx="1503">
                  <c:v>1965.127525269444</c:v>
                </c:pt>
                <c:pt idx="1504">
                  <c:v>1496.2901239668545</c:v>
                </c:pt>
                <c:pt idx="1505">
                  <c:v>1507.9817384722328</c:v>
                </c:pt>
                <c:pt idx="1506">
                  <c:v>1773.9774225781193</c:v>
                </c:pt>
                <c:pt idx="1507">
                  <c:v>2049.86858667053</c:v>
                </c:pt>
                <c:pt idx="1508">
                  <c:v>2078.5649554351894</c:v>
                </c:pt>
                <c:pt idx="1509">
                  <c:v>2376.9326787833597</c:v>
                </c:pt>
                <c:pt idx="1510">
                  <c:v>2969.6157115339147</c:v>
                </c:pt>
                <c:pt idx="1511">
                  <c:v>3080.565977408427</c:v>
                </c:pt>
                <c:pt idx="1512">
                  <c:v>3228.167166584044</c:v>
                </c:pt>
                <c:pt idx="1513">
                  <c:v>3119.584281553467</c:v>
                </c:pt>
                <c:pt idx="1514">
                  <c:v>2388.4224658404237</c:v>
                </c:pt>
                <c:pt idx="1515">
                  <c:v>1526.4940367942436</c:v>
                </c:pt>
                <c:pt idx="1516">
                  <c:v>531.587801410471</c:v>
                </c:pt>
                <c:pt idx="1517">
                  <c:v>1438.6218925303128</c:v>
                </c:pt>
                <c:pt idx="1518">
                  <c:v>1088.3435115410812</c:v>
                </c:pt>
                <c:pt idx="1519">
                  <c:v>2090.0331566738023</c:v>
                </c:pt>
                <c:pt idx="1520">
                  <c:v>1414.4082210346669</c:v>
                </c:pt>
                <c:pt idx="1521">
                  <c:v>2101.7644922816798</c:v>
                </c:pt>
                <c:pt idx="1522">
                  <c:v>1062.3828860457306</c:v>
                </c:pt>
                <c:pt idx="1523">
                  <c:v>1404.9235384721667</c:v>
                </c:pt>
                <c:pt idx="1524">
                  <c:v>18.705374123557704</c:v>
                </c:pt>
                <c:pt idx="1525">
                  <c:v>405.79968436048421</c:v>
                </c:pt>
                <c:pt idx="1526">
                  <c:v>804.94423738575824</c:v>
                </c:pt>
                <c:pt idx="1527">
                  <c:v>1837.8934597138359</c:v>
                </c:pt>
                <c:pt idx="1528">
                  <c:v>3064.0208812754263</c:v>
                </c:pt>
                <c:pt idx="1529">
                  <c:v>3524.4648587654065</c:v>
                </c:pt>
                <c:pt idx="1530">
                  <c:v>3644.6899019853427</c:v>
                </c:pt>
                <c:pt idx="1531">
                  <c:v>3782.1529777139317</c:v>
                </c:pt>
                <c:pt idx="1532">
                  <c:v>3398.4133085593867</c:v>
                </c:pt>
                <c:pt idx="1533">
                  <c:v>3647.7484478395158</c:v>
                </c:pt>
                <c:pt idx="1534">
                  <c:v>3678.6314152129708</c:v>
                </c:pt>
                <c:pt idx="1535">
                  <c:v>4358.8088319298004</c:v>
                </c:pt>
                <c:pt idx="1536">
                  <c:v>4000.5041264567662</c:v>
                </c:pt>
                <c:pt idx="1537">
                  <c:v>3654.2091035062367</c:v>
                </c:pt>
                <c:pt idx="1538">
                  <c:v>3903.8414210153569</c:v>
                </c:pt>
                <c:pt idx="1539">
                  <c:v>3180.762626299449</c:v>
                </c:pt>
                <c:pt idx="1540">
                  <c:v>3697.536880036434</c:v>
                </c:pt>
                <c:pt idx="1541">
                  <c:v>2814.8212450123428</c:v>
                </c:pt>
                <c:pt idx="1542">
                  <c:v>2120.8063162940343</c:v>
                </c:pt>
                <c:pt idx="1543">
                  <c:v>901.20299743613941</c:v>
                </c:pt>
                <c:pt idx="1544">
                  <c:v>-468.25151572465256</c:v>
                </c:pt>
                <c:pt idx="1545">
                  <c:v>605.44319142358108</c:v>
                </c:pt>
                <c:pt idx="1546">
                  <c:v>1387.5332716822031</c:v>
                </c:pt>
                <c:pt idx="1547">
                  <c:v>2220.643246349513</c:v>
                </c:pt>
                <c:pt idx="1548">
                  <c:v>3506.2739447261119</c:v>
                </c:pt>
                <c:pt idx="1549">
                  <c:v>3101.1802095611811</c:v>
                </c:pt>
                <c:pt idx="1550">
                  <c:v>3985.1794852468465</c:v>
                </c:pt>
                <c:pt idx="1551">
                  <c:v>3157.2831553620508</c:v>
                </c:pt>
                <c:pt idx="1552">
                  <c:v>3622.7310248927915</c:v>
                </c:pt>
                <c:pt idx="1553">
                  <c:v>2777.4977486520911</c:v>
                </c:pt>
                <c:pt idx="1554">
                  <c:v>3686.0429767184578</c:v>
                </c:pt>
                <c:pt idx="1555">
                  <c:v>3726.9348562648647</c:v>
                </c:pt>
                <c:pt idx="1556">
                  <c:v>4227.3593752385041</c:v>
                </c:pt>
                <c:pt idx="1557">
                  <c:v>3838.5516856089926</c:v>
                </c:pt>
                <c:pt idx="1558">
                  <c:v>4830.6428658080113</c:v>
                </c:pt>
                <c:pt idx="1559">
                  <c:v>4002.4462436079302</c:v>
                </c:pt>
                <c:pt idx="1560">
                  <c:v>3605.7308424227958</c:v>
                </c:pt>
                <c:pt idx="1561">
                  <c:v>3666.8085976575385</c:v>
                </c:pt>
                <c:pt idx="1562">
                  <c:v>3728.0842161017463</c:v>
                </c:pt>
                <c:pt idx="1563">
                  <c:v>4291.8308459044092</c:v>
                </c:pt>
                <c:pt idx="1564">
                  <c:v>3870.6097472772381</c:v>
                </c:pt>
                <c:pt idx="1565">
                  <c:v>3936.3654898864879</c:v>
                </c:pt>
                <c:pt idx="1566">
                  <c:v>4528.6027033620667</c:v>
                </c:pt>
                <c:pt idx="1567">
                  <c:v>3019.4618049299715</c:v>
                </c:pt>
                <c:pt idx="1568">
                  <c:v>3577.2051848867668</c:v>
                </c:pt>
                <c:pt idx="1569">
                  <c:v>3614.3682378026715</c:v>
                </c:pt>
                <c:pt idx="1570">
                  <c:v>3649.1793003185303</c:v>
                </c:pt>
                <c:pt idx="1571">
                  <c:v>3681.6059105026288</c:v>
                </c:pt>
                <c:pt idx="1572">
                  <c:v>3711.617925130482</c:v>
                </c:pt>
                <c:pt idx="1573">
                  <c:v>2593.5532604296677</c:v>
                </c:pt>
                <c:pt idx="1574">
                  <c:v>3163.7774090657276</c:v>
                </c:pt>
                <c:pt idx="1575">
                  <c:v>3168.8019600986972</c:v>
                </c:pt>
                <c:pt idx="1576">
                  <c:v>2590.2576538302465</c:v>
                </c:pt>
                <c:pt idx="1577">
                  <c:v>3167.5235866813755</c:v>
                </c:pt>
                <c:pt idx="1578">
                  <c:v>3164.4856630896188</c:v>
                </c:pt>
                <c:pt idx="1579">
                  <c:v>4318.8819309671126</c:v>
                </c:pt>
                <c:pt idx="1580">
                  <c:v>3150.0366981826282</c:v>
                </c:pt>
                <c:pt idx="1581">
                  <c:v>4870.7340985196079</c:v>
                </c:pt>
                <c:pt idx="1582">
                  <c:v>3126.0639557372297</c:v>
                </c:pt>
                <c:pt idx="1583">
                  <c:v>3688.7343206336454</c:v>
                </c:pt>
                <c:pt idx="1584">
                  <c:v>3670.4258728023724</c:v>
                </c:pt>
                <c:pt idx="1585">
                  <c:v>3649.6154913579639</c:v>
                </c:pt>
                <c:pt idx="1586">
                  <c:v>3626.3217259762796</c:v>
                </c:pt>
                <c:pt idx="1587">
                  <c:v>4155.9817259069105</c:v>
                </c:pt>
                <c:pt idx="1588">
                  <c:v>4667.3775809687177</c:v>
                </c:pt>
                <c:pt idx="1589">
                  <c:v>5165.3704198555979</c:v>
                </c:pt>
                <c:pt idx="1590">
                  <c:v>4573.1207098389277</c:v>
                </c:pt>
                <c:pt idx="1591">
                  <c:v>5081.072838832677</c:v>
                </c:pt>
                <c:pt idx="1592">
                  <c:v>3975.2958376245087</c:v>
                </c:pt>
                <c:pt idx="1593">
                  <c:v>5032.8799682989647</c:v>
                </c:pt>
                <c:pt idx="1594">
                  <c:v>3946.2194951287911</c:v>
                </c:pt>
                <c:pt idx="1595">
                  <c:v>2868.9679777695055</c:v>
                </c:pt>
                <c:pt idx="1596">
                  <c:v>3928.4580141847136</c:v>
                </c:pt>
                <c:pt idx="1597">
                  <c:v>2319.9870374205884</c:v>
                </c:pt>
                <c:pt idx="1598">
                  <c:v>3373.4718093928923</c:v>
                </c:pt>
                <c:pt idx="1599">
                  <c:v>3353.1931853247979</c:v>
                </c:pt>
                <c:pt idx="1600">
                  <c:v>3330.4976469917274</c:v>
                </c:pt>
                <c:pt idx="1601">
                  <c:v>3820.3771275935378</c:v>
                </c:pt>
                <c:pt idx="1602">
                  <c:v>4802.2605960426554</c:v>
                </c:pt>
                <c:pt idx="1603">
                  <c:v>4746.9387605702923</c:v>
                </c:pt>
                <c:pt idx="1604">
                  <c:v>4201.32552491152</c:v>
                </c:pt>
                <c:pt idx="1605">
                  <c:v>5177.2226456088893</c:v>
                </c:pt>
                <c:pt idx="1606">
                  <c:v>3655.6568887777908</c:v>
                </c:pt>
                <c:pt idx="1607">
                  <c:v>4646.8708439296479</c:v>
                </c:pt>
                <c:pt idx="1608">
                  <c:v>3646.0868933125007</c:v>
                </c:pt>
                <c:pt idx="1609">
                  <c:v>4644.9896710902922</c:v>
                </c:pt>
                <c:pt idx="1610">
                  <c:v>3155.2649134692447</c:v>
                </c:pt>
                <c:pt idx="1611">
                  <c:v>4659.8161168527431</c:v>
                </c:pt>
                <c:pt idx="1612">
                  <c:v>4175.6684230648298</c:v>
                </c:pt>
                <c:pt idx="1613">
                  <c:v>4700.3952559013032</c:v>
                </c:pt>
                <c:pt idx="1614">
                  <c:v>4231.5906752753253</c:v>
                </c:pt>
                <c:pt idx="1615">
                  <c:v>4778.2756423390401</c:v>
                </c:pt>
                <c:pt idx="1616">
                  <c:v>4836.5743420531398</c:v>
                </c:pt>
                <c:pt idx="1617">
                  <c:v>4388.6573692140228</c:v>
                </c:pt>
                <c:pt idx="1618">
                  <c:v>4451.6957595364001</c:v>
                </c:pt>
                <c:pt idx="1619">
                  <c:v>2925.858155436028</c:v>
                </c:pt>
                <c:pt idx="1620">
                  <c:v>3472.447097928487</c:v>
                </c:pt>
                <c:pt idx="1621">
                  <c:v>2955.6461466089659</c:v>
                </c:pt>
                <c:pt idx="1622">
                  <c:v>2962.5150469266682</c:v>
                </c:pt>
                <c:pt idx="1623">
                  <c:v>1871.4457118760456</c:v>
                </c:pt>
                <c:pt idx="1624">
                  <c:v>2409.3142000841926</c:v>
                </c:pt>
                <c:pt idx="1625">
                  <c:v>2405.3897932943792</c:v>
                </c:pt>
                <c:pt idx="1626">
                  <c:v>762.95568220116911</c:v>
                </c:pt>
                <c:pt idx="1627">
                  <c:v>1875.0628178765637</c:v>
                </c:pt>
                <c:pt idx="1628">
                  <c:v>1891.8383345656221</c:v>
                </c:pt>
                <c:pt idx="1629">
                  <c:v>3495.9645491356969</c:v>
                </c:pt>
                <c:pt idx="1630">
                  <c:v>4484.1452569871581</c:v>
                </c:pt>
                <c:pt idx="1631">
                  <c:v>6425.9864565457083</c:v>
                </c:pt>
                <c:pt idx="1632">
                  <c:v>5769.1952242321604</c:v>
                </c:pt>
                <c:pt idx="1633">
                  <c:v>6674.2239654285622</c:v>
                </c:pt>
                <c:pt idx="1634">
                  <c:v>4630.0915938864837</c:v>
                </c:pt>
                <c:pt idx="1635">
                  <c:v>4124.4485786027162</c:v>
                </c:pt>
                <c:pt idx="1636">
                  <c:v>3129.7784397138857</c:v>
                </c:pt>
                <c:pt idx="1637">
                  <c:v>2630.2500090618978</c:v>
                </c:pt>
                <c:pt idx="1638">
                  <c:v>3120.5393390920576</c:v>
                </c:pt>
                <c:pt idx="1639">
                  <c:v>3110.3720185008815</c:v>
                </c:pt>
                <c:pt idx="1640">
                  <c:v>4079.7700536080074</c:v>
                </c:pt>
                <c:pt idx="1641">
                  <c:v>4547.4484587654852</c:v>
                </c:pt>
                <c:pt idx="1642">
                  <c:v>5020.4363959854218</c:v>
                </c:pt>
                <c:pt idx="1643">
                  <c:v>5512.8965162323566</c:v>
                </c:pt>
                <c:pt idx="1644">
                  <c:v>4570.7561647190651</c:v>
                </c:pt>
                <c:pt idx="1645">
                  <c:v>5109.7324894717731</c:v>
                </c:pt>
                <c:pt idx="1646">
                  <c:v>4188.2540580210771</c:v>
                </c:pt>
                <c:pt idx="1647">
                  <c:v>4749.7760429382615</c:v>
                </c:pt>
                <c:pt idx="1648">
                  <c:v>4324.4426948080218</c:v>
                </c:pt>
                <c:pt idx="1649">
                  <c:v>3881.0080358232699</c:v>
                </c:pt>
                <c:pt idx="1650">
                  <c:v>3935.2950819085272</c:v>
                </c:pt>
                <c:pt idx="1651">
                  <c:v>2929.6927219515928</c:v>
                </c:pt>
                <c:pt idx="1652">
                  <c:v>3476.3965784622978</c:v>
                </c:pt>
                <c:pt idx="1653">
                  <c:v>3503.3880414544656</c:v>
                </c:pt>
                <c:pt idx="1654">
                  <c:v>2982.4240125310262</c:v>
                </c:pt>
                <c:pt idx="1655">
                  <c:v>4087.9535001481854</c:v>
                </c:pt>
                <c:pt idx="1656">
                  <c:v>4119.3827622100343</c:v>
                </c:pt>
                <c:pt idx="1657">
                  <c:v>4150.8614900738103</c:v>
                </c:pt>
                <c:pt idx="1658">
                  <c:v>4182.3896837406719</c:v>
                </c:pt>
                <c:pt idx="1659">
                  <c:v>4213.967343209848</c:v>
                </c:pt>
                <c:pt idx="1660">
                  <c:v>4245.5944684814949</c:v>
                </c:pt>
                <c:pt idx="1661">
                  <c:v>3705.3945163457647</c:v>
                </c:pt>
                <c:pt idx="1662">
                  <c:v>4873.1428516922952</c:v>
                </c:pt>
                <c:pt idx="1663">
                  <c:v>3757.8670522572575</c:v>
                </c:pt>
                <c:pt idx="1664">
                  <c:v>3775.3593510777719</c:v>
                </c:pt>
                <c:pt idx="1665">
                  <c:v>4375.3604616327539</c:v>
                </c:pt>
                <c:pt idx="1666">
                  <c:v>3223.5471899113909</c:v>
                </c:pt>
                <c:pt idx="1667">
                  <c:v>4405.8363104481432</c:v>
                </c:pt>
                <c:pt idx="1668">
                  <c:v>3830.1817789176748</c:v>
                </c:pt>
                <c:pt idx="1669">
                  <c:v>4430.5074448264731</c:v>
                </c:pt>
                <c:pt idx="1670">
                  <c:v>3848.0526440245594</c:v>
                </c:pt>
                <c:pt idx="1671">
                  <c:v>3852.7616670595417</c:v>
                </c:pt>
                <c:pt idx="1672">
                  <c:v>4450.743688239927</c:v>
                </c:pt>
                <c:pt idx="1673">
                  <c:v>4454.7461582503238</c:v>
                </c:pt>
                <c:pt idx="1674">
                  <c:v>3861.9473178296539</c:v>
                </c:pt>
                <c:pt idx="1675">
                  <c:v>4458.2791079531253</c:v>
                </c:pt>
                <c:pt idx="1676">
                  <c:v>3861.4770246197409</c:v>
                </c:pt>
                <c:pt idx="1677">
                  <c:v>3858.4143681265418</c:v>
                </c:pt>
                <c:pt idx="1678">
                  <c:v>3852.7616670593602</c:v>
                </c:pt>
                <c:pt idx="1679">
                  <c:v>4438.5038829112991</c:v>
                </c:pt>
                <c:pt idx="1680">
                  <c:v>4426.5103851391041</c:v>
                </c:pt>
                <c:pt idx="1681">
                  <c:v>5596.84097312413</c:v>
                </c:pt>
                <c:pt idx="1682">
                  <c:v>4997.455801346001</c:v>
                </c:pt>
                <c:pt idx="1683">
                  <c:v>5587.6737797407568</c:v>
                </c:pt>
                <c:pt idx="1684">
                  <c:v>5599.4248344730922</c:v>
                </c:pt>
                <c:pt idx="1685">
                  <c:v>4437.7973298863781</c:v>
                </c:pt>
                <c:pt idx="1686">
                  <c:v>4453.7963892816533</c:v>
                </c:pt>
                <c:pt idx="1687">
                  <c:v>4469.8078151273985</c:v>
                </c:pt>
                <c:pt idx="1688">
                  <c:v>3287.5245086579089</c:v>
                </c:pt>
                <c:pt idx="1689">
                  <c:v>4488.204622472439</c:v>
                </c:pt>
                <c:pt idx="1690">
                  <c:v>3895.1895254297951</c:v>
                </c:pt>
                <c:pt idx="1691">
                  <c:v>4498.8243399669682</c:v>
                </c:pt>
                <c:pt idx="1692">
                  <c:v>4502.8360848146613</c:v>
                </c:pt>
                <c:pt idx="1693">
                  <c:v>4506.8486025657194</c:v>
                </c:pt>
                <c:pt idx="1694">
                  <c:v>4510.8618932203426</c:v>
                </c:pt>
                <c:pt idx="1695">
                  <c:v>4514.8759567770312</c:v>
                </c:pt>
                <c:pt idx="1696">
                  <c:v>4518.8907932374086</c:v>
                </c:pt>
                <c:pt idx="1697">
                  <c:v>4522.9064026015858</c:v>
                </c:pt>
                <c:pt idx="1698">
                  <c:v>3922.1257169667961</c:v>
                </c:pt>
                <c:pt idx="1699">
                  <c:v>3921.655423756979</c:v>
                </c:pt>
                <c:pt idx="1700">
                  <c:v>3918.57962791001</c:v>
                </c:pt>
                <c:pt idx="1701">
                  <c:v>4516.2868364065926</c:v>
                </c:pt>
                <c:pt idx="1702">
                  <c:v>4508.2594821953135</c:v>
                </c:pt>
                <c:pt idx="1703">
                  <c:v>3898.730204164624</c:v>
                </c:pt>
                <c:pt idx="1704">
                  <c:v>5090.6502243241948</c:v>
                </c:pt>
                <c:pt idx="1705">
                  <c:v>4480.1880889048771</c:v>
                </c:pt>
                <c:pt idx="1706">
                  <c:v>4472.1746469506907</c:v>
                </c:pt>
                <c:pt idx="1707">
                  <c:v>5061.436673152155</c:v>
                </c:pt>
                <c:pt idx="1708">
                  <c:v>4458.7494011629578</c:v>
                </c:pt>
                <c:pt idx="1709">
                  <c:v>4454.74615825005</c:v>
                </c:pt>
                <c:pt idx="1710">
                  <c:v>5642.4666820670172</c:v>
                </c:pt>
                <c:pt idx="1711">
                  <c:v>4454.7461582503238</c:v>
                </c:pt>
                <c:pt idx="1712">
                  <c:v>5055.5514844962518</c:v>
                </c:pt>
                <c:pt idx="1713">
                  <c:v>5065.9117550811279</c:v>
                </c:pt>
                <c:pt idx="1714">
                  <c:v>4482.5395549544037</c:v>
                </c:pt>
                <c:pt idx="1715">
                  <c:v>5095.1299436724439</c:v>
                </c:pt>
                <c:pt idx="1716">
                  <c:v>4513.9030007137299</c:v>
                </c:pt>
                <c:pt idx="1717">
                  <c:v>5134.2875754410779</c:v>
                </c:pt>
                <c:pt idx="1718">
                  <c:v>4554.2830800035572</c:v>
                </c:pt>
                <c:pt idx="1719">
                  <c:v>5183.4217497388709</c:v>
                </c:pt>
                <c:pt idx="1720">
                  <c:v>3991.8700635457553</c:v>
                </c:pt>
                <c:pt idx="1721">
                  <c:v>4004.4968448060827</c:v>
                </c:pt>
                <c:pt idx="1722">
                  <c:v>3398.4340184913053</c:v>
                </c:pt>
                <c:pt idx="1723">
                  <c:v>4016.0062010868487</c:v>
                </c:pt>
                <c:pt idx="1724">
                  <c:v>3400.6672943308331</c:v>
                </c:pt>
                <c:pt idx="1725">
                  <c:v>2163.5212473829556</c:v>
                </c:pt>
                <c:pt idx="1726">
                  <c:v>2164.0394889038052</c:v>
                </c:pt>
                <c:pt idx="1727">
                  <c:v>1560.6001832076126</c:v>
                </c:pt>
                <c:pt idx="1728">
                  <c:v>1591.3155617558896</c:v>
                </c:pt>
                <c:pt idx="1729">
                  <c:v>1637.4420700164846</c:v>
                </c:pt>
                <c:pt idx="1730">
                  <c:v>4033.7354792171172</c:v>
                </c:pt>
                <c:pt idx="1731">
                  <c:v>3969.2290070864146</c:v>
                </c:pt>
                <c:pt idx="1732">
                  <c:v>5021.971362102584</c:v>
                </c:pt>
                <c:pt idx="1733">
                  <c:v>4887.9063600240588</c:v>
                </c:pt>
                <c:pt idx="1734">
                  <c:v>4759.6396133607632</c:v>
                </c:pt>
                <c:pt idx="1735">
                  <c:v>4111.327664441993</c:v>
                </c:pt>
                <c:pt idx="1736">
                  <c:v>3507.1618498157732</c:v>
                </c:pt>
                <c:pt idx="1737">
                  <c:v>4455.2838582448057</c:v>
                </c:pt>
                <c:pt idx="1738">
                  <c:v>3841.1368081111468</c:v>
                </c:pt>
                <c:pt idx="1739">
                  <c:v>4717.2875126397812</c:v>
                </c:pt>
                <c:pt idx="1740">
                  <c:v>5048.3783423734076</c:v>
                </c:pt>
                <c:pt idx="1741">
                  <c:v>5363.4139382631965</c:v>
                </c:pt>
                <c:pt idx="1742">
                  <c:v>3852.5921633857797</c:v>
                </c:pt>
                <c:pt idx="1743">
                  <c:v>4235.7939309546191</c:v>
                </c:pt>
                <c:pt idx="1744">
                  <c:v>3715.6778807193077</c:v>
                </c:pt>
                <c:pt idx="1745">
                  <c:v>3222.4471310161116</c:v>
                </c:pt>
                <c:pt idx="1746">
                  <c:v>3185.0077919999949</c:v>
                </c:pt>
                <c:pt idx="1747">
                  <c:v>4011.1040766335236</c:v>
                </c:pt>
                <c:pt idx="1748">
                  <c:v>3100.8811978125059</c:v>
                </c:pt>
                <c:pt idx="1749">
                  <c:v>3919.5056243000959</c:v>
                </c:pt>
                <c:pt idx="1750">
                  <c:v>3457.0052486913787</c:v>
                </c:pt>
                <c:pt idx="1751">
                  <c:v>3011.8822862000352</c:v>
                </c:pt>
                <c:pt idx="1752">
                  <c:v>2993.334587645837</c:v>
                </c:pt>
                <c:pt idx="1753">
                  <c:v>2974.8062116707283</c:v>
                </c:pt>
                <c:pt idx="1754">
                  <c:v>2956.2971582747095</c:v>
                </c:pt>
                <c:pt idx="1755">
                  <c:v>2937.8074274577798</c:v>
                </c:pt>
                <c:pt idx="1756">
                  <c:v>2919.33701921994</c:v>
                </c:pt>
                <c:pt idx="1757">
                  <c:v>2495.9634798573925</c:v>
                </c:pt>
                <c:pt idx="1758">
                  <c:v>3286.0440563281354</c:v>
                </c:pt>
                <c:pt idx="1759">
                  <c:v>2460.6123321952364</c:v>
                </c:pt>
                <c:pt idx="1760">
                  <c:v>2843.4700005215764</c:v>
                </c:pt>
                <c:pt idx="1761">
                  <c:v>2821.4330396581963</c:v>
                </c:pt>
                <c:pt idx="1762">
                  <c:v>2799.4239033085878</c:v>
                </c:pt>
                <c:pt idx="1763">
                  <c:v>2777.4425914730436</c:v>
                </c:pt>
                <c:pt idx="1764">
                  <c:v>2369.8486720524111</c:v>
                </c:pt>
                <c:pt idx="1765">
                  <c:v>1971.3289218390055</c:v>
                </c:pt>
                <c:pt idx="1766">
                  <c:v>1205.7827337313911</c:v>
                </c:pt>
                <c:pt idx="1767">
                  <c:v>1224.3141113158854</c:v>
                </c:pt>
                <c:pt idx="1768">
                  <c:v>523.04594229999566</c:v>
                </c:pt>
                <c:pt idx="1769">
                  <c:v>970.927436269596</c:v>
                </c:pt>
                <c:pt idx="1770">
                  <c:v>1396.126788227848</c:v>
                </c:pt>
                <c:pt idx="1771">
                  <c:v>2754.8688723883351</c:v>
                </c:pt>
                <c:pt idx="1772">
                  <c:v>2641.4440760549078</c:v>
                </c:pt>
                <c:pt idx="1773">
                  <c:v>3118.5584177463461</c:v>
                </c:pt>
                <c:pt idx="1774">
                  <c:v>3207.9145538419943</c:v>
                </c:pt>
                <c:pt idx="1775">
                  <c:v>2995.6079503125275</c:v>
                </c:pt>
                <c:pt idx="1776">
                  <c:v>2036.5534151458505</c:v>
                </c:pt>
                <c:pt idx="1777">
                  <c:v>1708.6072666458149</c:v>
                </c:pt>
                <c:pt idx="1778">
                  <c:v>956.78655295464705</c:v>
                </c:pt>
                <c:pt idx="1779">
                  <c:v>1014.4474088673178</c:v>
                </c:pt>
                <c:pt idx="1780">
                  <c:v>1286.4676009809045</c:v>
                </c:pt>
                <c:pt idx="1781">
                  <c:v>2064.773753763302</c:v>
                </c:pt>
                <c:pt idx="1782">
                  <c:v>2241.1774070648335</c:v>
                </c:pt>
                <c:pt idx="1783">
                  <c:v>2308.437877459859</c:v>
                </c:pt>
                <c:pt idx="1784">
                  <c:v>2017.9492047077574</c:v>
                </c:pt>
                <c:pt idx="1785">
                  <c:v>1380.215106854369</c:v>
                </c:pt>
                <c:pt idx="1786">
                  <c:v>1133.5352783589815</c:v>
                </c:pt>
                <c:pt idx="1787">
                  <c:v>930.3505511388953</c:v>
                </c:pt>
                <c:pt idx="1788">
                  <c:v>763.65741912133717</c:v>
                </c:pt>
                <c:pt idx="1789">
                  <c:v>534.8047138512693</c:v>
                </c:pt>
                <c:pt idx="1790">
                  <c:v>469.36484892978842</c:v>
                </c:pt>
                <c:pt idx="1791">
                  <c:v>456.18737534818774</c:v>
                </c:pt>
                <c:pt idx="1792">
                  <c:v>627.84888938522272</c:v>
                </c:pt>
                <c:pt idx="1793">
                  <c:v>916.32548803182954</c:v>
                </c:pt>
                <c:pt idx="1794">
                  <c:v>318.60134264506087</c:v>
                </c:pt>
                <c:pt idx="1795">
                  <c:v>1271.672839506173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A9-46BA-9338-58F1061C8B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3493583"/>
        <c:axId val="2023492143"/>
      </c:lineChart>
      <c:catAx>
        <c:axId val="20234935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492143"/>
        <c:crosses val="autoZero"/>
        <c:auto val="1"/>
        <c:lblAlgn val="ctr"/>
        <c:lblOffset val="100"/>
        <c:noMultiLvlLbl val="0"/>
      </c:catAx>
      <c:valAx>
        <c:axId val="202349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sng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u="sng"/>
                  <a:t>Brakiing</a:t>
                </a:r>
                <a:r>
                  <a:rPr lang="en-GB" u="sng" baseline="0"/>
                  <a:t> Energy</a:t>
                </a:r>
                <a:endParaRPr lang="en-GB" u="sng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sng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493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Energy with &amp;</a:t>
            </a:r>
            <a:r>
              <a:rPr lang="en-GB" u="sng" baseline="0"/>
              <a:t> without KERS System</a:t>
            </a:r>
            <a:endParaRPr lang="en-GB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315126736012077"/>
          <c:y val="0.16931495169752397"/>
          <c:w val="0.6420249903490397"/>
          <c:h val="0.62798502687944002"/>
        </c:manualLayout>
      </c:layout>
      <c:scatterChart>
        <c:scatterStyle val="lineMarker"/>
        <c:varyColors val="0"/>
        <c:ser>
          <c:idx val="0"/>
          <c:order val="0"/>
          <c:tx>
            <c:v>Traction Regen After KERS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WLTC_class_3!$AF$8:$AF$1808</c:f>
              <c:numCache>
                <c:formatCode>General</c:formatCode>
                <c:ptCount val="1801"/>
                <c:pt idx="0">
                  <c:v>108.82134900000001</c:v>
                </c:pt>
                <c:pt idx="1">
                  <c:v>108.82134900000001</c:v>
                </c:pt>
                <c:pt idx="2">
                  <c:v>108.82134900000001</c:v>
                </c:pt>
                <c:pt idx="3">
                  <c:v>108.82134900000001</c:v>
                </c:pt>
                <c:pt idx="4">
                  <c:v>108.82134900000001</c:v>
                </c:pt>
                <c:pt idx="5">
                  <c:v>108.82134900000001</c:v>
                </c:pt>
                <c:pt idx="6">
                  <c:v>108.82134900000001</c:v>
                </c:pt>
                <c:pt idx="7">
                  <c:v>108.82134900000001</c:v>
                </c:pt>
                <c:pt idx="8">
                  <c:v>108.82134900000001</c:v>
                </c:pt>
                <c:pt idx="9">
                  <c:v>108.82134900000001</c:v>
                </c:pt>
                <c:pt idx="10">
                  <c:v>108.82134900000001</c:v>
                </c:pt>
                <c:pt idx="11">
                  <c:v>108.82134900000001</c:v>
                </c:pt>
                <c:pt idx="12">
                  <c:v>117.4533556965111</c:v>
                </c:pt>
                <c:pt idx="13">
                  <c:v>363.0872303059374</c:v>
                </c:pt>
                <c:pt idx="14">
                  <c:v>1937.2809850009612</c:v>
                </c:pt>
                <c:pt idx="15">
                  <c:v>5392.9951394227319</c:v>
                </c:pt>
                <c:pt idx="16">
                  <c:v>9274.3052384396942</c:v>
                </c:pt>
                <c:pt idx="17">
                  <c:v>15304.09789395605</c:v>
                </c:pt>
                <c:pt idx="18">
                  <c:v>24435.493835260491</c:v>
                </c:pt>
                <c:pt idx="19">
                  <c:v>33498.194712258322</c:v>
                </c:pt>
                <c:pt idx="20">
                  <c:v>37206.095474278773</c:v>
                </c:pt>
                <c:pt idx="21">
                  <c:v>38898.330371230695</c:v>
                </c:pt>
                <c:pt idx="22">
                  <c:v>39860.065656397521</c:v>
                </c:pt>
                <c:pt idx="23">
                  <c:v>41418.277712606934</c:v>
                </c:pt>
                <c:pt idx="24">
                  <c:v>43183.889347609256</c:v>
                </c:pt>
                <c:pt idx="25">
                  <c:v>48051.426227504431</c:v>
                </c:pt>
                <c:pt idx="26">
                  <c:v>52202.955247889884</c:v>
                </c:pt>
                <c:pt idx="27">
                  <c:v>59629.277571255458</c:v>
                </c:pt>
                <c:pt idx="28">
                  <c:v>68428.04511045845</c:v>
                </c:pt>
                <c:pt idx="29">
                  <c:v>77657.674180688977</c:v>
                </c:pt>
                <c:pt idx="30">
                  <c:v>85842.131477057774</c:v>
                </c:pt>
                <c:pt idx="31">
                  <c:v>90779.96844446531</c:v>
                </c:pt>
                <c:pt idx="32">
                  <c:v>94344.383799959556</c:v>
                </c:pt>
                <c:pt idx="33">
                  <c:v>97210.880970154903</c:v>
                </c:pt>
                <c:pt idx="34">
                  <c:v>99486.451751849119</c:v>
                </c:pt>
                <c:pt idx="35">
                  <c:v>100100.4857484659</c:v>
                </c:pt>
                <c:pt idx="36">
                  <c:v>98487.773818478352</c:v>
                </c:pt>
                <c:pt idx="37">
                  <c:v>91974.483526429874</c:v>
                </c:pt>
                <c:pt idx="38">
                  <c:v>81582.751357879257</c:v>
                </c:pt>
                <c:pt idx="39">
                  <c:v>71910.934643699598</c:v>
                </c:pt>
                <c:pt idx="40">
                  <c:v>64340.441429577215</c:v>
                </c:pt>
                <c:pt idx="41">
                  <c:v>57019.110168934349</c:v>
                </c:pt>
                <c:pt idx="42">
                  <c:v>47707.4967390276</c:v>
                </c:pt>
                <c:pt idx="43">
                  <c:v>38681.998489027654</c:v>
                </c:pt>
                <c:pt idx="44">
                  <c:v>33154.089268334821</c:v>
                </c:pt>
                <c:pt idx="45">
                  <c:v>31026.273637633709</c:v>
                </c:pt>
                <c:pt idx="46">
                  <c:v>30142.446038161765</c:v>
                </c:pt>
                <c:pt idx="47">
                  <c:v>28607.296635978673</c:v>
                </c:pt>
                <c:pt idx="48">
                  <c:v>27001.286882008902</c:v>
                </c:pt>
                <c:pt idx="49">
                  <c:v>26338.02040895438</c:v>
                </c:pt>
                <c:pt idx="50">
                  <c:v>26410.183250479793</c:v>
                </c:pt>
                <c:pt idx="51">
                  <c:v>25574.313025739844</c:v>
                </c:pt>
                <c:pt idx="52">
                  <c:v>22913.068116165203</c:v>
                </c:pt>
                <c:pt idx="53">
                  <c:v>19962.994222410791</c:v>
                </c:pt>
                <c:pt idx="54">
                  <c:v>19089.540011180783</c:v>
                </c:pt>
                <c:pt idx="55">
                  <c:v>19118.614206206192</c:v>
                </c:pt>
                <c:pt idx="56">
                  <c:v>19241.969730004628</c:v>
                </c:pt>
                <c:pt idx="57">
                  <c:v>19422.030712733627</c:v>
                </c:pt>
                <c:pt idx="58">
                  <c:v>19892.779272287749</c:v>
                </c:pt>
                <c:pt idx="59">
                  <c:v>20732.371479978596</c:v>
                </c:pt>
                <c:pt idx="60">
                  <c:v>23302.329944086112</c:v>
                </c:pt>
                <c:pt idx="61">
                  <c:v>24312.460073433231</c:v>
                </c:pt>
                <c:pt idx="62">
                  <c:v>25287.633465095831</c:v>
                </c:pt>
                <c:pt idx="63">
                  <c:v>26062.458828621053</c:v>
                </c:pt>
                <c:pt idx="64">
                  <c:v>27607.726537203016</c:v>
                </c:pt>
                <c:pt idx="65">
                  <c:v>28836.533933477931</c:v>
                </c:pt>
                <c:pt idx="66">
                  <c:v>29531.947687418709</c:v>
                </c:pt>
                <c:pt idx="67">
                  <c:v>30702.730383225789</c:v>
                </c:pt>
                <c:pt idx="68">
                  <c:v>34748.272374963199</c:v>
                </c:pt>
                <c:pt idx="69">
                  <c:v>41201.516104119706</c:v>
                </c:pt>
                <c:pt idx="70">
                  <c:v>49363.712673391892</c:v>
                </c:pt>
                <c:pt idx="71">
                  <c:v>58351.325226201247</c:v>
                </c:pt>
                <c:pt idx="72">
                  <c:v>66522.088760754588</c:v>
                </c:pt>
                <c:pt idx="73">
                  <c:v>72229.156113906953</c:v>
                </c:pt>
                <c:pt idx="74">
                  <c:v>76128.18897195757</c:v>
                </c:pt>
                <c:pt idx="75">
                  <c:v>79627.22482322478</c:v>
                </c:pt>
                <c:pt idx="76">
                  <c:v>83569.404671814525</c:v>
                </c:pt>
                <c:pt idx="77">
                  <c:v>87741.98315597832</c:v>
                </c:pt>
                <c:pt idx="78">
                  <c:v>90725.624505651518</c:v>
                </c:pt>
                <c:pt idx="79">
                  <c:v>91452.012283743272</c:v>
                </c:pt>
                <c:pt idx="80">
                  <c:v>90024.584178446006</c:v>
                </c:pt>
                <c:pt idx="81">
                  <c:v>88190.603657272295</c:v>
                </c:pt>
                <c:pt idx="82">
                  <c:v>84859.921862557079</c:v>
                </c:pt>
                <c:pt idx="83">
                  <c:v>84205.374787986773</c:v>
                </c:pt>
                <c:pt idx="84">
                  <c:v>83266.929195175166</c:v>
                </c:pt>
                <c:pt idx="85">
                  <c:v>81038.787275193477</c:v>
                </c:pt>
                <c:pt idx="86">
                  <c:v>79353.279034523322</c:v>
                </c:pt>
                <c:pt idx="87">
                  <c:v>77589.149665003366</c:v>
                </c:pt>
                <c:pt idx="88">
                  <c:v>75635.279858717608</c:v>
                </c:pt>
                <c:pt idx="89">
                  <c:v>67749.185662172735</c:v>
                </c:pt>
                <c:pt idx="90">
                  <c:v>55260.49172945274</c:v>
                </c:pt>
                <c:pt idx="91">
                  <c:v>43747.619895552176</c:v>
                </c:pt>
                <c:pt idx="92">
                  <c:v>35735.650773092013</c:v>
                </c:pt>
                <c:pt idx="93">
                  <c:v>32031.23915474565</c:v>
                </c:pt>
                <c:pt idx="94">
                  <c:v>29387.749218539917</c:v>
                </c:pt>
                <c:pt idx="95">
                  <c:v>26678.362829312988</c:v>
                </c:pt>
                <c:pt idx="96">
                  <c:v>24697.116195487557</c:v>
                </c:pt>
                <c:pt idx="97">
                  <c:v>23882.76679221994</c:v>
                </c:pt>
                <c:pt idx="98">
                  <c:v>23526.375128490916</c:v>
                </c:pt>
                <c:pt idx="99">
                  <c:v>23374.990554139527</c:v>
                </c:pt>
                <c:pt idx="100">
                  <c:v>23374.990554139527</c:v>
                </c:pt>
                <c:pt idx="101">
                  <c:v>23374.990554139527</c:v>
                </c:pt>
                <c:pt idx="102">
                  <c:v>23374.990554139527</c:v>
                </c:pt>
                <c:pt idx="103">
                  <c:v>23374.990554139527</c:v>
                </c:pt>
                <c:pt idx="104">
                  <c:v>23374.990554139527</c:v>
                </c:pt>
                <c:pt idx="105">
                  <c:v>23374.990554139527</c:v>
                </c:pt>
                <c:pt idx="106">
                  <c:v>23374.990554139527</c:v>
                </c:pt>
                <c:pt idx="107">
                  <c:v>23374.990554139527</c:v>
                </c:pt>
                <c:pt idx="108">
                  <c:v>23374.990554139527</c:v>
                </c:pt>
                <c:pt idx="109">
                  <c:v>23374.990554139527</c:v>
                </c:pt>
                <c:pt idx="110">
                  <c:v>23374.990554139527</c:v>
                </c:pt>
                <c:pt idx="111">
                  <c:v>23374.990554139527</c:v>
                </c:pt>
                <c:pt idx="112">
                  <c:v>23374.990554139527</c:v>
                </c:pt>
                <c:pt idx="113">
                  <c:v>23374.990554139527</c:v>
                </c:pt>
                <c:pt idx="114">
                  <c:v>23374.990554139527</c:v>
                </c:pt>
                <c:pt idx="115">
                  <c:v>23374.990554139527</c:v>
                </c:pt>
                <c:pt idx="116">
                  <c:v>23374.990554139527</c:v>
                </c:pt>
                <c:pt idx="117">
                  <c:v>23374.990554139527</c:v>
                </c:pt>
                <c:pt idx="118">
                  <c:v>23374.990554139527</c:v>
                </c:pt>
                <c:pt idx="119">
                  <c:v>23374.990554139527</c:v>
                </c:pt>
                <c:pt idx="120">
                  <c:v>23374.990554139527</c:v>
                </c:pt>
                <c:pt idx="121">
                  <c:v>23374.990554139527</c:v>
                </c:pt>
                <c:pt idx="122">
                  <c:v>23374.990554139527</c:v>
                </c:pt>
                <c:pt idx="123">
                  <c:v>23374.990554139527</c:v>
                </c:pt>
                <c:pt idx="124">
                  <c:v>23374.990554139527</c:v>
                </c:pt>
                <c:pt idx="125">
                  <c:v>23374.990554139527</c:v>
                </c:pt>
                <c:pt idx="126">
                  <c:v>23374.990554139527</c:v>
                </c:pt>
                <c:pt idx="127">
                  <c:v>23374.990554139527</c:v>
                </c:pt>
                <c:pt idx="128">
                  <c:v>23374.990554139527</c:v>
                </c:pt>
                <c:pt idx="129">
                  <c:v>23374.990554139527</c:v>
                </c:pt>
                <c:pt idx="130">
                  <c:v>23374.990554139527</c:v>
                </c:pt>
                <c:pt idx="131">
                  <c:v>23374.990554139527</c:v>
                </c:pt>
                <c:pt idx="132">
                  <c:v>23374.990554139527</c:v>
                </c:pt>
                <c:pt idx="133">
                  <c:v>23374.990554139527</c:v>
                </c:pt>
                <c:pt idx="134">
                  <c:v>23374.990554139527</c:v>
                </c:pt>
                <c:pt idx="135">
                  <c:v>23374.990554139527</c:v>
                </c:pt>
                <c:pt idx="136">
                  <c:v>23374.990554139527</c:v>
                </c:pt>
                <c:pt idx="137">
                  <c:v>23374.990554139527</c:v>
                </c:pt>
                <c:pt idx="138">
                  <c:v>23384.252621490821</c:v>
                </c:pt>
                <c:pt idx="139">
                  <c:v>23691.771789686965</c:v>
                </c:pt>
                <c:pt idx="140">
                  <c:v>25746.571564655431</c:v>
                </c:pt>
                <c:pt idx="141">
                  <c:v>30882.784571013603</c:v>
                </c:pt>
                <c:pt idx="142">
                  <c:v>37043.103158921709</c:v>
                </c:pt>
                <c:pt idx="143">
                  <c:v>41041.305124555824</c:v>
                </c:pt>
                <c:pt idx="144">
                  <c:v>43057.04818831697</c:v>
                </c:pt>
                <c:pt idx="145">
                  <c:v>45369.071042133699</c:v>
                </c:pt>
                <c:pt idx="146">
                  <c:v>49986.077322471298</c:v>
                </c:pt>
                <c:pt idx="147">
                  <c:v>56131.753469387702</c:v>
                </c:pt>
                <c:pt idx="148">
                  <c:v>61900.090988001684</c:v>
                </c:pt>
                <c:pt idx="149">
                  <c:v>65842.200402704897</c:v>
                </c:pt>
                <c:pt idx="150">
                  <c:v>67356.512310902021</c:v>
                </c:pt>
                <c:pt idx="151">
                  <c:v>65720.650351012053</c:v>
                </c:pt>
                <c:pt idx="152">
                  <c:v>59197.494830135074</c:v>
                </c:pt>
                <c:pt idx="153">
                  <c:v>48743.551369112822</c:v>
                </c:pt>
                <c:pt idx="154">
                  <c:v>39773.996886013454</c:v>
                </c:pt>
                <c:pt idx="155">
                  <c:v>34972.212042327294</c:v>
                </c:pt>
                <c:pt idx="156">
                  <c:v>33934.52783473325</c:v>
                </c:pt>
                <c:pt idx="157">
                  <c:v>34942.594506212641</c:v>
                </c:pt>
                <c:pt idx="158">
                  <c:v>37362.239927767791</c:v>
                </c:pt>
                <c:pt idx="159">
                  <c:v>42200.649042012294</c:v>
                </c:pt>
                <c:pt idx="160">
                  <c:v>47755.650956672376</c:v>
                </c:pt>
                <c:pt idx="161">
                  <c:v>54479.937473844846</c:v>
                </c:pt>
                <c:pt idx="162">
                  <c:v>59645.428890646472</c:v>
                </c:pt>
                <c:pt idx="163">
                  <c:v>65161.474910687459</c:v>
                </c:pt>
                <c:pt idx="164">
                  <c:v>70491.079030916124</c:v>
                </c:pt>
                <c:pt idx="165">
                  <c:v>75124.827495214093</c:v>
                </c:pt>
                <c:pt idx="166">
                  <c:v>78501.721710073849</c:v>
                </c:pt>
                <c:pt idx="167">
                  <c:v>82719.946186954126</c:v>
                </c:pt>
                <c:pt idx="168">
                  <c:v>89588.976340703608</c:v>
                </c:pt>
                <c:pt idx="169">
                  <c:v>96153.216189659084</c:v>
                </c:pt>
                <c:pt idx="170">
                  <c:v>98558.014355552514</c:v>
                </c:pt>
                <c:pt idx="171">
                  <c:v>95831.350781293935</c:v>
                </c:pt>
                <c:pt idx="172">
                  <c:v>87448.665778340684</c:v>
                </c:pt>
                <c:pt idx="173">
                  <c:v>75391.983994837879</c:v>
                </c:pt>
                <c:pt idx="174">
                  <c:v>66155.483977377182</c:v>
                </c:pt>
                <c:pt idx="175">
                  <c:v>62672.764608622114</c:v>
                </c:pt>
                <c:pt idx="176">
                  <c:v>62856.976734924974</c:v>
                </c:pt>
                <c:pt idx="177">
                  <c:v>65505.516799411474</c:v>
                </c:pt>
                <c:pt idx="178">
                  <c:v>70433.29421042274</c:v>
                </c:pt>
                <c:pt idx="179">
                  <c:v>74063.828526098063</c:v>
                </c:pt>
                <c:pt idx="180">
                  <c:v>75250.375914296776</c:v>
                </c:pt>
                <c:pt idx="181">
                  <c:v>75189.587227897529</c:v>
                </c:pt>
                <c:pt idx="182">
                  <c:v>74393.517761751224</c:v>
                </c:pt>
                <c:pt idx="183">
                  <c:v>71689.894951455368</c:v>
                </c:pt>
                <c:pt idx="184">
                  <c:v>66287.390350738147</c:v>
                </c:pt>
                <c:pt idx="185">
                  <c:v>60751.413201763236</c:v>
                </c:pt>
                <c:pt idx="186">
                  <c:v>55788.082783944861</c:v>
                </c:pt>
                <c:pt idx="187">
                  <c:v>52202.244163636613</c:v>
                </c:pt>
                <c:pt idx="188">
                  <c:v>49490.429864948776</c:v>
                </c:pt>
                <c:pt idx="189">
                  <c:v>47573.3182050756</c:v>
                </c:pt>
                <c:pt idx="190">
                  <c:v>46132.540380912629</c:v>
                </c:pt>
                <c:pt idx="191">
                  <c:v>45222.772211625241</c:v>
                </c:pt>
                <c:pt idx="192">
                  <c:v>44446.104517039406</c:v>
                </c:pt>
                <c:pt idx="193">
                  <c:v>44119.072487496232</c:v>
                </c:pt>
                <c:pt idx="194">
                  <c:v>43916.662736540384</c:v>
                </c:pt>
                <c:pt idx="195">
                  <c:v>43850.830046700401</c:v>
                </c:pt>
                <c:pt idx="196">
                  <c:v>43974.185570498841</c:v>
                </c:pt>
                <c:pt idx="197">
                  <c:v>44097.541094297281</c:v>
                </c:pt>
                <c:pt idx="198">
                  <c:v>44315.405716313326</c:v>
                </c:pt>
                <c:pt idx="199">
                  <c:v>45024.029011114748</c:v>
                </c:pt>
                <c:pt idx="200">
                  <c:v>45863.77900432983</c:v>
                </c:pt>
                <c:pt idx="201">
                  <c:v>47293.599380645523</c:v>
                </c:pt>
                <c:pt idx="202">
                  <c:v>48946.114436682736</c:v>
                </c:pt>
                <c:pt idx="203">
                  <c:v>51634.165678786463</c:v>
                </c:pt>
                <c:pt idx="204">
                  <c:v>56013.715636819223</c:v>
                </c:pt>
                <c:pt idx="205">
                  <c:v>60603.251557981668</c:v>
                </c:pt>
                <c:pt idx="206">
                  <c:v>66647.895558805525</c:v>
                </c:pt>
                <c:pt idx="207">
                  <c:v>74303.089509115525</c:v>
                </c:pt>
                <c:pt idx="208">
                  <c:v>81763.387472974544</c:v>
                </c:pt>
                <c:pt idx="209">
                  <c:v>89547.401687793114</c:v>
                </c:pt>
                <c:pt idx="210">
                  <c:v>99695.287339174101</c:v>
                </c:pt>
                <c:pt idx="211">
                  <c:v>107685.83965366293</c:v>
                </c:pt>
                <c:pt idx="212">
                  <c:v>114033.29308341317</c:v>
                </c:pt>
                <c:pt idx="213">
                  <c:v>119236.29863625304</c:v>
                </c:pt>
                <c:pt idx="214">
                  <c:v>124208.25166320548</c:v>
                </c:pt>
                <c:pt idx="215">
                  <c:v>130950.7253495605</c:v>
                </c:pt>
                <c:pt idx="216">
                  <c:v>139503.39419103321</c:v>
                </c:pt>
                <c:pt idx="217">
                  <c:v>149025.98867404103</c:v>
                </c:pt>
                <c:pt idx="218">
                  <c:v>157965.55620338465</c:v>
                </c:pt>
                <c:pt idx="219">
                  <c:v>165727.0916650013</c:v>
                </c:pt>
                <c:pt idx="220">
                  <c:v>171843.12757922208</c:v>
                </c:pt>
                <c:pt idx="221">
                  <c:v>176433.44002537089</c:v>
                </c:pt>
                <c:pt idx="222">
                  <c:v>179000.33715510974</c:v>
                </c:pt>
                <c:pt idx="223">
                  <c:v>181502.61468446179</c:v>
                </c:pt>
                <c:pt idx="224">
                  <c:v>183684.80091421492</c:v>
                </c:pt>
                <c:pt idx="225">
                  <c:v>186476.49473135071</c:v>
                </c:pt>
                <c:pt idx="226">
                  <c:v>190065.2461132583</c:v>
                </c:pt>
                <c:pt idx="227">
                  <c:v>193257.60435366113</c:v>
                </c:pt>
                <c:pt idx="228">
                  <c:v>196391.36495273377</c:v>
                </c:pt>
                <c:pt idx="229">
                  <c:v>199022.14224130378</c:v>
                </c:pt>
                <c:pt idx="230">
                  <c:v>200959.97491415439</c:v>
                </c:pt>
                <c:pt idx="231">
                  <c:v>201306.32860793913</c:v>
                </c:pt>
                <c:pt idx="232">
                  <c:v>199442.31666954947</c:v>
                </c:pt>
                <c:pt idx="233">
                  <c:v>192665.99710083698</c:v>
                </c:pt>
                <c:pt idx="234">
                  <c:v>183244.60384436662</c:v>
                </c:pt>
                <c:pt idx="235">
                  <c:v>175129.74311777321</c:v>
                </c:pt>
                <c:pt idx="236">
                  <c:v>170470.70456261173</c:v>
                </c:pt>
                <c:pt idx="237">
                  <c:v>168057.28571731428</c:v>
                </c:pt>
                <c:pt idx="238">
                  <c:v>164381.99306063782</c:v>
                </c:pt>
                <c:pt idx="239">
                  <c:v>157385.27221823303</c:v>
                </c:pt>
                <c:pt idx="240">
                  <c:v>146674.50951432274</c:v>
                </c:pt>
                <c:pt idx="241">
                  <c:v>136465.07816306481</c:v>
                </c:pt>
                <c:pt idx="242">
                  <c:v>129018.34682653457</c:v>
                </c:pt>
                <c:pt idx="243">
                  <c:v>120573.03562929442</c:v>
                </c:pt>
                <c:pt idx="244">
                  <c:v>113002.54241517205</c:v>
                </c:pt>
                <c:pt idx="245">
                  <c:v>105681.21115452918</c:v>
                </c:pt>
                <c:pt idx="246">
                  <c:v>96369.597724622436</c:v>
                </c:pt>
                <c:pt idx="247">
                  <c:v>87344.099474622475</c:v>
                </c:pt>
                <c:pt idx="248">
                  <c:v>81816.190253929642</c:v>
                </c:pt>
                <c:pt idx="249">
                  <c:v>79688.374623228505</c:v>
                </c:pt>
                <c:pt idx="250">
                  <c:v>78804.547023756546</c:v>
                </c:pt>
                <c:pt idx="251">
                  <c:v>77269.397621573458</c:v>
                </c:pt>
                <c:pt idx="252">
                  <c:v>75663.387867603684</c:v>
                </c:pt>
                <c:pt idx="253">
                  <c:v>75000.121394549176</c:v>
                </c:pt>
                <c:pt idx="254">
                  <c:v>75072.2842360746</c:v>
                </c:pt>
                <c:pt idx="255">
                  <c:v>74236.414011334651</c:v>
                </c:pt>
                <c:pt idx="256">
                  <c:v>71921.387431563795</c:v>
                </c:pt>
                <c:pt idx="257">
                  <c:v>70868.884485911432</c:v>
                </c:pt>
                <c:pt idx="258">
                  <c:v>72694.303577849118</c:v>
                </c:pt>
                <c:pt idx="259">
                  <c:v>76949.704232644406</c:v>
                </c:pt>
                <c:pt idx="260">
                  <c:v>82134.835950512526</c:v>
                </c:pt>
                <c:pt idx="261">
                  <c:v>87802.322319253333</c:v>
                </c:pt>
                <c:pt idx="262">
                  <c:v>94121.254431783585</c:v>
                </c:pt>
                <c:pt idx="263">
                  <c:v>102601.08702213007</c:v>
                </c:pt>
                <c:pt idx="264">
                  <c:v>114006.00437568323</c:v>
                </c:pt>
                <c:pt idx="265">
                  <c:v>125808.8197515871</c:v>
                </c:pt>
                <c:pt idx="266">
                  <c:v>135922.60063427663</c:v>
                </c:pt>
                <c:pt idx="267">
                  <c:v>143356.34358119738</c:v>
                </c:pt>
                <c:pt idx="268">
                  <c:v>151744.86139998096</c:v>
                </c:pt>
                <c:pt idx="269">
                  <c:v>158413.82720686687</c:v>
                </c:pt>
                <c:pt idx="270">
                  <c:v>164299.1721604112</c:v>
                </c:pt>
                <c:pt idx="271">
                  <c:v>164862.35059535009</c:v>
                </c:pt>
                <c:pt idx="272">
                  <c:v>163702.12579901938</c:v>
                </c:pt>
                <c:pt idx="273">
                  <c:v>161978.63916190719</c:v>
                </c:pt>
                <c:pt idx="274">
                  <c:v>154894.29416753069</c:v>
                </c:pt>
                <c:pt idx="275">
                  <c:v>144001.11330581491</c:v>
                </c:pt>
                <c:pt idx="276">
                  <c:v>133672.62362946302</c:v>
                </c:pt>
                <c:pt idx="277">
                  <c:v>122036.81911888591</c:v>
                </c:pt>
                <c:pt idx="278">
                  <c:v>110881.65191200249</c:v>
                </c:pt>
                <c:pt idx="279">
                  <c:v>97806.465154381644</c:v>
                </c:pt>
                <c:pt idx="280">
                  <c:v>90228.106831780489</c:v>
                </c:pt>
                <c:pt idx="281">
                  <c:v>89353.782182943745</c:v>
                </c:pt>
                <c:pt idx="282">
                  <c:v>95540.75680826907</c:v>
                </c:pt>
                <c:pt idx="283">
                  <c:v>104606.3809536552</c:v>
                </c:pt>
                <c:pt idx="284">
                  <c:v>114887.34385111346</c:v>
                </c:pt>
                <c:pt idx="285">
                  <c:v>126958.48077851546</c:v>
                </c:pt>
                <c:pt idx="286">
                  <c:v>138623.33685092634</c:v>
                </c:pt>
                <c:pt idx="287">
                  <c:v>151349.2376497857</c:v>
                </c:pt>
                <c:pt idx="288">
                  <c:v>165136.46508259018</c:v>
                </c:pt>
                <c:pt idx="289">
                  <c:v>178942.2356428417</c:v>
                </c:pt>
                <c:pt idx="290">
                  <c:v>187143.90482957583</c:v>
                </c:pt>
                <c:pt idx="291">
                  <c:v>189538.09704269774</c:v>
                </c:pt>
                <c:pt idx="292">
                  <c:v>186892.18581578499</c:v>
                </c:pt>
                <c:pt idx="293">
                  <c:v>182621.91643309215</c:v>
                </c:pt>
                <c:pt idx="294">
                  <c:v>179774.07148368657</c:v>
                </c:pt>
                <c:pt idx="295">
                  <c:v>178362.31489683699</c:v>
                </c:pt>
                <c:pt idx="296">
                  <c:v>178570.90067224656</c:v>
                </c:pt>
                <c:pt idx="297">
                  <c:v>179660.3832319525</c:v>
                </c:pt>
                <c:pt idx="298">
                  <c:v>181417.99580634446</c:v>
                </c:pt>
                <c:pt idx="299">
                  <c:v>182665.36794300081</c:v>
                </c:pt>
                <c:pt idx="300">
                  <c:v>183024.19643875546</c:v>
                </c:pt>
                <c:pt idx="301">
                  <c:v>182419.91260065816</c:v>
                </c:pt>
                <c:pt idx="302">
                  <c:v>180500.2206485887</c:v>
                </c:pt>
                <c:pt idx="303">
                  <c:v>177380.45415587179</c:v>
                </c:pt>
                <c:pt idx="304">
                  <c:v>173262.06207913411</c:v>
                </c:pt>
                <c:pt idx="305">
                  <c:v>167545.22814663302</c:v>
                </c:pt>
                <c:pt idx="306">
                  <c:v>162352.39416518426</c:v>
                </c:pt>
                <c:pt idx="307">
                  <c:v>159239.47250876614</c:v>
                </c:pt>
                <c:pt idx="308">
                  <c:v>157955.83805322053</c:v>
                </c:pt>
                <c:pt idx="309">
                  <c:v>157500.70727835022</c:v>
                </c:pt>
                <c:pt idx="310">
                  <c:v>156361.85300619068</c:v>
                </c:pt>
                <c:pt idx="311">
                  <c:v>154803.75444451958</c:v>
                </c:pt>
                <c:pt idx="312">
                  <c:v>152419.94572109653</c:v>
                </c:pt>
                <c:pt idx="313">
                  <c:v>148732.54880508652</c:v>
                </c:pt>
                <c:pt idx="314">
                  <c:v>144198.52751332117</c:v>
                </c:pt>
                <c:pt idx="315">
                  <c:v>139413.43195498449</c:v>
                </c:pt>
                <c:pt idx="316">
                  <c:v>135406.79567712534</c:v>
                </c:pt>
                <c:pt idx="317">
                  <c:v>131611.99753020177</c:v>
                </c:pt>
                <c:pt idx="318">
                  <c:v>126898.22853835166</c:v>
                </c:pt>
                <c:pt idx="319">
                  <c:v>121843.56581886017</c:v>
                </c:pt>
                <c:pt idx="320">
                  <c:v>117914.90686580891</c:v>
                </c:pt>
                <c:pt idx="321">
                  <c:v>116890.1538623838</c:v>
                </c:pt>
                <c:pt idx="322">
                  <c:v>115770.05480381809</c:v>
                </c:pt>
                <c:pt idx="323">
                  <c:v>115794.84741426096</c:v>
                </c:pt>
                <c:pt idx="324">
                  <c:v>114742.42836603071</c:v>
                </c:pt>
                <c:pt idx="325">
                  <c:v>114238.17211698927</c:v>
                </c:pt>
                <c:pt idx="326">
                  <c:v>114374.59806510722</c:v>
                </c:pt>
                <c:pt idx="327">
                  <c:v>113951.99046256978</c:v>
                </c:pt>
                <c:pt idx="328">
                  <c:v>112617.1029036704</c:v>
                </c:pt>
                <c:pt idx="329">
                  <c:v>107121.32539153023</c:v>
                </c:pt>
                <c:pt idx="330">
                  <c:v>102744.44940932465</c:v>
                </c:pt>
                <c:pt idx="331">
                  <c:v>102060.71256059155</c:v>
                </c:pt>
                <c:pt idx="332">
                  <c:v>101760.16108915329</c:v>
                </c:pt>
                <c:pt idx="333">
                  <c:v>100833.19061337374</c:v>
                </c:pt>
                <c:pt idx="334">
                  <c:v>100477.55315281689</c:v>
                </c:pt>
                <c:pt idx="335">
                  <c:v>99798.169498184667</c:v>
                </c:pt>
                <c:pt idx="336">
                  <c:v>99326.467778830644</c:v>
                </c:pt>
                <c:pt idx="337">
                  <c:v>99293.731998885982</c:v>
                </c:pt>
                <c:pt idx="338">
                  <c:v>99874.652629494842</c:v>
                </c:pt>
                <c:pt idx="339">
                  <c:v>101675.81438622336</c:v>
                </c:pt>
                <c:pt idx="340">
                  <c:v>105950.49234712645</c:v>
                </c:pt>
                <c:pt idx="341">
                  <c:v>112278.85859069391</c:v>
                </c:pt>
                <c:pt idx="342">
                  <c:v>118252.12735892637</c:v>
                </c:pt>
                <c:pt idx="343">
                  <c:v>120368.03631931776</c:v>
                </c:pt>
                <c:pt idx="344">
                  <c:v>121303.70496420129</c:v>
                </c:pt>
                <c:pt idx="345">
                  <c:v>122329.90375067742</c:v>
                </c:pt>
                <c:pt idx="346">
                  <c:v>124524.61675933175</c:v>
                </c:pt>
                <c:pt idx="347">
                  <c:v>125427.91950402566</c:v>
                </c:pt>
                <c:pt idx="348">
                  <c:v>127021.15572555462</c:v>
                </c:pt>
                <c:pt idx="349">
                  <c:v>128776.26157238102</c:v>
                </c:pt>
                <c:pt idx="350">
                  <c:v>129990.40422335389</c:v>
                </c:pt>
                <c:pt idx="351">
                  <c:v>130462.29681226867</c:v>
                </c:pt>
                <c:pt idx="352">
                  <c:v>130492.39249717692</c:v>
                </c:pt>
                <c:pt idx="353">
                  <c:v>130522.343725363</c:v>
                </c:pt>
                <c:pt idx="354">
                  <c:v>130596.09748636637</c:v>
                </c:pt>
                <c:pt idx="355">
                  <c:v>130976.53436719824</c:v>
                </c:pt>
                <c:pt idx="356">
                  <c:v>131754.34430882119</c:v>
                </c:pt>
                <c:pt idx="357">
                  <c:v>132181.81762157366</c:v>
                </c:pt>
                <c:pt idx="358">
                  <c:v>131550.52810557646</c:v>
                </c:pt>
                <c:pt idx="359">
                  <c:v>128672.22392817086</c:v>
                </c:pt>
                <c:pt idx="360">
                  <c:v>124392.10163382808</c:v>
                </c:pt>
                <c:pt idx="361">
                  <c:v>120787.44080984977</c:v>
                </c:pt>
                <c:pt idx="362">
                  <c:v>118457.14097917741</c:v>
                </c:pt>
                <c:pt idx="363">
                  <c:v>117201.74149957497</c:v>
                </c:pt>
                <c:pt idx="364">
                  <c:v>116763.47330830249</c:v>
                </c:pt>
                <c:pt idx="365">
                  <c:v>117011.19820466926</c:v>
                </c:pt>
                <c:pt idx="366">
                  <c:v>117521.00226732116</c:v>
                </c:pt>
                <c:pt idx="367">
                  <c:v>118701.03375102187</c:v>
                </c:pt>
                <c:pt idx="368">
                  <c:v>120950.64822920485</c:v>
                </c:pt>
                <c:pt idx="369">
                  <c:v>124006.84586332139</c:v>
                </c:pt>
                <c:pt idx="370">
                  <c:v>125839.33455157306</c:v>
                </c:pt>
                <c:pt idx="371">
                  <c:v>126207.46462989703</c:v>
                </c:pt>
                <c:pt idx="372">
                  <c:v>124198.61671886354</c:v>
                </c:pt>
                <c:pt idx="373">
                  <c:v>118846.96974134969</c:v>
                </c:pt>
                <c:pt idx="374">
                  <c:v>112715.08853711784</c:v>
                </c:pt>
                <c:pt idx="375">
                  <c:v>108234.73799958877</c:v>
                </c:pt>
                <c:pt idx="376">
                  <c:v>105513.27371623981</c:v>
                </c:pt>
                <c:pt idx="377">
                  <c:v>103960.78475002814</c:v>
                </c:pt>
                <c:pt idx="378">
                  <c:v>102966.8737422796</c:v>
                </c:pt>
                <c:pt idx="379">
                  <c:v>102358.74053811855</c:v>
                </c:pt>
                <c:pt idx="380">
                  <c:v>101836.48768001367</c:v>
                </c:pt>
                <c:pt idx="381">
                  <c:v>101220.13951501326</c:v>
                </c:pt>
                <c:pt idx="382">
                  <c:v>100671.95453248924</c:v>
                </c:pt>
                <c:pt idx="383">
                  <c:v>100235.27512903418</c:v>
                </c:pt>
                <c:pt idx="384">
                  <c:v>99894.45617937902</c:v>
                </c:pt>
                <c:pt idx="385">
                  <c:v>99730.84833541172</c:v>
                </c:pt>
                <c:pt idx="386">
                  <c:v>99705.513313671108</c:v>
                </c:pt>
                <c:pt idx="387">
                  <c:v>99705.513313671108</c:v>
                </c:pt>
                <c:pt idx="388">
                  <c:v>99705.513313671108</c:v>
                </c:pt>
                <c:pt idx="389">
                  <c:v>99705.513313671108</c:v>
                </c:pt>
                <c:pt idx="390">
                  <c:v>99705.513313671108</c:v>
                </c:pt>
                <c:pt idx="391">
                  <c:v>99705.513313671108</c:v>
                </c:pt>
                <c:pt idx="392">
                  <c:v>99734.937245890702</c:v>
                </c:pt>
                <c:pt idx="393">
                  <c:v>100028.60722906445</c:v>
                </c:pt>
                <c:pt idx="394">
                  <c:v>101128.97274148514</c:v>
                </c:pt>
                <c:pt idx="395">
                  <c:v>103628.51538903205</c:v>
                </c:pt>
                <c:pt idx="396">
                  <c:v>107940.36596881301</c:v>
                </c:pt>
                <c:pt idx="397">
                  <c:v>114247.57539242582</c:v>
                </c:pt>
                <c:pt idx="398">
                  <c:v>122010.34405510715</c:v>
                </c:pt>
                <c:pt idx="399">
                  <c:v>128709.5855740172</c:v>
                </c:pt>
                <c:pt idx="400">
                  <c:v>131722.47328750015</c:v>
                </c:pt>
                <c:pt idx="401">
                  <c:v>131707.87094298264</c:v>
                </c:pt>
                <c:pt idx="402">
                  <c:v>129960.23147225211</c:v>
                </c:pt>
                <c:pt idx="403">
                  <c:v>126579.87626590201</c:v>
                </c:pt>
                <c:pt idx="404">
                  <c:v>123362.44379188845</c:v>
                </c:pt>
                <c:pt idx="405">
                  <c:v>120819.13524840644</c:v>
                </c:pt>
                <c:pt idx="406">
                  <c:v>118245.35531396567</c:v>
                </c:pt>
                <c:pt idx="407">
                  <c:v>115612.52155420254</c:v>
                </c:pt>
                <c:pt idx="408">
                  <c:v>113378.1941470278</c:v>
                </c:pt>
                <c:pt idx="409">
                  <c:v>112196.46429707273</c:v>
                </c:pt>
                <c:pt idx="410">
                  <c:v>112032.2318391923</c:v>
                </c:pt>
                <c:pt idx="411">
                  <c:v>112329.93047610845</c:v>
                </c:pt>
                <c:pt idx="412">
                  <c:v>112764.54811570694</c:v>
                </c:pt>
                <c:pt idx="413">
                  <c:v>113343.25169453354</c:v>
                </c:pt>
                <c:pt idx="414">
                  <c:v>114193.38103516094</c:v>
                </c:pt>
                <c:pt idx="415">
                  <c:v>115947.10888305228</c:v>
                </c:pt>
                <c:pt idx="416">
                  <c:v>118456.93077367844</c:v>
                </c:pt>
                <c:pt idx="417">
                  <c:v>120619.3895543729</c:v>
                </c:pt>
                <c:pt idx="418">
                  <c:v>121320.49148784063</c:v>
                </c:pt>
                <c:pt idx="419">
                  <c:v>120715.58176068723</c:v>
                </c:pt>
                <c:pt idx="420">
                  <c:v>118921.66567865547</c:v>
                </c:pt>
                <c:pt idx="421">
                  <c:v>117657.52968709162</c:v>
                </c:pt>
                <c:pt idx="422">
                  <c:v>117363.54060429358</c:v>
                </c:pt>
                <c:pt idx="423">
                  <c:v>117995.31663794399</c:v>
                </c:pt>
                <c:pt idx="424">
                  <c:v>119745.53168909348</c:v>
                </c:pt>
                <c:pt idx="425">
                  <c:v>123725.46940333804</c:v>
                </c:pt>
                <c:pt idx="426">
                  <c:v>131480.55472136853</c:v>
                </c:pt>
                <c:pt idx="427">
                  <c:v>143158.67514758959</c:v>
                </c:pt>
                <c:pt idx="428">
                  <c:v>154228.65547947164</c:v>
                </c:pt>
                <c:pt idx="429">
                  <c:v>159240.34082245245</c:v>
                </c:pt>
                <c:pt idx="430">
                  <c:v>159486.67385219788</c:v>
                </c:pt>
                <c:pt idx="431">
                  <c:v>157554.43363872767</c:v>
                </c:pt>
                <c:pt idx="432">
                  <c:v>155315.5537251835</c:v>
                </c:pt>
                <c:pt idx="433">
                  <c:v>154064.65271403952</c:v>
                </c:pt>
                <c:pt idx="434">
                  <c:v>153658.78011592553</c:v>
                </c:pt>
                <c:pt idx="435">
                  <c:v>152099.99013935481</c:v>
                </c:pt>
                <c:pt idx="436">
                  <c:v>147994.29545932965</c:v>
                </c:pt>
                <c:pt idx="437">
                  <c:v>141295.26244406032</c:v>
                </c:pt>
                <c:pt idx="438">
                  <c:v>132703.87160624575</c:v>
                </c:pt>
                <c:pt idx="439">
                  <c:v>123811.47897153752</c:v>
                </c:pt>
                <c:pt idx="440">
                  <c:v>116655.17300516905</c:v>
                </c:pt>
                <c:pt idx="441">
                  <c:v>112279.71039388981</c:v>
                </c:pt>
                <c:pt idx="442">
                  <c:v>110532.48324450341</c:v>
                </c:pt>
                <c:pt idx="443">
                  <c:v>110073.15761124139</c:v>
                </c:pt>
                <c:pt idx="444">
                  <c:v>110019.47921831161</c:v>
                </c:pt>
                <c:pt idx="445">
                  <c:v>110018.22810612689</c:v>
                </c:pt>
                <c:pt idx="446">
                  <c:v>110018.22810612689</c:v>
                </c:pt>
                <c:pt idx="447">
                  <c:v>110018.22810612689</c:v>
                </c:pt>
                <c:pt idx="448">
                  <c:v>110018.22810612689</c:v>
                </c:pt>
                <c:pt idx="449">
                  <c:v>110018.22810612689</c:v>
                </c:pt>
                <c:pt idx="450">
                  <c:v>110018.22810612689</c:v>
                </c:pt>
                <c:pt idx="451">
                  <c:v>110018.22810612689</c:v>
                </c:pt>
                <c:pt idx="452">
                  <c:v>110018.22810612689</c:v>
                </c:pt>
                <c:pt idx="453">
                  <c:v>110018.22810612689</c:v>
                </c:pt>
                <c:pt idx="454">
                  <c:v>110018.22810612689</c:v>
                </c:pt>
                <c:pt idx="455">
                  <c:v>110018.22810612689</c:v>
                </c:pt>
                <c:pt idx="456">
                  <c:v>110018.22810612689</c:v>
                </c:pt>
                <c:pt idx="457">
                  <c:v>110018.22810612689</c:v>
                </c:pt>
                <c:pt idx="458">
                  <c:v>110018.22810612689</c:v>
                </c:pt>
                <c:pt idx="459">
                  <c:v>110018.22810612689</c:v>
                </c:pt>
                <c:pt idx="460">
                  <c:v>110018.22810612689</c:v>
                </c:pt>
                <c:pt idx="461">
                  <c:v>110018.22810612689</c:v>
                </c:pt>
                <c:pt idx="462">
                  <c:v>110018.22810612689</c:v>
                </c:pt>
                <c:pt idx="463">
                  <c:v>110018.22810612689</c:v>
                </c:pt>
                <c:pt idx="464">
                  <c:v>110018.22810612689</c:v>
                </c:pt>
                <c:pt idx="465">
                  <c:v>110018.22810612689</c:v>
                </c:pt>
                <c:pt idx="466">
                  <c:v>110018.22810612689</c:v>
                </c:pt>
                <c:pt idx="467">
                  <c:v>110018.22810612689</c:v>
                </c:pt>
                <c:pt idx="468">
                  <c:v>110018.22810612689</c:v>
                </c:pt>
                <c:pt idx="469">
                  <c:v>110018.22810612689</c:v>
                </c:pt>
                <c:pt idx="470">
                  <c:v>110018.22810612689</c:v>
                </c:pt>
                <c:pt idx="471">
                  <c:v>110018.22810612689</c:v>
                </c:pt>
                <c:pt idx="472">
                  <c:v>110018.22810612689</c:v>
                </c:pt>
                <c:pt idx="473">
                  <c:v>110018.22810612689</c:v>
                </c:pt>
                <c:pt idx="474">
                  <c:v>110018.22810612689</c:v>
                </c:pt>
                <c:pt idx="475">
                  <c:v>110018.22810612689</c:v>
                </c:pt>
                <c:pt idx="476">
                  <c:v>110018.22810612689</c:v>
                </c:pt>
                <c:pt idx="477">
                  <c:v>110018.22810612689</c:v>
                </c:pt>
                <c:pt idx="478">
                  <c:v>110018.22810612689</c:v>
                </c:pt>
                <c:pt idx="479">
                  <c:v>110018.22810612689</c:v>
                </c:pt>
                <c:pt idx="480">
                  <c:v>110018.22810612689</c:v>
                </c:pt>
                <c:pt idx="481">
                  <c:v>110018.22810612689</c:v>
                </c:pt>
                <c:pt idx="482">
                  <c:v>110018.22810612689</c:v>
                </c:pt>
                <c:pt idx="483">
                  <c:v>110018.22810612689</c:v>
                </c:pt>
                <c:pt idx="484">
                  <c:v>110018.22810612689</c:v>
                </c:pt>
                <c:pt idx="485">
                  <c:v>110018.22810612689</c:v>
                </c:pt>
                <c:pt idx="486">
                  <c:v>110018.22810612689</c:v>
                </c:pt>
                <c:pt idx="487">
                  <c:v>110018.22810612689</c:v>
                </c:pt>
                <c:pt idx="488">
                  <c:v>110018.22810612689</c:v>
                </c:pt>
                <c:pt idx="489">
                  <c:v>110018.22810612689</c:v>
                </c:pt>
                <c:pt idx="490">
                  <c:v>110018.22810612689</c:v>
                </c:pt>
                <c:pt idx="491">
                  <c:v>110018.22810612689</c:v>
                </c:pt>
                <c:pt idx="492">
                  <c:v>110018.22810612689</c:v>
                </c:pt>
                <c:pt idx="493">
                  <c:v>110018.22810612689</c:v>
                </c:pt>
                <c:pt idx="494">
                  <c:v>110018.22810612689</c:v>
                </c:pt>
                <c:pt idx="495">
                  <c:v>110018.22810612689</c:v>
                </c:pt>
                <c:pt idx="496">
                  <c:v>110018.22810612689</c:v>
                </c:pt>
                <c:pt idx="497">
                  <c:v>110018.22810612689</c:v>
                </c:pt>
                <c:pt idx="498">
                  <c:v>110018.22810612689</c:v>
                </c:pt>
                <c:pt idx="499">
                  <c:v>110018.22810612689</c:v>
                </c:pt>
                <c:pt idx="500">
                  <c:v>110018.22810612689</c:v>
                </c:pt>
                <c:pt idx="501">
                  <c:v>110018.22810612689</c:v>
                </c:pt>
                <c:pt idx="502">
                  <c:v>110018.22810612689</c:v>
                </c:pt>
                <c:pt idx="503">
                  <c:v>110018.22810612689</c:v>
                </c:pt>
                <c:pt idx="504">
                  <c:v>110018.22810612689</c:v>
                </c:pt>
                <c:pt idx="505">
                  <c:v>110018.22810612689</c:v>
                </c:pt>
                <c:pt idx="506">
                  <c:v>110018.22810612689</c:v>
                </c:pt>
                <c:pt idx="507">
                  <c:v>110018.22810612689</c:v>
                </c:pt>
                <c:pt idx="508">
                  <c:v>110018.22810612689</c:v>
                </c:pt>
                <c:pt idx="509">
                  <c:v>110018.22810612689</c:v>
                </c:pt>
                <c:pt idx="510">
                  <c:v>110018.22810612689</c:v>
                </c:pt>
                <c:pt idx="511">
                  <c:v>110018.22810612689</c:v>
                </c:pt>
                <c:pt idx="512">
                  <c:v>110050.80234162041</c:v>
                </c:pt>
                <c:pt idx="513">
                  <c:v>110504.07145540629</c:v>
                </c:pt>
                <c:pt idx="514">
                  <c:v>112705.25865538459</c:v>
                </c:pt>
                <c:pt idx="515">
                  <c:v>117715.04056343634</c:v>
                </c:pt>
                <c:pt idx="516">
                  <c:v>124663.74974639868</c:v>
                </c:pt>
                <c:pt idx="517">
                  <c:v>130840.20834074152</c:v>
                </c:pt>
                <c:pt idx="518">
                  <c:v>133407.73040668329</c:v>
                </c:pt>
                <c:pt idx="519">
                  <c:v>133428.68557350885</c:v>
                </c:pt>
                <c:pt idx="520">
                  <c:v>132302.67321500674</c:v>
                </c:pt>
                <c:pt idx="521">
                  <c:v>130540.88666317769</c:v>
                </c:pt>
                <c:pt idx="522">
                  <c:v>128624.95140202908</c:v>
                </c:pt>
                <c:pt idx="523">
                  <c:v>126151.67989278896</c:v>
                </c:pt>
                <c:pt idx="524">
                  <c:v>122475.67306339147</c:v>
                </c:pt>
                <c:pt idx="525">
                  <c:v>118031.94252040124</c:v>
                </c:pt>
                <c:pt idx="526">
                  <c:v>114541.2698977472</c:v>
                </c:pt>
                <c:pt idx="527">
                  <c:v>112922.97912899146</c:v>
                </c:pt>
                <c:pt idx="528">
                  <c:v>112473.43676109891</c:v>
                </c:pt>
                <c:pt idx="529">
                  <c:v>112358.23756396517</c:v>
                </c:pt>
                <c:pt idx="530">
                  <c:v>112326.95975934711</c:v>
                </c:pt>
                <c:pt idx="531">
                  <c:v>112326.95975934711</c:v>
                </c:pt>
                <c:pt idx="532">
                  <c:v>112326.95975934711</c:v>
                </c:pt>
                <c:pt idx="533">
                  <c:v>112334.01661440669</c:v>
                </c:pt>
                <c:pt idx="534">
                  <c:v>112446.67880557274</c:v>
                </c:pt>
                <c:pt idx="535">
                  <c:v>112956.07321562836</c:v>
                </c:pt>
                <c:pt idx="536">
                  <c:v>113944.07614011265</c:v>
                </c:pt>
                <c:pt idx="537">
                  <c:v>116292.80049732621</c:v>
                </c:pt>
                <c:pt idx="538">
                  <c:v>121779.99226611797</c:v>
                </c:pt>
                <c:pt idx="539">
                  <c:v>130734.6801511081</c:v>
                </c:pt>
                <c:pt idx="540">
                  <c:v>138684.78257291508</c:v>
                </c:pt>
                <c:pt idx="541">
                  <c:v>141565.22726491882</c:v>
                </c:pt>
                <c:pt idx="542">
                  <c:v>141743.85961548713</c:v>
                </c:pt>
                <c:pt idx="543">
                  <c:v>141347.76617128777</c:v>
                </c:pt>
                <c:pt idx="544">
                  <c:v>139801.69239486271</c:v>
                </c:pt>
                <c:pt idx="545">
                  <c:v>136938.14859450824</c:v>
                </c:pt>
                <c:pt idx="546">
                  <c:v>133026.18197857167</c:v>
                </c:pt>
                <c:pt idx="547">
                  <c:v>130441.1254565219</c:v>
                </c:pt>
                <c:pt idx="548">
                  <c:v>128571.45240758429</c:v>
                </c:pt>
                <c:pt idx="549">
                  <c:v>127334.74223158561</c:v>
                </c:pt>
                <c:pt idx="550">
                  <c:v>126213.25307503916</c:v>
                </c:pt>
                <c:pt idx="551">
                  <c:v>125451.15195268535</c:v>
                </c:pt>
                <c:pt idx="552">
                  <c:v>125010.507109686</c:v>
                </c:pt>
                <c:pt idx="553">
                  <c:v>124410.37655955672</c:v>
                </c:pt>
                <c:pt idx="554">
                  <c:v>124083.82199950921</c:v>
                </c:pt>
                <c:pt idx="555">
                  <c:v>124012.25584627339</c:v>
                </c:pt>
                <c:pt idx="556">
                  <c:v>124188.37444719757</c:v>
                </c:pt>
                <c:pt idx="557">
                  <c:v>124637.11070343872</c:v>
                </c:pt>
                <c:pt idx="558">
                  <c:v>125463.9504337972</c:v>
                </c:pt>
                <c:pt idx="559">
                  <c:v>126849.75939906438</c:v>
                </c:pt>
                <c:pt idx="560">
                  <c:v>129609.30822913686</c:v>
                </c:pt>
                <c:pt idx="561">
                  <c:v>130442.95319430035</c:v>
                </c:pt>
                <c:pt idx="562">
                  <c:v>130618.80704296983</c:v>
                </c:pt>
                <c:pt idx="563">
                  <c:v>130366.21964638619</c:v>
                </c:pt>
                <c:pt idx="564">
                  <c:v>127230.00609810627</c:v>
                </c:pt>
                <c:pt idx="565">
                  <c:v>121420.02930991555</c:v>
                </c:pt>
                <c:pt idx="566">
                  <c:v>118235.28245085664</c:v>
                </c:pt>
                <c:pt idx="567">
                  <c:v>117514.64183245663</c:v>
                </c:pt>
                <c:pt idx="568">
                  <c:v>117514.64183245663</c:v>
                </c:pt>
                <c:pt idx="569">
                  <c:v>117514.64183245663</c:v>
                </c:pt>
                <c:pt idx="570">
                  <c:v>117514.64183245663</c:v>
                </c:pt>
                <c:pt idx="571">
                  <c:v>117514.64183245663</c:v>
                </c:pt>
                <c:pt idx="572">
                  <c:v>117514.64183245663</c:v>
                </c:pt>
                <c:pt idx="573">
                  <c:v>117514.64183245663</c:v>
                </c:pt>
                <c:pt idx="574">
                  <c:v>117514.64183245663</c:v>
                </c:pt>
                <c:pt idx="575">
                  <c:v>117514.64183245663</c:v>
                </c:pt>
                <c:pt idx="576">
                  <c:v>117514.64183245663</c:v>
                </c:pt>
                <c:pt idx="577">
                  <c:v>117514.64183245663</c:v>
                </c:pt>
                <c:pt idx="578">
                  <c:v>117514.64183245663</c:v>
                </c:pt>
                <c:pt idx="579">
                  <c:v>117514.64183245663</c:v>
                </c:pt>
                <c:pt idx="580">
                  <c:v>117514.64183245663</c:v>
                </c:pt>
                <c:pt idx="581">
                  <c:v>117514.64183245663</c:v>
                </c:pt>
                <c:pt idx="582">
                  <c:v>117514.64183245663</c:v>
                </c:pt>
                <c:pt idx="583">
                  <c:v>117514.64183245663</c:v>
                </c:pt>
                <c:pt idx="584">
                  <c:v>117514.64183245663</c:v>
                </c:pt>
                <c:pt idx="585">
                  <c:v>117514.64183245663</c:v>
                </c:pt>
                <c:pt idx="586">
                  <c:v>117514.64183245663</c:v>
                </c:pt>
                <c:pt idx="587">
                  <c:v>117514.64183245663</c:v>
                </c:pt>
                <c:pt idx="588">
                  <c:v>117514.64183245663</c:v>
                </c:pt>
                <c:pt idx="589">
                  <c:v>117514.64183245663</c:v>
                </c:pt>
                <c:pt idx="590">
                  <c:v>117514.64183245663</c:v>
                </c:pt>
                <c:pt idx="591">
                  <c:v>117514.64183245663</c:v>
                </c:pt>
                <c:pt idx="592">
                  <c:v>117514.64183245663</c:v>
                </c:pt>
                <c:pt idx="593">
                  <c:v>117514.64183245663</c:v>
                </c:pt>
                <c:pt idx="594">
                  <c:v>117514.64183245663</c:v>
                </c:pt>
                <c:pt idx="595">
                  <c:v>117514.64183245663</c:v>
                </c:pt>
                <c:pt idx="596">
                  <c:v>117514.64183245663</c:v>
                </c:pt>
                <c:pt idx="597">
                  <c:v>117514.64183245663</c:v>
                </c:pt>
                <c:pt idx="598">
                  <c:v>117514.64183245663</c:v>
                </c:pt>
                <c:pt idx="599">
                  <c:v>117514.64183245663</c:v>
                </c:pt>
                <c:pt idx="600">
                  <c:v>117514.64183245663</c:v>
                </c:pt>
                <c:pt idx="601">
                  <c:v>117589.13507091047</c:v>
                </c:pt>
                <c:pt idx="602">
                  <c:v>117842.8076084326</c:v>
                </c:pt>
                <c:pt idx="603">
                  <c:v>119003.65894371259</c:v>
                </c:pt>
                <c:pt idx="604">
                  <c:v>122313.7210649139</c:v>
                </c:pt>
                <c:pt idx="605">
                  <c:v>128570.1230402028</c:v>
                </c:pt>
                <c:pt idx="606">
                  <c:v>138255.19690671319</c:v>
                </c:pt>
                <c:pt idx="607">
                  <c:v>150895.82633597581</c:v>
                </c:pt>
                <c:pt idx="608">
                  <c:v>164442.36119004528</c:v>
                </c:pt>
                <c:pt idx="609">
                  <c:v>178142.52477617006</c:v>
                </c:pt>
                <c:pt idx="610">
                  <c:v>192713.40562405039</c:v>
                </c:pt>
                <c:pt idx="611">
                  <c:v>208784.31014705155</c:v>
                </c:pt>
                <c:pt idx="612">
                  <c:v>223004.52236928957</c:v>
                </c:pt>
                <c:pt idx="613">
                  <c:v>230901.37324448858</c:v>
                </c:pt>
                <c:pt idx="614">
                  <c:v>232792.12329665787</c:v>
                </c:pt>
                <c:pt idx="615">
                  <c:v>232476.37319412999</c:v>
                </c:pt>
                <c:pt idx="616">
                  <c:v>232464.91637985947</c:v>
                </c:pt>
                <c:pt idx="617">
                  <c:v>231923.15754348019</c:v>
                </c:pt>
                <c:pt idx="618">
                  <c:v>230332.09832002615</c:v>
                </c:pt>
                <c:pt idx="619">
                  <c:v>227057.81358568036</c:v>
                </c:pt>
                <c:pt idx="620">
                  <c:v>222835.22102474101</c:v>
                </c:pt>
                <c:pt idx="621">
                  <c:v>219415.0071259859</c:v>
                </c:pt>
                <c:pt idx="622">
                  <c:v>218073.86806542455</c:v>
                </c:pt>
                <c:pt idx="623">
                  <c:v>218340.1212290382</c:v>
                </c:pt>
                <c:pt idx="624">
                  <c:v>219932.53183106426</c:v>
                </c:pt>
                <c:pt idx="625">
                  <c:v>222949.43190392232</c:v>
                </c:pt>
                <c:pt idx="626">
                  <c:v>225791.0195391374</c:v>
                </c:pt>
                <c:pt idx="627">
                  <c:v>227361.94920648</c:v>
                </c:pt>
                <c:pt idx="628">
                  <c:v>227855.05554287945</c:v>
                </c:pt>
                <c:pt idx="629">
                  <c:v>228420.61885457905</c:v>
                </c:pt>
                <c:pt idx="630">
                  <c:v>229711.22684418006</c:v>
                </c:pt>
                <c:pt idx="631">
                  <c:v>233130.76155703817</c:v>
                </c:pt>
                <c:pt idx="632">
                  <c:v>238248.72985346569</c:v>
                </c:pt>
                <c:pt idx="633">
                  <c:v>244403.12973616726</c:v>
                </c:pt>
                <c:pt idx="634">
                  <c:v>251428.20526924398</c:v>
                </c:pt>
                <c:pt idx="635">
                  <c:v>257997.84281085694</c:v>
                </c:pt>
                <c:pt idx="636">
                  <c:v>262985.28152812982</c:v>
                </c:pt>
                <c:pt idx="637">
                  <c:v>265213.3344049562</c:v>
                </c:pt>
                <c:pt idx="638">
                  <c:v>265702.79763092147</c:v>
                </c:pt>
                <c:pt idx="639">
                  <c:v>265693.38587662508</c:v>
                </c:pt>
                <c:pt idx="640">
                  <c:v>265353.26570462791</c:v>
                </c:pt>
                <c:pt idx="641">
                  <c:v>265923.6721370304</c:v>
                </c:pt>
                <c:pt idx="642">
                  <c:v>269572.68951670057</c:v>
                </c:pt>
                <c:pt idx="643">
                  <c:v>275987.83172452124</c:v>
                </c:pt>
                <c:pt idx="644">
                  <c:v>280711.94059959397</c:v>
                </c:pt>
                <c:pt idx="645">
                  <c:v>282964.39083006128</c:v>
                </c:pt>
                <c:pt idx="646">
                  <c:v>285668.93202485697</c:v>
                </c:pt>
                <c:pt idx="647">
                  <c:v>288393.15322508436</c:v>
                </c:pt>
                <c:pt idx="648">
                  <c:v>290958.43637700373</c:v>
                </c:pt>
                <c:pt idx="649">
                  <c:v>292376.67295787146</c:v>
                </c:pt>
                <c:pt idx="650">
                  <c:v>291832.64593716216</c:v>
                </c:pt>
                <c:pt idx="651">
                  <c:v>287324.26774135849</c:v>
                </c:pt>
                <c:pt idx="652">
                  <c:v>278377.20735751878</c:v>
                </c:pt>
                <c:pt idx="653">
                  <c:v>268592.99169093213</c:v>
                </c:pt>
                <c:pt idx="654">
                  <c:v>258872.68449808739</c:v>
                </c:pt>
                <c:pt idx="655">
                  <c:v>245423.77561252977</c:v>
                </c:pt>
                <c:pt idx="656">
                  <c:v>229131.52293838136</c:v>
                </c:pt>
                <c:pt idx="657">
                  <c:v>215102.14243749593</c:v>
                </c:pt>
                <c:pt idx="658">
                  <c:v>206278.8942792929</c:v>
                </c:pt>
                <c:pt idx="659">
                  <c:v>198798.03136020346</c:v>
                </c:pt>
                <c:pt idx="660">
                  <c:v>188331.40418685786</c:v>
                </c:pt>
                <c:pt idx="661">
                  <c:v>175470.95549018646</c:v>
                </c:pt>
                <c:pt idx="662">
                  <c:v>164488.30760483589</c:v>
                </c:pt>
                <c:pt idx="663">
                  <c:v>156819.35174391913</c:v>
                </c:pt>
                <c:pt idx="664">
                  <c:v>154202.36874013953</c:v>
                </c:pt>
                <c:pt idx="665">
                  <c:v>153348.73316057236</c:v>
                </c:pt>
                <c:pt idx="666">
                  <c:v>154254.25040999375</c:v>
                </c:pt>
                <c:pt idx="667">
                  <c:v>157075.20832647436</c:v>
                </c:pt>
                <c:pt idx="668">
                  <c:v>165186.44553623453</c:v>
                </c:pt>
                <c:pt idx="669">
                  <c:v>174260.89080669667</c:v>
                </c:pt>
                <c:pt idx="670">
                  <c:v>186122.52590686223</c:v>
                </c:pt>
                <c:pt idx="671">
                  <c:v>196990.72200481169</c:v>
                </c:pt>
                <c:pt idx="672">
                  <c:v>203620.78742969339</c:v>
                </c:pt>
                <c:pt idx="673">
                  <c:v>210649.14811214607</c:v>
                </c:pt>
                <c:pt idx="674">
                  <c:v>218075.90759945958</c:v>
                </c:pt>
                <c:pt idx="675">
                  <c:v>224830.06632579101</c:v>
                </c:pt>
                <c:pt idx="676">
                  <c:v>226329.97249239025</c:v>
                </c:pt>
                <c:pt idx="677">
                  <c:v>226437.36930339679</c:v>
                </c:pt>
                <c:pt idx="678">
                  <c:v>220173.34210268053</c:v>
                </c:pt>
                <c:pt idx="679">
                  <c:v>208792.21469275444</c:v>
                </c:pt>
                <c:pt idx="680">
                  <c:v>196585.64975780953</c:v>
                </c:pt>
                <c:pt idx="681">
                  <c:v>184369.09472740453</c:v>
                </c:pt>
                <c:pt idx="682">
                  <c:v>175740.57143194688</c:v>
                </c:pt>
                <c:pt idx="683">
                  <c:v>172329.50198498397</c:v>
                </c:pt>
                <c:pt idx="684">
                  <c:v>169118.08002818888</c:v>
                </c:pt>
                <c:pt idx="685">
                  <c:v>170028.54171095561</c:v>
                </c:pt>
                <c:pt idx="686">
                  <c:v>174945.28080894169</c:v>
                </c:pt>
                <c:pt idx="687">
                  <c:v>180602.13443781727</c:v>
                </c:pt>
                <c:pt idx="688">
                  <c:v>185824.14510699618</c:v>
                </c:pt>
                <c:pt idx="689">
                  <c:v>192336.3864989822</c:v>
                </c:pt>
                <c:pt idx="690">
                  <c:v>197336.62710271799</c:v>
                </c:pt>
                <c:pt idx="691">
                  <c:v>199199.72512832598</c:v>
                </c:pt>
                <c:pt idx="692">
                  <c:v>200355.83976366045</c:v>
                </c:pt>
                <c:pt idx="693">
                  <c:v>202869.48048139474</c:v>
                </c:pt>
                <c:pt idx="694">
                  <c:v>205751.16652685497</c:v>
                </c:pt>
                <c:pt idx="695">
                  <c:v>206975.27879238495</c:v>
                </c:pt>
                <c:pt idx="696">
                  <c:v>203174.72385853779</c:v>
                </c:pt>
                <c:pt idx="697">
                  <c:v>192745.43250552204</c:v>
                </c:pt>
                <c:pt idx="698">
                  <c:v>186671.70874308754</c:v>
                </c:pt>
                <c:pt idx="699">
                  <c:v>181327.43829020159</c:v>
                </c:pt>
                <c:pt idx="700">
                  <c:v>179076.18612522708</c:v>
                </c:pt>
                <c:pt idx="701">
                  <c:v>178222.5256234241</c:v>
                </c:pt>
                <c:pt idx="702">
                  <c:v>178110.70305506617</c:v>
                </c:pt>
                <c:pt idx="703">
                  <c:v>178295.94334206078</c:v>
                </c:pt>
                <c:pt idx="704">
                  <c:v>178020.01378724689</c:v>
                </c:pt>
                <c:pt idx="705">
                  <c:v>176010.11324221123</c:v>
                </c:pt>
                <c:pt idx="706">
                  <c:v>172477.51320327021</c:v>
                </c:pt>
                <c:pt idx="707">
                  <c:v>168530.24802946532</c:v>
                </c:pt>
                <c:pt idx="708">
                  <c:v>166029.84290349507</c:v>
                </c:pt>
                <c:pt idx="709">
                  <c:v>165608.25406224537</c:v>
                </c:pt>
                <c:pt idx="710">
                  <c:v>167750.38305570901</c:v>
                </c:pt>
                <c:pt idx="711">
                  <c:v>173751.26399010036</c:v>
                </c:pt>
                <c:pt idx="712">
                  <c:v>180311.97580784926</c:v>
                </c:pt>
                <c:pt idx="713">
                  <c:v>181512.4476848254</c:v>
                </c:pt>
                <c:pt idx="714">
                  <c:v>179823.95681543369</c:v>
                </c:pt>
                <c:pt idx="715">
                  <c:v>174535.77619710029</c:v>
                </c:pt>
                <c:pt idx="716">
                  <c:v>168594.2113433893</c:v>
                </c:pt>
                <c:pt idx="717">
                  <c:v>166819.25152870634</c:v>
                </c:pt>
                <c:pt idx="718">
                  <c:v>167131.62524893996</c:v>
                </c:pt>
                <c:pt idx="719">
                  <c:v>168866.4526307382</c:v>
                </c:pt>
                <c:pt idx="720">
                  <c:v>173139.05748308403</c:v>
                </c:pt>
                <c:pt idx="721">
                  <c:v>177368.95171883446</c:v>
                </c:pt>
                <c:pt idx="722">
                  <c:v>181449.1505754664</c:v>
                </c:pt>
                <c:pt idx="723">
                  <c:v>185449.83048593969</c:v>
                </c:pt>
                <c:pt idx="724">
                  <c:v>189431.84531885025</c:v>
                </c:pt>
                <c:pt idx="725">
                  <c:v>196297.26105438703</c:v>
                </c:pt>
                <c:pt idx="726">
                  <c:v>206305.25279884669</c:v>
                </c:pt>
                <c:pt idx="727">
                  <c:v>220919.66291646491</c:v>
                </c:pt>
                <c:pt idx="728">
                  <c:v>231348.36111597822</c:v>
                </c:pt>
                <c:pt idx="729">
                  <c:v>240037.68195453571</c:v>
                </c:pt>
                <c:pt idx="730">
                  <c:v>245177.13385841349</c:v>
                </c:pt>
                <c:pt idx="731">
                  <c:v>246671.57028407627</c:v>
                </c:pt>
                <c:pt idx="732">
                  <c:v>247580.51320252981</c:v>
                </c:pt>
                <c:pt idx="733">
                  <c:v>248823.41288832261</c:v>
                </c:pt>
                <c:pt idx="734">
                  <c:v>250139.10521292931</c:v>
                </c:pt>
                <c:pt idx="735">
                  <c:v>251864.34784965264</c:v>
                </c:pt>
                <c:pt idx="736">
                  <c:v>254077.0938605041</c:v>
                </c:pt>
                <c:pt idx="737">
                  <c:v>256792.69914114493</c:v>
                </c:pt>
                <c:pt idx="738">
                  <c:v>258363.37277903123</c:v>
                </c:pt>
                <c:pt idx="739">
                  <c:v>260013.61904352356</c:v>
                </c:pt>
                <c:pt idx="740">
                  <c:v>265495.44452225056</c:v>
                </c:pt>
                <c:pt idx="741">
                  <c:v>270536.72480451572</c:v>
                </c:pt>
                <c:pt idx="742">
                  <c:v>274054.63432446634</c:v>
                </c:pt>
                <c:pt idx="743">
                  <c:v>275007.05676357442</c:v>
                </c:pt>
                <c:pt idx="744">
                  <c:v>275886.89260621963</c:v>
                </c:pt>
                <c:pt idx="745">
                  <c:v>276470.52763913188</c:v>
                </c:pt>
                <c:pt idx="746">
                  <c:v>277651.56062763295</c:v>
                </c:pt>
                <c:pt idx="747">
                  <c:v>280189.72080126195</c:v>
                </c:pt>
                <c:pt idx="748">
                  <c:v>283973.43514010799</c:v>
                </c:pt>
                <c:pt idx="749">
                  <c:v>287891.09221438557</c:v>
                </c:pt>
                <c:pt idx="750">
                  <c:v>289982.25632652181</c:v>
                </c:pt>
                <c:pt idx="751">
                  <c:v>290440.10439381062</c:v>
                </c:pt>
                <c:pt idx="752">
                  <c:v>290272.61445733928</c:v>
                </c:pt>
                <c:pt idx="753">
                  <c:v>288632.74080579734</c:v>
                </c:pt>
                <c:pt idx="754">
                  <c:v>285408.32783023204</c:v>
                </c:pt>
                <c:pt idx="755">
                  <c:v>281564.85534593544</c:v>
                </c:pt>
                <c:pt idx="756">
                  <c:v>275399.02445662196</c:v>
                </c:pt>
                <c:pt idx="757">
                  <c:v>263728.77939585294</c:v>
                </c:pt>
                <c:pt idx="758">
                  <c:v>246781.26925033703</c:v>
                </c:pt>
                <c:pt idx="759">
                  <c:v>229671.04125349171</c:v>
                </c:pt>
                <c:pt idx="760">
                  <c:v>215159.36389653618</c:v>
                </c:pt>
                <c:pt idx="761">
                  <c:v>202713.28058429988</c:v>
                </c:pt>
                <c:pt idx="762">
                  <c:v>193200.55112118536</c:v>
                </c:pt>
                <c:pt idx="763">
                  <c:v>187712.98145255237</c:v>
                </c:pt>
                <c:pt idx="764">
                  <c:v>185660.8152803519</c:v>
                </c:pt>
                <c:pt idx="765">
                  <c:v>187219.55632801366</c:v>
                </c:pt>
                <c:pt idx="766">
                  <c:v>191855.17406171956</c:v>
                </c:pt>
                <c:pt idx="767">
                  <c:v>197382.07347460679</c:v>
                </c:pt>
                <c:pt idx="768">
                  <c:v>204192.26854196819</c:v>
                </c:pt>
                <c:pt idx="769">
                  <c:v>212369.14306690259</c:v>
                </c:pt>
                <c:pt idx="770">
                  <c:v>225124.36350091948</c:v>
                </c:pt>
                <c:pt idx="771">
                  <c:v>241583.91552714084</c:v>
                </c:pt>
                <c:pt idx="772">
                  <c:v>258610.16618102207</c:v>
                </c:pt>
                <c:pt idx="773">
                  <c:v>276556.7866913859</c:v>
                </c:pt>
                <c:pt idx="774">
                  <c:v>290488.02985122497</c:v>
                </c:pt>
                <c:pt idx="775">
                  <c:v>306792.75767056987</c:v>
                </c:pt>
                <c:pt idx="776">
                  <c:v>322489.35587710614</c:v>
                </c:pt>
                <c:pt idx="777">
                  <c:v>334244.37558085541</c:v>
                </c:pt>
                <c:pt idx="778">
                  <c:v>344520.08605137438</c:v>
                </c:pt>
                <c:pt idx="779">
                  <c:v>354266.63812568446</c:v>
                </c:pt>
                <c:pt idx="780">
                  <c:v>362063.04684473795</c:v>
                </c:pt>
                <c:pt idx="781">
                  <c:v>368257.99446294742</c:v>
                </c:pt>
                <c:pt idx="782">
                  <c:v>372866.50035712158</c:v>
                </c:pt>
                <c:pt idx="783">
                  <c:v>376328.95412515372</c:v>
                </c:pt>
                <c:pt idx="784">
                  <c:v>378917.21910112514</c:v>
                </c:pt>
                <c:pt idx="785">
                  <c:v>382323.51680076675</c:v>
                </c:pt>
                <c:pt idx="786">
                  <c:v>387073.50683541136</c:v>
                </c:pt>
                <c:pt idx="787">
                  <c:v>390436.327278985</c:v>
                </c:pt>
                <c:pt idx="788">
                  <c:v>391663.66908651782</c:v>
                </c:pt>
                <c:pt idx="789">
                  <c:v>392482.83554378501</c:v>
                </c:pt>
                <c:pt idx="790">
                  <c:v>394021.18677473511</c:v>
                </c:pt>
                <c:pt idx="791">
                  <c:v>396593.30461819458</c:v>
                </c:pt>
                <c:pt idx="792">
                  <c:v>398449.71636914893</c:v>
                </c:pt>
                <c:pt idx="793">
                  <c:v>394939.8586843877</c:v>
                </c:pt>
                <c:pt idx="794">
                  <c:v>381253.91197054228</c:v>
                </c:pt>
                <c:pt idx="795">
                  <c:v>358892.1943215325</c:v>
                </c:pt>
                <c:pt idx="796">
                  <c:v>332306.45611029625</c:v>
                </c:pt>
                <c:pt idx="797">
                  <c:v>308080.76191792433</c:v>
                </c:pt>
                <c:pt idx="798">
                  <c:v>290646.71125292458</c:v>
                </c:pt>
                <c:pt idx="799">
                  <c:v>281674.81305353565</c:v>
                </c:pt>
                <c:pt idx="800">
                  <c:v>279107.87401347997</c:v>
                </c:pt>
                <c:pt idx="801">
                  <c:v>279744.79419444181</c:v>
                </c:pt>
                <c:pt idx="802">
                  <c:v>284535.49568784732</c:v>
                </c:pt>
                <c:pt idx="803">
                  <c:v>296508.47373981064</c:v>
                </c:pt>
                <c:pt idx="804">
                  <c:v>312910.97795509076</c:v>
                </c:pt>
                <c:pt idx="805">
                  <c:v>326311.53811137937</c:v>
                </c:pt>
                <c:pt idx="806">
                  <c:v>332442.02980596491</c:v>
                </c:pt>
                <c:pt idx="807">
                  <c:v>333839.82917960989</c:v>
                </c:pt>
                <c:pt idx="808">
                  <c:v>331351.30349477811</c:v>
                </c:pt>
                <c:pt idx="809">
                  <c:v>325746.23228641984</c:v>
                </c:pt>
                <c:pt idx="810">
                  <c:v>318173.7720434856</c:v>
                </c:pt>
                <c:pt idx="811">
                  <c:v>307217.7415279416</c:v>
                </c:pt>
                <c:pt idx="812">
                  <c:v>291841.85425944353</c:v>
                </c:pt>
                <c:pt idx="813">
                  <c:v>276702.1649310356</c:v>
                </c:pt>
                <c:pt idx="814">
                  <c:v>262390.16997155722</c:v>
                </c:pt>
                <c:pt idx="815">
                  <c:v>249045.08315749821</c:v>
                </c:pt>
                <c:pt idx="816">
                  <c:v>236891.40760553314</c:v>
                </c:pt>
                <c:pt idx="817">
                  <c:v>227622.78776355606</c:v>
                </c:pt>
                <c:pt idx="818">
                  <c:v>221552.7960172529</c:v>
                </c:pt>
                <c:pt idx="819">
                  <c:v>220633.92670429044</c:v>
                </c:pt>
                <c:pt idx="820">
                  <c:v>223162.60113650572</c:v>
                </c:pt>
                <c:pt idx="821">
                  <c:v>229867.32421928918</c:v>
                </c:pt>
                <c:pt idx="822">
                  <c:v>237578.62971311872</c:v>
                </c:pt>
                <c:pt idx="823">
                  <c:v>245617.83191333083</c:v>
                </c:pt>
                <c:pt idx="824">
                  <c:v>253740.60804872331</c:v>
                </c:pt>
                <c:pt idx="825">
                  <c:v>260714.0983521915</c:v>
                </c:pt>
                <c:pt idx="826">
                  <c:v>267825.24746574275</c:v>
                </c:pt>
                <c:pt idx="827">
                  <c:v>274955.83842542936</c:v>
                </c:pt>
                <c:pt idx="828">
                  <c:v>282282.81984491949</c:v>
                </c:pt>
                <c:pt idx="829">
                  <c:v>292328.94504779507</c:v>
                </c:pt>
                <c:pt idx="830">
                  <c:v>303140.42362475401</c:v>
                </c:pt>
                <c:pt idx="831">
                  <c:v>312831.40516642499</c:v>
                </c:pt>
                <c:pt idx="832">
                  <c:v>318887.50359539525</c:v>
                </c:pt>
                <c:pt idx="833">
                  <c:v>321664.55961809598</c:v>
                </c:pt>
                <c:pt idx="834">
                  <c:v>324547.52944730897</c:v>
                </c:pt>
                <c:pt idx="835">
                  <c:v>327771.45621133252</c:v>
                </c:pt>
                <c:pt idx="836">
                  <c:v>330563.54501265194</c:v>
                </c:pt>
                <c:pt idx="837">
                  <c:v>333225.31400898157</c:v>
                </c:pt>
                <c:pt idx="838">
                  <c:v>337270.50883206661</c:v>
                </c:pt>
                <c:pt idx="839">
                  <c:v>342026.17132169503</c:v>
                </c:pt>
                <c:pt idx="840">
                  <c:v>346117.39709572255</c:v>
                </c:pt>
                <c:pt idx="841">
                  <c:v>351020.25844351703</c:v>
                </c:pt>
                <c:pt idx="842">
                  <c:v>357716.87343691074</c:v>
                </c:pt>
                <c:pt idx="843">
                  <c:v>364211.84989399399</c:v>
                </c:pt>
                <c:pt idx="844">
                  <c:v>368611.6442751307</c:v>
                </c:pt>
                <c:pt idx="845">
                  <c:v>370738.93905360694</c:v>
                </c:pt>
                <c:pt idx="846">
                  <c:v>372429.09504780197</c:v>
                </c:pt>
                <c:pt idx="847">
                  <c:v>374395.62989730068</c:v>
                </c:pt>
                <c:pt idx="848">
                  <c:v>378183.09834297997</c:v>
                </c:pt>
                <c:pt idx="849">
                  <c:v>384681.80417437013</c:v>
                </c:pt>
                <c:pt idx="850">
                  <c:v>392811.1498839198</c:v>
                </c:pt>
                <c:pt idx="851">
                  <c:v>398808.80361573404</c:v>
                </c:pt>
                <c:pt idx="852">
                  <c:v>402953.53835798014</c:v>
                </c:pt>
                <c:pt idx="853">
                  <c:v>407139.17178476235</c:v>
                </c:pt>
                <c:pt idx="854">
                  <c:v>411167.55913940707</c:v>
                </c:pt>
                <c:pt idx="855">
                  <c:v>413937.72960753151</c:v>
                </c:pt>
                <c:pt idx="856">
                  <c:v>415227.65644114121</c:v>
                </c:pt>
                <c:pt idx="857">
                  <c:v>417419.8997041866</c:v>
                </c:pt>
                <c:pt idx="858">
                  <c:v>424467.06171544007</c:v>
                </c:pt>
                <c:pt idx="859">
                  <c:v>432871.26317607192</c:v>
                </c:pt>
                <c:pt idx="860">
                  <c:v>439436.28238939139</c:v>
                </c:pt>
                <c:pt idx="861">
                  <c:v>444819.25266234338</c:v>
                </c:pt>
                <c:pt idx="862">
                  <c:v>455550.82957056555</c:v>
                </c:pt>
                <c:pt idx="863">
                  <c:v>470320.12343304278</c:v>
                </c:pt>
                <c:pt idx="864">
                  <c:v>478438.0732201194</c:v>
                </c:pt>
                <c:pt idx="865">
                  <c:v>482774.30686496041</c:v>
                </c:pt>
                <c:pt idx="866">
                  <c:v>488411.94369739387</c:v>
                </c:pt>
                <c:pt idx="867">
                  <c:v>497849.35129828745</c:v>
                </c:pt>
                <c:pt idx="868">
                  <c:v>507682.40251510951</c:v>
                </c:pt>
                <c:pt idx="869">
                  <c:v>512000.94946822821</c:v>
                </c:pt>
                <c:pt idx="870">
                  <c:v>511890.34736971912</c:v>
                </c:pt>
                <c:pt idx="871">
                  <c:v>510463.95251863141</c:v>
                </c:pt>
                <c:pt idx="872">
                  <c:v>508448.88062499865</c:v>
                </c:pt>
                <c:pt idx="873">
                  <c:v>506206.49270729744</c:v>
                </c:pt>
                <c:pt idx="874">
                  <c:v>502450.13381446624</c:v>
                </c:pt>
                <c:pt idx="875">
                  <c:v>496638.62030088162</c:v>
                </c:pt>
                <c:pt idx="876">
                  <c:v>488963.32401997695</c:v>
                </c:pt>
                <c:pt idx="877">
                  <c:v>480862.29075103893</c:v>
                </c:pt>
                <c:pt idx="878">
                  <c:v>476208.75431278668</c:v>
                </c:pt>
                <c:pt idx="879">
                  <c:v>474783.27448552765</c:v>
                </c:pt>
                <c:pt idx="880">
                  <c:v>474452.79247809551</c:v>
                </c:pt>
                <c:pt idx="881">
                  <c:v>468691.66907541081</c:v>
                </c:pt>
                <c:pt idx="882">
                  <c:v>464083.80987444654</c:v>
                </c:pt>
                <c:pt idx="883">
                  <c:v>464832.11301928852</c:v>
                </c:pt>
                <c:pt idx="884">
                  <c:v>465687.5264754438</c:v>
                </c:pt>
                <c:pt idx="885">
                  <c:v>467291.78043747717</c:v>
                </c:pt>
                <c:pt idx="886">
                  <c:v>469864.36745620531</c:v>
                </c:pt>
                <c:pt idx="887">
                  <c:v>471800.98408008227</c:v>
                </c:pt>
                <c:pt idx="888">
                  <c:v>472878.84413412615</c:v>
                </c:pt>
                <c:pt idx="889">
                  <c:v>472127.44253829919</c:v>
                </c:pt>
                <c:pt idx="890">
                  <c:v>469880.70111151878</c:v>
                </c:pt>
                <c:pt idx="891">
                  <c:v>465218.53317724046</c:v>
                </c:pt>
                <c:pt idx="892">
                  <c:v>458745.46439344744</c:v>
                </c:pt>
                <c:pt idx="893">
                  <c:v>451065.70448199473</c:v>
                </c:pt>
                <c:pt idx="894">
                  <c:v>444738.72962139791</c:v>
                </c:pt>
                <c:pt idx="895">
                  <c:v>439996.90697233519</c:v>
                </c:pt>
                <c:pt idx="896">
                  <c:v>438040.65194393945</c:v>
                </c:pt>
                <c:pt idx="897">
                  <c:v>437746.24726507423</c:v>
                </c:pt>
                <c:pt idx="898">
                  <c:v>438325.03402706457</c:v>
                </c:pt>
                <c:pt idx="899">
                  <c:v>438223.86620699905</c:v>
                </c:pt>
                <c:pt idx="900">
                  <c:v>436866.65382224019</c:v>
                </c:pt>
                <c:pt idx="901">
                  <c:v>433507.50551802485</c:v>
                </c:pt>
                <c:pt idx="902">
                  <c:v>423707.23136556806</c:v>
                </c:pt>
                <c:pt idx="903">
                  <c:v>397121.49315433181</c:v>
                </c:pt>
                <c:pt idx="904">
                  <c:v>372895.7989619599</c:v>
                </c:pt>
                <c:pt idx="905">
                  <c:v>355461.74829696014</c:v>
                </c:pt>
                <c:pt idx="906">
                  <c:v>346489.85009757121</c:v>
                </c:pt>
                <c:pt idx="907">
                  <c:v>343922.91105751554</c:v>
                </c:pt>
                <c:pt idx="908">
                  <c:v>344559.83123847737</c:v>
                </c:pt>
                <c:pt idx="909">
                  <c:v>349350.53273188288</c:v>
                </c:pt>
                <c:pt idx="910">
                  <c:v>361323.51078384626</c:v>
                </c:pt>
                <c:pt idx="911">
                  <c:v>377726.01499912643</c:v>
                </c:pt>
                <c:pt idx="912">
                  <c:v>391126.57515541511</c:v>
                </c:pt>
                <c:pt idx="913">
                  <c:v>398087.17176267842</c:v>
                </c:pt>
                <c:pt idx="914">
                  <c:v>406667.67365604453</c:v>
                </c:pt>
                <c:pt idx="915">
                  <c:v>421383.45055729349</c:v>
                </c:pt>
                <c:pt idx="916">
                  <c:v>427988.80631215859</c:v>
                </c:pt>
                <c:pt idx="917">
                  <c:v>433508.54314901447</c:v>
                </c:pt>
                <c:pt idx="918">
                  <c:v>433318.59197262768</c:v>
                </c:pt>
                <c:pt idx="919">
                  <c:v>434796.99551754468</c:v>
                </c:pt>
                <c:pt idx="920">
                  <c:v>438241.13500371727</c:v>
                </c:pt>
                <c:pt idx="921">
                  <c:v>445322.67506779509</c:v>
                </c:pt>
                <c:pt idx="922">
                  <c:v>456253.7885973861</c:v>
                </c:pt>
                <c:pt idx="923">
                  <c:v>466087.45803739422</c:v>
                </c:pt>
                <c:pt idx="924">
                  <c:v>471848.29356540029</c:v>
                </c:pt>
                <c:pt idx="925">
                  <c:v>466086.13796566741</c:v>
                </c:pt>
                <c:pt idx="926">
                  <c:v>459145.37822187401</c:v>
                </c:pt>
                <c:pt idx="927">
                  <c:v>455725.36848367087</c:v>
                </c:pt>
                <c:pt idx="928">
                  <c:v>452632.9137060151</c:v>
                </c:pt>
                <c:pt idx="929">
                  <c:v>451001.21563012782</c:v>
                </c:pt>
                <c:pt idx="930">
                  <c:v>449475.18535652373</c:v>
                </c:pt>
                <c:pt idx="931">
                  <c:v>448335.23781565484</c:v>
                </c:pt>
                <c:pt idx="932">
                  <c:v>446732.07030887366</c:v>
                </c:pt>
                <c:pt idx="933">
                  <c:v>444765.02929159987</c:v>
                </c:pt>
                <c:pt idx="934">
                  <c:v>440696.36219394498</c:v>
                </c:pt>
                <c:pt idx="935">
                  <c:v>435515.391134848</c:v>
                </c:pt>
                <c:pt idx="936">
                  <c:v>431580.67035567632</c:v>
                </c:pt>
                <c:pt idx="937">
                  <c:v>429104.80014365655</c:v>
                </c:pt>
                <c:pt idx="938">
                  <c:v>427088.62130583008</c:v>
                </c:pt>
                <c:pt idx="939">
                  <c:v>425003.54651196965</c:v>
                </c:pt>
                <c:pt idx="940">
                  <c:v>422768.34363789018</c:v>
                </c:pt>
                <c:pt idx="941">
                  <c:v>421994.9961459894</c:v>
                </c:pt>
                <c:pt idx="942">
                  <c:v>422071.2222150513</c:v>
                </c:pt>
                <c:pt idx="943">
                  <c:v>422232.13745375304</c:v>
                </c:pt>
                <c:pt idx="944">
                  <c:v>422900.34155074786</c:v>
                </c:pt>
                <c:pt idx="945">
                  <c:v>424077.45914153894</c:v>
                </c:pt>
                <c:pt idx="946">
                  <c:v>426194.80349110952</c:v>
                </c:pt>
                <c:pt idx="947">
                  <c:v>430909.35659471538</c:v>
                </c:pt>
                <c:pt idx="948">
                  <c:v>435341.78013262653</c:v>
                </c:pt>
                <c:pt idx="949">
                  <c:v>437618.463333208</c:v>
                </c:pt>
                <c:pt idx="950">
                  <c:v>436903.89671476732</c:v>
                </c:pt>
                <c:pt idx="951">
                  <c:v>431072.06135376927</c:v>
                </c:pt>
                <c:pt idx="952">
                  <c:v>417987.66336338373</c:v>
                </c:pt>
                <c:pt idx="953">
                  <c:v>397591.81592597114</c:v>
                </c:pt>
                <c:pt idx="954">
                  <c:v>375687.80820866022</c:v>
                </c:pt>
                <c:pt idx="955">
                  <c:v>356366.69917594397</c:v>
                </c:pt>
                <c:pt idx="956">
                  <c:v>339629.21598866559</c:v>
                </c:pt>
                <c:pt idx="957">
                  <c:v>326847.09779247805</c:v>
                </c:pt>
                <c:pt idx="958">
                  <c:v>323199.69539855141</c:v>
                </c:pt>
                <c:pt idx="959">
                  <c:v>326630.20892374893</c:v>
                </c:pt>
                <c:pt idx="960">
                  <c:v>336614.9165396383</c:v>
                </c:pt>
                <c:pt idx="961">
                  <c:v>353623.09433001175</c:v>
                </c:pt>
                <c:pt idx="962">
                  <c:v>374468.15251755237</c:v>
                </c:pt>
                <c:pt idx="963">
                  <c:v>394224.30886683427</c:v>
                </c:pt>
                <c:pt idx="964">
                  <c:v>410141.19675510668</c:v>
                </c:pt>
                <c:pt idx="965">
                  <c:v>419762.45177590032</c:v>
                </c:pt>
                <c:pt idx="966">
                  <c:v>424455.65068563726</c:v>
                </c:pt>
                <c:pt idx="967">
                  <c:v>425345.63568819955</c:v>
                </c:pt>
                <c:pt idx="968">
                  <c:v>425171.69125461706</c:v>
                </c:pt>
                <c:pt idx="969">
                  <c:v>423453.83566846361</c:v>
                </c:pt>
                <c:pt idx="970">
                  <c:v>419431.0341045073</c:v>
                </c:pt>
                <c:pt idx="971">
                  <c:v>410763.06426228455</c:v>
                </c:pt>
                <c:pt idx="972">
                  <c:v>395221.37222311005</c:v>
                </c:pt>
                <c:pt idx="973">
                  <c:v>374535.62233805005</c:v>
                </c:pt>
                <c:pt idx="974">
                  <c:v>356433.11413798237</c:v>
                </c:pt>
                <c:pt idx="975">
                  <c:v>340914.57478375034</c:v>
                </c:pt>
                <c:pt idx="976">
                  <c:v>327941.82519076415</c:v>
                </c:pt>
                <c:pt idx="977">
                  <c:v>318065.60209787951</c:v>
                </c:pt>
                <c:pt idx="978">
                  <c:v>313050.00505029969</c:v>
                </c:pt>
                <c:pt idx="979">
                  <c:v>309526.6517593225</c:v>
                </c:pt>
                <c:pt idx="980">
                  <c:v>307026.03350858297</c:v>
                </c:pt>
                <c:pt idx="981">
                  <c:v>305472.14037429215</c:v>
                </c:pt>
                <c:pt idx="982">
                  <c:v>304370.73853711504</c:v>
                </c:pt>
                <c:pt idx="983">
                  <c:v>303404.99259673594</c:v>
                </c:pt>
                <c:pt idx="984">
                  <c:v>302589.87269573053</c:v>
                </c:pt>
                <c:pt idx="985">
                  <c:v>302263.14118058933</c:v>
                </c:pt>
                <c:pt idx="986">
                  <c:v>302225.29503700149</c:v>
                </c:pt>
                <c:pt idx="987">
                  <c:v>302225.29503700149</c:v>
                </c:pt>
                <c:pt idx="988">
                  <c:v>302225.29503700149</c:v>
                </c:pt>
                <c:pt idx="989">
                  <c:v>302225.29503700149</c:v>
                </c:pt>
                <c:pt idx="990">
                  <c:v>302225.29503700149</c:v>
                </c:pt>
                <c:pt idx="991">
                  <c:v>302225.29503700149</c:v>
                </c:pt>
                <c:pt idx="992">
                  <c:v>302225.29503700149</c:v>
                </c:pt>
                <c:pt idx="993">
                  <c:v>302225.29503700149</c:v>
                </c:pt>
                <c:pt idx="994">
                  <c:v>302225.29503700149</c:v>
                </c:pt>
                <c:pt idx="995">
                  <c:v>302225.29503700149</c:v>
                </c:pt>
                <c:pt idx="996">
                  <c:v>302225.29503700149</c:v>
                </c:pt>
                <c:pt idx="997">
                  <c:v>302225.29503700149</c:v>
                </c:pt>
                <c:pt idx="998">
                  <c:v>302225.29503700149</c:v>
                </c:pt>
                <c:pt idx="999">
                  <c:v>302225.29503700149</c:v>
                </c:pt>
                <c:pt idx="1000">
                  <c:v>302225.29503700149</c:v>
                </c:pt>
                <c:pt idx="1001">
                  <c:v>302225.29503700149</c:v>
                </c:pt>
                <c:pt idx="1002">
                  <c:v>302225.29503700149</c:v>
                </c:pt>
                <c:pt idx="1003">
                  <c:v>302225.29503700149</c:v>
                </c:pt>
                <c:pt idx="1004">
                  <c:v>302225.29503700149</c:v>
                </c:pt>
                <c:pt idx="1005">
                  <c:v>302225.29503700149</c:v>
                </c:pt>
                <c:pt idx="1006">
                  <c:v>302225.29503700149</c:v>
                </c:pt>
                <c:pt idx="1007">
                  <c:v>302225.29503700149</c:v>
                </c:pt>
                <c:pt idx="1008">
                  <c:v>302225.29503700149</c:v>
                </c:pt>
                <c:pt idx="1009">
                  <c:v>302225.29503700149</c:v>
                </c:pt>
                <c:pt idx="1010">
                  <c:v>302225.29503700149</c:v>
                </c:pt>
                <c:pt idx="1011">
                  <c:v>302225.29503700149</c:v>
                </c:pt>
                <c:pt idx="1012">
                  <c:v>302225.29503700149</c:v>
                </c:pt>
                <c:pt idx="1013">
                  <c:v>302225.29503700149</c:v>
                </c:pt>
                <c:pt idx="1014">
                  <c:v>302225.29503700149</c:v>
                </c:pt>
                <c:pt idx="1015">
                  <c:v>302225.29503700149</c:v>
                </c:pt>
                <c:pt idx="1016">
                  <c:v>302225.29503700149</c:v>
                </c:pt>
                <c:pt idx="1017">
                  <c:v>302225.29503700149</c:v>
                </c:pt>
                <c:pt idx="1018">
                  <c:v>302225.29503700149</c:v>
                </c:pt>
                <c:pt idx="1019">
                  <c:v>302225.29503700149</c:v>
                </c:pt>
                <c:pt idx="1020">
                  <c:v>302225.29503700149</c:v>
                </c:pt>
                <c:pt idx="1021">
                  <c:v>302225.29503700149</c:v>
                </c:pt>
                <c:pt idx="1022">
                  <c:v>302225.29503700149</c:v>
                </c:pt>
                <c:pt idx="1023">
                  <c:v>302225.29503700149</c:v>
                </c:pt>
                <c:pt idx="1024">
                  <c:v>302225.29503700149</c:v>
                </c:pt>
                <c:pt idx="1025">
                  <c:v>302225.29503700149</c:v>
                </c:pt>
                <c:pt idx="1026">
                  <c:v>302225.29503700149</c:v>
                </c:pt>
                <c:pt idx="1027">
                  <c:v>302298.78492772335</c:v>
                </c:pt>
                <c:pt idx="1028">
                  <c:v>303163.0453086599</c:v>
                </c:pt>
                <c:pt idx="1029">
                  <c:v>306649.11116563634</c:v>
                </c:pt>
                <c:pt idx="1030">
                  <c:v>313775.23783887096</c:v>
                </c:pt>
                <c:pt idx="1031">
                  <c:v>322914.14354761154</c:v>
                </c:pt>
                <c:pt idx="1032">
                  <c:v>332430.87790991773</c:v>
                </c:pt>
                <c:pt idx="1033">
                  <c:v>342221.09120573546</c:v>
                </c:pt>
                <c:pt idx="1034">
                  <c:v>352507.82701879146</c:v>
                </c:pt>
                <c:pt idx="1035">
                  <c:v>363015.27911405033</c:v>
                </c:pt>
                <c:pt idx="1036">
                  <c:v>372101.85827107716</c:v>
                </c:pt>
                <c:pt idx="1037">
                  <c:v>380040.32650536578</c:v>
                </c:pt>
                <c:pt idx="1038">
                  <c:v>387603.72384376812</c:v>
                </c:pt>
                <c:pt idx="1039">
                  <c:v>396749.85246950737</c:v>
                </c:pt>
                <c:pt idx="1040">
                  <c:v>407446.87272538082</c:v>
                </c:pt>
                <c:pt idx="1041">
                  <c:v>418484.18953511107</c:v>
                </c:pt>
                <c:pt idx="1042">
                  <c:v>428308.6436845077</c:v>
                </c:pt>
                <c:pt idx="1043">
                  <c:v>435069.7035095233</c:v>
                </c:pt>
                <c:pt idx="1044">
                  <c:v>438671.70151288516</c:v>
                </c:pt>
                <c:pt idx="1045">
                  <c:v>440151.18917246093</c:v>
                </c:pt>
                <c:pt idx="1046">
                  <c:v>441303.56889345357</c:v>
                </c:pt>
                <c:pt idx="1047">
                  <c:v>442875.3165819688</c:v>
                </c:pt>
                <c:pt idx="1048">
                  <c:v>444117.30458416406</c:v>
                </c:pt>
                <c:pt idx="1049">
                  <c:v>443189.40340558835</c:v>
                </c:pt>
                <c:pt idx="1050">
                  <c:v>439139.83377512998</c:v>
                </c:pt>
                <c:pt idx="1051">
                  <c:v>431736.7182200884</c:v>
                </c:pt>
                <c:pt idx="1052">
                  <c:v>423120.10855434521</c:v>
                </c:pt>
                <c:pt idx="1053">
                  <c:v>413100.86612637516</c:v>
                </c:pt>
                <c:pt idx="1054">
                  <c:v>401665.81855988805</c:v>
                </c:pt>
                <c:pt idx="1055">
                  <c:v>387936.89591344655</c:v>
                </c:pt>
                <c:pt idx="1056">
                  <c:v>372612.48661767808</c:v>
                </c:pt>
                <c:pt idx="1057">
                  <c:v>356752.62668149488</c:v>
                </c:pt>
                <c:pt idx="1058">
                  <c:v>343837.44637608808</c:v>
                </c:pt>
                <c:pt idx="1059">
                  <c:v>334792.28621591092</c:v>
                </c:pt>
                <c:pt idx="1060">
                  <c:v>327895.34455061576</c:v>
                </c:pt>
                <c:pt idx="1061">
                  <c:v>323934.47953691671</c:v>
                </c:pt>
                <c:pt idx="1062">
                  <c:v>322699.87267313141</c:v>
                </c:pt>
                <c:pt idx="1063">
                  <c:v>323052.12600874295</c:v>
                </c:pt>
                <c:pt idx="1064">
                  <c:v>324434.6778425097</c:v>
                </c:pt>
                <c:pt idx="1065">
                  <c:v>328827.61590174725</c:v>
                </c:pt>
                <c:pt idx="1066">
                  <c:v>336253.72255822853</c:v>
                </c:pt>
                <c:pt idx="1067">
                  <c:v>342970.22167421144</c:v>
                </c:pt>
                <c:pt idx="1068">
                  <c:v>345726.19112859061</c:v>
                </c:pt>
                <c:pt idx="1069">
                  <c:v>347638.61280939321</c:v>
                </c:pt>
                <c:pt idx="1070">
                  <c:v>351348.66130668158</c:v>
                </c:pt>
                <c:pt idx="1071">
                  <c:v>358244.33648548997</c:v>
                </c:pt>
                <c:pt idx="1072">
                  <c:v>367521.52162616455</c:v>
                </c:pt>
                <c:pt idx="1073">
                  <c:v>379522.05036394962</c:v>
                </c:pt>
                <c:pt idx="1074">
                  <c:v>395492.4915577611</c:v>
                </c:pt>
                <c:pt idx="1075">
                  <c:v>415974.56859537819</c:v>
                </c:pt>
                <c:pt idx="1076">
                  <c:v>437421.31232815678</c:v>
                </c:pt>
                <c:pt idx="1077">
                  <c:v>456794.96600307699</c:v>
                </c:pt>
                <c:pt idx="1078">
                  <c:v>473018.75128424494</c:v>
                </c:pt>
                <c:pt idx="1079">
                  <c:v>487129.07221135381</c:v>
                </c:pt>
                <c:pt idx="1080">
                  <c:v>500003.79984806944</c:v>
                </c:pt>
                <c:pt idx="1081">
                  <c:v>507884.25348983833</c:v>
                </c:pt>
                <c:pt idx="1082">
                  <c:v>510045.61952096189</c:v>
                </c:pt>
                <c:pt idx="1083">
                  <c:v>506698.88008583093</c:v>
                </c:pt>
                <c:pt idx="1084">
                  <c:v>498118.30972330458</c:v>
                </c:pt>
                <c:pt idx="1085">
                  <c:v>490600.49974635453</c:v>
                </c:pt>
                <c:pt idx="1086">
                  <c:v>488010.74682062608</c:v>
                </c:pt>
                <c:pt idx="1087">
                  <c:v>488740.78219743271</c:v>
                </c:pt>
                <c:pt idx="1088">
                  <c:v>489931.48939548095</c:v>
                </c:pt>
                <c:pt idx="1089">
                  <c:v>491031.68277938245</c:v>
                </c:pt>
                <c:pt idx="1090">
                  <c:v>491671.74304276879</c:v>
                </c:pt>
                <c:pt idx="1091">
                  <c:v>492589.66005491489</c:v>
                </c:pt>
                <c:pt idx="1092">
                  <c:v>495549.70037058799</c:v>
                </c:pt>
                <c:pt idx="1093">
                  <c:v>502394.56915329758</c:v>
                </c:pt>
                <c:pt idx="1094">
                  <c:v>511982.35036725923</c:v>
                </c:pt>
                <c:pt idx="1095">
                  <c:v>519726.69001670263</c:v>
                </c:pt>
                <c:pt idx="1096">
                  <c:v>524101.19158736442</c:v>
                </c:pt>
                <c:pt idx="1097">
                  <c:v>525397.89060469542</c:v>
                </c:pt>
                <c:pt idx="1098">
                  <c:v>522898.70412223402</c:v>
                </c:pt>
                <c:pt idx="1099">
                  <c:v>515717.76583305676</c:v>
                </c:pt>
                <c:pt idx="1100">
                  <c:v>505476.63131749048</c:v>
                </c:pt>
                <c:pt idx="1101">
                  <c:v>499135.46412384883</c:v>
                </c:pt>
                <c:pt idx="1102">
                  <c:v>497844.43578124954</c:v>
                </c:pt>
                <c:pt idx="1103">
                  <c:v>501617.94001768855</c:v>
                </c:pt>
                <c:pt idx="1104">
                  <c:v>510804.05743029679</c:v>
                </c:pt>
                <c:pt idx="1105">
                  <c:v>523162.13610605535</c:v>
                </c:pt>
                <c:pt idx="1106">
                  <c:v>532391.89240845293</c:v>
                </c:pt>
                <c:pt idx="1107">
                  <c:v>536016.3864458598</c:v>
                </c:pt>
                <c:pt idx="1108">
                  <c:v>535304.50418566761</c:v>
                </c:pt>
                <c:pt idx="1109">
                  <c:v>529998.66950538207</c:v>
                </c:pt>
                <c:pt idx="1110">
                  <c:v>522541.91799951647</c:v>
                </c:pt>
                <c:pt idx="1111">
                  <c:v>519452.46891542536</c:v>
                </c:pt>
                <c:pt idx="1112">
                  <c:v>521856.67444456613</c:v>
                </c:pt>
                <c:pt idx="1113">
                  <c:v>531523.27381418506</c:v>
                </c:pt>
                <c:pt idx="1114">
                  <c:v>548595.04684055969</c:v>
                </c:pt>
                <c:pt idx="1115">
                  <c:v>564992.06740933028</c:v>
                </c:pt>
                <c:pt idx="1116">
                  <c:v>573631.99677483959</c:v>
                </c:pt>
                <c:pt idx="1117">
                  <c:v>575595.97588071541</c:v>
                </c:pt>
                <c:pt idx="1118">
                  <c:v>572874.17682106665</c:v>
                </c:pt>
                <c:pt idx="1119">
                  <c:v>565892.15629546833</c:v>
                </c:pt>
                <c:pt idx="1120">
                  <c:v>559558.22243699944</c:v>
                </c:pt>
                <c:pt idx="1121">
                  <c:v>556119.72170387115</c:v>
                </c:pt>
                <c:pt idx="1122">
                  <c:v>553432.65048872482</c:v>
                </c:pt>
                <c:pt idx="1123">
                  <c:v>548320.64717136021</c:v>
                </c:pt>
                <c:pt idx="1124">
                  <c:v>537621.55405386677</c:v>
                </c:pt>
                <c:pt idx="1125">
                  <c:v>520048.3257583438</c:v>
                </c:pt>
                <c:pt idx="1126">
                  <c:v>495698.91492454777</c:v>
                </c:pt>
                <c:pt idx="1127">
                  <c:v>470189.81225808151</c:v>
                </c:pt>
                <c:pt idx="1128">
                  <c:v>447404.98670301354</c:v>
                </c:pt>
                <c:pt idx="1129">
                  <c:v>428540.2789094731</c:v>
                </c:pt>
                <c:pt idx="1130">
                  <c:v>415510.92880547664</c:v>
                </c:pt>
                <c:pt idx="1131">
                  <c:v>405409.11147838563</c:v>
                </c:pt>
                <c:pt idx="1132">
                  <c:v>396685.65349870082</c:v>
                </c:pt>
                <c:pt idx="1133">
                  <c:v>388469.96582124184</c:v>
                </c:pt>
                <c:pt idx="1134">
                  <c:v>380516.25602149253</c:v>
                </c:pt>
                <c:pt idx="1135">
                  <c:v>373895.91274646309</c:v>
                </c:pt>
                <c:pt idx="1136">
                  <c:v>369370.46459214506</c:v>
                </c:pt>
                <c:pt idx="1137">
                  <c:v>367395.07390951202</c:v>
                </c:pt>
                <c:pt idx="1138">
                  <c:v>367114.02719590592</c:v>
                </c:pt>
                <c:pt idx="1139">
                  <c:v>367440.69198735687</c:v>
                </c:pt>
                <c:pt idx="1140">
                  <c:v>368046.4221504376</c:v>
                </c:pt>
                <c:pt idx="1141">
                  <c:v>369094.8520124678</c:v>
                </c:pt>
                <c:pt idx="1142">
                  <c:v>371578.49746450223</c:v>
                </c:pt>
                <c:pt idx="1143">
                  <c:v>376609.78034074174</c:v>
                </c:pt>
                <c:pt idx="1144">
                  <c:v>383146.43084102066</c:v>
                </c:pt>
                <c:pt idx="1145">
                  <c:v>387072.31016609108</c:v>
                </c:pt>
                <c:pt idx="1146">
                  <c:v>387282.81693647814</c:v>
                </c:pt>
                <c:pt idx="1147">
                  <c:v>381753.40756373561</c:v>
                </c:pt>
                <c:pt idx="1148">
                  <c:v>372846.73759569158</c:v>
                </c:pt>
                <c:pt idx="1149">
                  <c:v>368301.9919478324</c:v>
                </c:pt>
                <c:pt idx="1150">
                  <c:v>366632.57347158506</c:v>
                </c:pt>
                <c:pt idx="1151">
                  <c:v>366755.92899538355</c:v>
                </c:pt>
                <c:pt idx="1152">
                  <c:v>367238.41909240873</c:v>
                </c:pt>
                <c:pt idx="1153">
                  <c:v>370409.66183547489</c:v>
                </c:pt>
                <c:pt idx="1154">
                  <c:v>378932.85542918521</c:v>
                </c:pt>
                <c:pt idx="1155">
                  <c:v>392194.62608237367</c:v>
                </c:pt>
                <c:pt idx="1156">
                  <c:v>404662.174729108</c:v>
                </c:pt>
                <c:pt idx="1157">
                  <c:v>417448.40736676473</c:v>
                </c:pt>
                <c:pt idx="1158">
                  <c:v>433539.24798728316</c:v>
                </c:pt>
                <c:pt idx="1159">
                  <c:v>454589.50978869677</c:v>
                </c:pt>
                <c:pt idx="1160">
                  <c:v>479004.30744812172</c:v>
                </c:pt>
                <c:pt idx="1161">
                  <c:v>502868.52972677595</c:v>
                </c:pt>
                <c:pt idx="1162">
                  <c:v>524469.73833931738</c:v>
                </c:pt>
                <c:pt idx="1163">
                  <c:v>545922.44556335174</c:v>
                </c:pt>
                <c:pt idx="1164">
                  <c:v>567548.0144553748</c:v>
                </c:pt>
                <c:pt idx="1165">
                  <c:v>589598.29912761017</c:v>
                </c:pt>
                <c:pt idx="1166">
                  <c:v>609589.93051535659</c:v>
                </c:pt>
                <c:pt idx="1167">
                  <c:v>619834.48293868848</c:v>
                </c:pt>
                <c:pt idx="1168">
                  <c:v>630392.64018872113</c:v>
                </c:pt>
                <c:pt idx="1169">
                  <c:v>644504.11165138241</c:v>
                </c:pt>
                <c:pt idx="1170">
                  <c:v>657614.42980765074</c:v>
                </c:pt>
                <c:pt idx="1171">
                  <c:v>670260.08125765575</c:v>
                </c:pt>
                <c:pt idx="1172">
                  <c:v>682267.64714311156</c:v>
                </c:pt>
                <c:pt idx="1173">
                  <c:v>693069.38664419157</c:v>
                </c:pt>
                <c:pt idx="1174">
                  <c:v>703253.12162380677</c:v>
                </c:pt>
                <c:pt idx="1175">
                  <c:v>712651.01140231767</c:v>
                </c:pt>
                <c:pt idx="1176">
                  <c:v>720689.06115473667</c:v>
                </c:pt>
                <c:pt idx="1177">
                  <c:v>728132.97812815476</c:v>
                </c:pt>
                <c:pt idx="1178">
                  <c:v>735921.37900244095</c:v>
                </c:pt>
                <c:pt idx="1179">
                  <c:v>745169.08062878833</c:v>
                </c:pt>
                <c:pt idx="1180">
                  <c:v>754523.25877563015</c:v>
                </c:pt>
                <c:pt idx="1181">
                  <c:v>763842.01816729887</c:v>
                </c:pt>
                <c:pt idx="1182">
                  <c:v>772261.90456425166</c:v>
                </c:pt>
                <c:pt idx="1183">
                  <c:v>779176.99984921387</c:v>
                </c:pt>
                <c:pt idx="1184">
                  <c:v>785274.06305822101</c:v>
                </c:pt>
                <c:pt idx="1185">
                  <c:v>790389.21863880358</c:v>
                </c:pt>
                <c:pt idx="1186">
                  <c:v>793628.28298831719</c:v>
                </c:pt>
                <c:pt idx="1187">
                  <c:v>794683.04432207905</c:v>
                </c:pt>
                <c:pt idx="1188">
                  <c:v>795737.8056558409</c:v>
                </c:pt>
                <c:pt idx="1189">
                  <c:v>796792.56698960275</c:v>
                </c:pt>
                <c:pt idx="1190">
                  <c:v>797847.32832336461</c:v>
                </c:pt>
                <c:pt idx="1191">
                  <c:v>798902.08965712646</c:v>
                </c:pt>
                <c:pt idx="1192">
                  <c:v>799956.85099088831</c:v>
                </c:pt>
                <c:pt idx="1193">
                  <c:v>801011.61232465017</c:v>
                </c:pt>
                <c:pt idx="1194">
                  <c:v>802066.37365841202</c:v>
                </c:pt>
                <c:pt idx="1195">
                  <c:v>803267.7816095748</c:v>
                </c:pt>
                <c:pt idx="1196">
                  <c:v>805053.30614229175</c:v>
                </c:pt>
                <c:pt idx="1197">
                  <c:v>806256.12517497432</c:v>
                </c:pt>
                <c:pt idx="1198">
                  <c:v>808631.53319508501</c:v>
                </c:pt>
                <c:pt idx="1199">
                  <c:v>813361.72497088579</c:v>
                </c:pt>
                <c:pt idx="1200">
                  <c:v>819297.77021080488</c:v>
                </c:pt>
                <c:pt idx="1201">
                  <c:v>827504.83256696782</c:v>
                </c:pt>
                <c:pt idx="1202">
                  <c:v>835480.36852748308</c:v>
                </c:pt>
                <c:pt idx="1203">
                  <c:v>841702.03684000415</c:v>
                </c:pt>
                <c:pt idx="1204">
                  <c:v>846135.3493468106</c:v>
                </c:pt>
                <c:pt idx="1205">
                  <c:v>848909.8884231681</c:v>
                </c:pt>
                <c:pt idx="1206">
                  <c:v>850927.99096392514</c:v>
                </c:pt>
                <c:pt idx="1207">
                  <c:v>852948.29801218736</c:v>
                </c:pt>
                <c:pt idx="1208">
                  <c:v>854970.80982682249</c:v>
                </c:pt>
                <c:pt idx="1209">
                  <c:v>856842.10689725913</c:v>
                </c:pt>
                <c:pt idx="1210">
                  <c:v>857951.00534234231</c:v>
                </c:pt>
                <c:pt idx="1211">
                  <c:v>859059.90378742549</c:v>
                </c:pt>
                <c:pt idx="1212">
                  <c:v>860015.38246306882</c:v>
                </c:pt>
                <c:pt idx="1213">
                  <c:v>860360.77535914071</c:v>
                </c:pt>
                <c:pt idx="1214">
                  <c:v>861468.4093654023</c:v>
                </c:pt>
                <c:pt idx="1215">
                  <c:v>862576.04337166389</c:v>
                </c:pt>
                <c:pt idx="1216">
                  <c:v>863530.41512364929</c:v>
                </c:pt>
                <c:pt idx="1217">
                  <c:v>863722.2221719115</c:v>
                </c:pt>
                <c:pt idx="1218">
                  <c:v>863913.7058855081</c:v>
                </c:pt>
                <c:pt idx="1219">
                  <c:v>864104.86652330763</c:v>
                </c:pt>
                <c:pt idx="1220">
                  <c:v>864143.07215055672</c:v>
                </c:pt>
                <c:pt idx="1221">
                  <c:v>863270.46254884044</c:v>
                </c:pt>
                <c:pt idx="1222">
                  <c:v>861643.73732643633</c:v>
                </c:pt>
                <c:pt idx="1223">
                  <c:v>859870.32053568459</c:v>
                </c:pt>
                <c:pt idx="1224">
                  <c:v>857653.67348663975</c:v>
                </c:pt>
                <c:pt idx="1225">
                  <c:v>856940.82068666606</c:v>
                </c:pt>
                <c:pt idx="1226">
                  <c:v>856379.32340159127</c:v>
                </c:pt>
                <c:pt idx="1227">
                  <c:v>856414.75850566977</c:v>
                </c:pt>
                <c:pt idx="1228">
                  <c:v>855854.65596246021</c:v>
                </c:pt>
                <c:pt idx="1229">
                  <c:v>855889.60991673183</c:v>
                </c:pt>
                <c:pt idx="1230">
                  <c:v>855181.73758518195</c:v>
                </c:pt>
                <c:pt idx="1231">
                  <c:v>854623.9647891128</c:v>
                </c:pt>
                <c:pt idx="1232">
                  <c:v>854955.51063346199</c:v>
                </c:pt>
                <c:pt idx="1233">
                  <c:v>855877.89420704625</c:v>
                </c:pt>
                <c:pt idx="1234">
                  <c:v>856208.96644987655</c:v>
                </c:pt>
                <c:pt idx="1235">
                  <c:v>856981.71406648436</c:v>
                </c:pt>
                <c:pt idx="1236">
                  <c:v>856277.5879587176</c:v>
                </c:pt>
                <c:pt idx="1237">
                  <c:v>855130.99244702631</c:v>
                </c:pt>
                <c:pt idx="1238">
                  <c:v>851642.0380621677</c:v>
                </c:pt>
                <c:pt idx="1239">
                  <c:v>847152.24691140291</c:v>
                </c:pt>
                <c:pt idx="1240">
                  <c:v>841395.41620681179</c:v>
                </c:pt>
                <c:pt idx="1241">
                  <c:v>836401.04367972433</c:v>
                </c:pt>
                <c:pt idx="1242">
                  <c:v>831586.73352672707</c:v>
                </c:pt>
                <c:pt idx="1243">
                  <c:v>827370.5723784318</c:v>
                </c:pt>
                <c:pt idx="1244">
                  <c:v>822623.61921905552</c:v>
                </c:pt>
                <c:pt idx="1245">
                  <c:v>818606.41897710052</c:v>
                </c:pt>
                <c:pt idx="1246">
                  <c:v>814476.86136634753</c:v>
                </c:pt>
                <c:pt idx="1247">
                  <c:v>809690.76348667196</c:v>
                </c:pt>
                <c:pt idx="1248">
                  <c:v>804942.08991380304</c:v>
                </c:pt>
                <c:pt idx="1249">
                  <c:v>800230.85333228391</c:v>
                </c:pt>
                <c:pt idx="1250">
                  <c:v>795691.42686129035</c:v>
                </c:pt>
                <c:pt idx="1251">
                  <c:v>791850.49258584972</c:v>
                </c:pt>
                <c:pt idx="1252">
                  <c:v>788036.03392920143</c:v>
                </c:pt>
                <c:pt idx="1253">
                  <c:v>784248.06021060131</c:v>
                </c:pt>
                <c:pt idx="1254">
                  <c:v>780486.58074930543</c:v>
                </c:pt>
                <c:pt idx="1255">
                  <c:v>776751.60486456996</c:v>
                </c:pt>
                <c:pt idx="1256">
                  <c:v>773043.14187565108</c:v>
                </c:pt>
                <c:pt idx="1257">
                  <c:v>769361.20110180473</c:v>
                </c:pt>
                <c:pt idx="1258">
                  <c:v>765705.79186228733</c:v>
                </c:pt>
                <c:pt idx="1259">
                  <c:v>762202.77809214778</c:v>
                </c:pt>
                <c:pt idx="1260">
                  <c:v>759471.36741884518</c:v>
                </c:pt>
                <c:pt idx="1261">
                  <c:v>757499.14687034814</c:v>
                </c:pt>
                <c:pt idx="1262">
                  <c:v>756524.45099512348</c:v>
                </c:pt>
                <c:pt idx="1263">
                  <c:v>757525.36579169391</c:v>
                </c:pt>
                <c:pt idx="1264">
                  <c:v>759392.64566247154</c:v>
                </c:pt>
                <c:pt idx="1265">
                  <c:v>762503.65930740803</c:v>
                </c:pt>
                <c:pt idx="1266">
                  <c:v>765501.72394116665</c:v>
                </c:pt>
                <c:pt idx="1267">
                  <c:v>767885.79269521288</c:v>
                </c:pt>
                <c:pt idx="1268">
                  <c:v>770024.66709083901</c:v>
                </c:pt>
                <c:pt idx="1269">
                  <c:v>770663.61667272402</c:v>
                </c:pt>
                <c:pt idx="1270">
                  <c:v>769927.47619597439</c:v>
                </c:pt>
                <c:pt idx="1271">
                  <c:v>768446.34855791111</c:v>
                </c:pt>
                <c:pt idx="1272">
                  <c:v>766352.23656870518</c:v>
                </c:pt>
                <c:pt idx="1273">
                  <c:v>764391.95872612577</c:v>
                </c:pt>
                <c:pt idx="1274">
                  <c:v>763053.40078207559</c:v>
                </c:pt>
                <c:pt idx="1275">
                  <c:v>761842.36899655953</c:v>
                </c:pt>
                <c:pt idx="1276">
                  <c:v>761489.02685963805</c:v>
                </c:pt>
                <c:pt idx="1277">
                  <c:v>762476.21784900595</c:v>
                </c:pt>
                <c:pt idx="1278">
                  <c:v>764073.69671335327</c:v>
                </c:pt>
                <c:pt idx="1279">
                  <c:v>765796.03443615756</c:v>
                </c:pt>
                <c:pt idx="1280">
                  <c:v>768133.63737461064</c:v>
                </c:pt>
                <c:pt idx="1281">
                  <c:v>770230.76364350808</c:v>
                </c:pt>
                <c:pt idx="1282">
                  <c:v>771226.18581077876</c:v>
                </c:pt>
                <c:pt idx="1283">
                  <c:v>772713.103945437</c:v>
                </c:pt>
                <c:pt idx="1284">
                  <c:v>773586.40699339274</c:v>
                </c:pt>
                <c:pt idx="1285">
                  <c:v>774212.72626467305</c:v>
                </c:pt>
                <c:pt idx="1286">
                  <c:v>773611.27079110069</c:v>
                </c:pt>
                <c:pt idx="1287">
                  <c:v>772888.28662214777</c:v>
                </c:pt>
                <c:pt idx="1288">
                  <c:v>771435.37710027199</c:v>
                </c:pt>
                <c:pt idx="1289">
                  <c:v>769382.02893491671</c:v>
                </c:pt>
                <c:pt idx="1290">
                  <c:v>767460.01124113542</c:v>
                </c:pt>
                <c:pt idx="1291">
                  <c:v>766026.54011607007</c:v>
                </c:pt>
                <c:pt idx="1292">
                  <c:v>763881.22896680725</c:v>
                </c:pt>
                <c:pt idx="1293">
                  <c:v>761153.87197339977</c:v>
                </c:pt>
                <c:pt idx="1294">
                  <c:v>758443.9909070842</c:v>
                </c:pt>
                <c:pt idx="1295">
                  <c:v>755986.91989412799</c:v>
                </c:pt>
                <c:pt idx="1296">
                  <c:v>754943.99337721814</c:v>
                </c:pt>
                <c:pt idx="1297">
                  <c:v>755302.58233423298</c:v>
                </c:pt>
                <c:pt idx="1298">
                  <c:v>756944.15194508806</c:v>
                </c:pt>
                <c:pt idx="1299">
                  <c:v>759291.06746897171</c:v>
                </c:pt>
                <c:pt idx="1300">
                  <c:v>762114.69448362105</c:v>
                </c:pt>
                <c:pt idx="1301">
                  <c:v>764359.54052694025</c:v>
                </c:pt>
                <c:pt idx="1302">
                  <c:v>766610.56311495812</c:v>
                </c:pt>
                <c:pt idx="1303">
                  <c:v>768986.687231738</c:v>
                </c:pt>
                <c:pt idx="1304">
                  <c:v>771725.76333947526</c:v>
                </c:pt>
                <c:pt idx="1305">
                  <c:v>773282.3550159724</c:v>
                </c:pt>
                <c:pt idx="1306">
                  <c:v>774721.38479550171</c:v>
                </c:pt>
                <c:pt idx="1307">
                  <c:v>775565.5931984738</c:v>
                </c:pt>
                <c:pt idx="1308">
                  <c:v>776290.09007703699</c:v>
                </c:pt>
                <c:pt idx="1309">
                  <c:v>776538.4255775942</c:v>
                </c:pt>
                <c:pt idx="1310">
                  <c:v>777261.87093029963</c:v>
                </c:pt>
                <c:pt idx="1311">
                  <c:v>777390.38422587805</c:v>
                </c:pt>
                <c:pt idx="1312">
                  <c:v>777399.39060567319</c:v>
                </c:pt>
                <c:pt idx="1313">
                  <c:v>776697.09583761764</c:v>
                </c:pt>
                <c:pt idx="1314">
                  <c:v>775525.31259844883</c:v>
                </c:pt>
                <c:pt idx="1315">
                  <c:v>774827.17512568983</c:v>
                </c:pt>
                <c:pt idx="1316">
                  <c:v>773192.02553617884</c:v>
                </c:pt>
                <c:pt idx="1317">
                  <c:v>770053.63666692155</c:v>
                </c:pt>
                <c:pt idx="1318">
                  <c:v>768092.24940588907</c:v>
                </c:pt>
                <c:pt idx="1319">
                  <c:v>766833.85242250748</c:v>
                </c:pt>
                <c:pt idx="1320">
                  <c:v>769376.64432121161</c:v>
                </c:pt>
                <c:pt idx="1321">
                  <c:v>774135.31627518858</c:v>
                </c:pt>
                <c:pt idx="1322">
                  <c:v>781635.33407131629</c:v>
                </c:pt>
                <c:pt idx="1323">
                  <c:v>791504.623079004</c:v>
                </c:pt>
                <c:pt idx="1324">
                  <c:v>803860.33469453652</c:v>
                </c:pt>
                <c:pt idx="1325">
                  <c:v>815348.15266030643</c:v>
                </c:pt>
                <c:pt idx="1326">
                  <c:v>823756.0403599476</c:v>
                </c:pt>
                <c:pt idx="1327">
                  <c:v>828068.9200888332</c:v>
                </c:pt>
                <c:pt idx="1328">
                  <c:v>830241.23492249486</c:v>
                </c:pt>
                <c:pt idx="1329">
                  <c:v>831146.22543352877</c:v>
                </c:pt>
                <c:pt idx="1330">
                  <c:v>832051.21594456269</c:v>
                </c:pt>
                <c:pt idx="1331">
                  <c:v>832956.20645559661</c:v>
                </c:pt>
                <c:pt idx="1332">
                  <c:v>833733.60968403681</c:v>
                </c:pt>
                <c:pt idx="1333">
                  <c:v>833621.27148415137</c:v>
                </c:pt>
                <c:pt idx="1334">
                  <c:v>832244.22264528496</c:v>
                </c:pt>
                <c:pt idx="1335">
                  <c:v>830871.9770139216</c:v>
                </c:pt>
                <c:pt idx="1336">
                  <c:v>829756.5611817888</c:v>
                </c:pt>
                <c:pt idx="1337">
                  <c:v>829896.282774386</c:v>
                </c:pt>
                <c:pt idx="1338">
                  <c:v>830161.42291715019</c:v>
                </c:pt>
                <c:pt idx="1339">
                  <c:v>831051.76670029387</c:v>
                </c:pt>
                <c:pt idx="1340">
                  <c:v>832067.80758406711</c:v>
                </c:pt>
                <c:pt idx="1341">
                  <c:v>833710.5862754297</c:v>
                </c:pt>
                <c:pt idx="1342">
                  <c:v>835733.56134183286</c:v>
                </c:pt>
                <c:pt idx="1343">
                  <c:v>839651.14530648082</c:v>
                </c:pt>
                <c:pt idx="1344">
                  <c:v>843588.66296742065</c:v>
                </c:pt>
                <c:pt idx="1345">
                  <c:v>847418.2161536226</c:v>
                </c:pt>
                <c:pt idx="1346">
                  <c:v>850369.48954689968</c:v>
                </c:pt>
                <c:pt idx="1347">
                  <c:v>851920.49076765915</c:v>
                </c:pt>
                <c:pt idx="1348">
                  <c:v>852575.75387437036</c:v>
                </c:pt>
                <c:pt idx="1349">
                  <c:v>851312.0223920322</c:v>
                </c:pt>
                <c:pt idx="1350">
                  <c:v>846376.18996851402</c:v>
                </c:pt>
                <c:pt idx="1351">
                  <c:v>838614.3292086462</c:v>
                </c:pt>
                <c:pt idx="1352">
                  <c:v>829126.35738724424</c:v>
                </c:pt>
                <c:pt idx="1353">
                  <c:v>819684.78610968939</c:v>
                </c:pt>
                <c:pt idx="1354">
                  <c:v>809826.2379902422</c:v>
                </c:pt>
                <c:pt idx="1355">
                  <c:v>799928.74818062852</c:v>
                </c:pt>
                <c:pt idx="1356">
                  <c:v>788879.69833680731</c:v>
                </c:pt>
                <c:pt idx="1357">
                  <c:v>776885.18008345529</c:v>
                </c:pt>
                <c:pt idx="1358">
                  <c:v>764573.72534248419</c:v>
                </c:pt>
                <c:pt idx="1359">
                  <c:v>751897.0441967214</c:v>
                </c:pt>
                <c:pt idx="1360">
                  <c:v>738728.53026598855</c:v>
                </c:pt>
                <c:pt idx="1361">
                  <c:v>727279.32506095455</c:v>
                </c:pt>
                <c:pt idx="1362">
                  <c:v>720895.39016783983</c:v>
                </c:pt>
                <c:pt idx="1363">
                  <c:v>720234.16333996062</c:v>
                </c:pt>
                <c:pt idx="1364">
                  <c:v>725051.42950691679</c:v>
                </c:pt>
                <c:pt idx="1365">
                  <c:v>733219.12859430071</c:v>
                </c:pt>
                <c:pt idx="1366">
                  <c:v>737903.83982299385</c:v>
                </c:pt>
                <c:pt idx="1367">
                  <c:v>738290.09495378518</c:v>
                </c:pt>
                <c:pt idx="1368">
                  <c:v>733216.06110692443</c:v>
                </c:pt>
                <c:pt idx="1369">
                  <c:v>723318.04498507082</c:v>
                </c:pt>
                <c:pt idx="1370">
                  <c:v>716004.42660890846</c:v>
                </c:pt>
                <c:pt idx="1371">
                  <c:v>713905.90223882766</c:v>
                </c:pt>
                <c:pt idx="1372">
                  <c:v>714534.32899441547</c:v>
                </c:pt>
                <c:pt idx="1373">
                  <c:v>714707.53692692192</c:v>
                </c:pt>
                <c:pt idx="1374">
                  <c:v>712086.0199596351</c:v>
                </c:pt>
                <c:pt idx="1375">
                  <c:v>706135.14738085773</c:v>
                </c:pt>
                <c:pt idx="1376">
                  <c:v>695537.62600842351</c:v>
                </c:pt>
                <c:pt idx="1377">
                  <c:v>677538.24473383441</c:v>
                </c:pt>
                <c:pt idx="1378">
                  <c:v>654464.8617120788</c:v>
                </c:pt>
                <c:pt idx="1379">
                  <c:v>633974.04809453594</c:v>
                </c:pt>
                <c:pt idx="1380">
                  <c:v>616066.53104204917</c:v>
                </c:pt>
                <c:pt idx="1381">
                  <c:v>602141.77236908185</c:v>
                </c:pt>
                <c:pt idx="1382">
                  <c:v>598205.48130973033</c:v>
                </c:pt>
                <c:pt idx="1383">
                  <c:v>604638.39155474701</c:v>
                </c:pt>
                <c:pt idx="1384">
                  <c:v>615254.03410949581</c:v>
                </c:pt>
                <c:pt idx="1385">
                  <c:v>623546.55846507009</c:v>
                </c:pt>
                <c:pt idx="1386">
                  <c:v>627579.2389510069</c:v>
                </c:pt>
                <c:pt idx="1387">
                  <c:v>631668.85247214511</c:v>
                </c:pt>
                <c:pt idx="1388">
                  <c:v>639463.93443469377</c:v>
                </c:pt>
                <c:pt idx="1389">
                  <c:v>652611.73835729831</c:v>
                </c:pt>
                <c:pt idx="1390">
                  <c:v>669885.23435965413</c:v>
                </c:pt>
                <c:pt idx="1391">
                  <c:v>686598.5527186757</c:v>
                </c:pt>
                <c:pt idx="1392">
                  <c:v>698955.2845780144</c:v>
                </c:pt>
                <c:pt idx="1393">
                  <c:v>706364.12263855059</c:v>
                </c:pt>
                <c:pt idx="1394">
                  <c:v>709527.13531929371</c:v>
                </c:pt>
                <c:pt idx="1395">
                  <c:v>709949.01964250905</c:v>
                </c:pt>
                <c:pt idx="1396">
                  <c:v>709166.65120111709</c:v>
                </c:pt>
                <c:pt idx="1397">
                  <c:v>706432.2084249123</c:v>
                </c:pt>
                <c:pt idx="1398">
                  <c:v>702310.99553320999</c:v>
                </c:pt>
                <c:pt idx="1399">
                  <c:v>697199.06248717243</c:v>
                </c:pt>
                <c:pt idx="1400">
                  <c:v>690848.32843252528</c:v>
                </c:pt>
                <c:pt idx="1401">
                  <c:v>683829.97792596393</c:v>
                </c:pt>
                <c:pt idx="1402">
                  <c:v>676296.00160760805</c:v>
                </c:pt>
                <c:pt idx="1403">
                  <c:v>666421.12596762204</c:v>
                </c:pt>
                <c:pt idx="1404">
                  <c:v>651886.76615730207</c:v>
                </c:pt>
                <c:pt idx="1405">
                  <c:v>633199.30936584156</c:v>
                </c:pt>
                <c:pt idx="1406">
                  <c:v>617931.11720826919</c:v>
                </c:pt>
                <c:pt idx="1407">
                  <c:v>609730.13218385307</c:v>
                </c:pt>
                <c:pt idx="1408">
                  <c:v>608691.479015077</c:v>
                </c:pt>
                <c:pt idx="1409">
                  <c:v>609913.63180741086</c:v>
                </c:pt>
                <c:pt idx="1410">
                  <c:v>610587.9600871182</c:v>
                </c:pt>
                <c:pt idx="1411">
                  <c:v>610530.73170149885</c:v>
                </c:pt>
                <c:pt idx="1412">
                  <c:v>610004.40779501898</c:v>
                </c:pt>
                <c:pt idx="1413">
                  <c:v>609484.68599344534</c:v>
                </c:pt>
                <c:pt idx="1414">
                  <c:v>610565.86108399206</c:v>
                </c:pt>
                <c:pt idx="1415">
                  <c:v>615180.07946347515</c:v>
                </c:pt>
                <c:pt idx="1416">
                  <c:v>624119.46468855161</c:v>
                </c:pt>
                <c:pt idx="1417">
                  <c:v>636115.44784633094</c:v>
                </c:pt>
                <c:pt idx="1418">
                  <c:v>648455.26930242474</c:v>
                </c:pt>
                <c:pt idx="1419">
                  <c:v>657217.81221748632</c:v>
                </c:pt>
                <c:pt idx="1420">
                  <c:v>659729.34027722804</c:v>
                </c:pt>
                <c:pt idx="1421">
                  <c:v>655907.83306683786</c:v>
                </c:pt>
                <c:pt idx="1422">
                  <c:v>646495.46979109617</c:v>
                </c:pt>
                <c:pt idx="1423">
                  <c:v>637738.73307885625</c:v>
                </c:pt>
                <c:pt idx="1424">
                  <c:v>635546.09546074923</c:v>
                </c:pt>
                <c:pt idx="1425">
                  <c:v>637648.40893844911</c:v>
                </c:pt>
                <c:pt idx="1426">
                  <c:v>644604.61265883083</c:v>
                </c:pt>
                <c:pt idx="1427">
                  <c:v>656033.4789245727</c:v>
                </c:pt>
                <c:pt idx="1428">
                  <c:v>664303.16700151959</c:v>
                </c:pt>
                <c:pt idx="1429">
                  <c:v>666669.47624020185</c:v>
                </c:pt>
                <c:pt idx="1430">
                  <c:v>663948.52773384261</c:v>
                </c:pt>
                <c:pt idx="1431">
                  <c:v>656411.0518054273</c:v>
                </c:pt>
                <c:pt idx="1432">
                  <c:v>643329.16484071501</c:v>
                </c:pt>
                <c:pt idx="1433">
                  <c:v>627176.75450157723</c:v>
                </c:pt>
                <c:pt idx="1434">
                  <c:v>613567.90786635061</c:v>
                </c:pt>
                <c:pt idx="1435">
                  <c:v>603672.29394607688</c:v>
                </c:pt>
                <c:pt idx="1436">
                  <c:v>601737.02824605512</c:v>
                </c:pt>
                <c:pt idx="1437">
                  <c:v>603290.25732014515</c:v>
                </c:pt>
                <c:pt idx="1438">
                  <c:v>606060.65200308198</c:v>
                </c:pt>
                <c:pt idx="1439">
                  <c:v>607849.45074844989</c:v>
                </c:pt>
                <c:pt idx="1440">
                  <c:v>608008.58961490542</c:v>
                </c:pt>
                <c:pt idx="1441">
                  <c:v>606436.06205255678</c:v>
                </c:pt>
                <c:pt idx="1442">
                  <c:v>603374.10667653591</c:v>
                </c:pt>
                <c:pt idx="1443">
                  <c:v>601561.4542633763</c:v>
                </c:pt>
                <c:pt idx="1444">
                  <c:v>601407.2701451967</c:v>
                </c:pt>
                <c:pt idx="1445">
                  <c:v>602081.6212319429</c:v>
                </c:pt>
                <c:pt idx="1446">
                  <c:v>602386.99419718725</c:v>
                </c:pt>
                <c:pt idx="1447">
                  <c:v>600902.4267204334</c:v>
                </c:pt>
                <c:pt idx="1448">
                  <c:v>596182.80627572653</c:v>
                </c:pt>
                <c:pt idx="1449">
                  <c:v>590690.56095547974</c:v>
                </c:pt>
                <c:pt idx="1450">
                  <c:v>587703.33167587523</c:v>
                </c:pt>
                <c:pt idx="1451">
                  <c:v>587011.75280421716</c:v>
                </c:pt>
                <c:pt idx="1452">
                  <c:v>586966.71276556724</c:v>
                </c:pt>
                <c:pt idx="1453">
                  <c:v>586966.71276556724</c:v>
                </c:pt>
                <c:pt idx="1454">
                  <c:v>586966.71276556724</c:v>
                </c:pt>
                <c:pt idx="1455">
                  <c:v>586966.71276556724</c:v>
                </c:pt>
                <c:pt idx="1456">
                  <c:v>586966.71276556724</c:v>
                </c:pt>
                <c:pt idx="1457">
                  <c:v>586966.71276556724</c:v>
                </c:pt>
                <c:pt idx="1458">
                  <c:v>586966.71276556724</c:v>
                </c:pt>
                <c:pt idx="1459">
                  <c:v>586966.71276556724</c:v>
                </c:pt>
                <c:pt idx="1460">
                  <c:v>586966.71276556724</c:v>
                </c:pt>
                <c:pt idx="1461">
                  <c:v>586966.71276556724</c:v>
                </c:pt>
                <c:pt idx="1462">
                  <c:v>586966.71276556724</c:v>
                </c:pt>
                <c:pt idx="1463">
                  <c:v>586966.71276556724</c:v>
                </c:pt>
                <c:pt idx="1464">
                  <c:v>586966.71276556724</c:v>
                </c:pt>
                <c:pt idx="1465">
                  <c:v>586966.71276556724</c:v>
                </c:pt>
                <c:pt idx="1466">
                  <c:v>586966.71276556724</c:v>
                </c:pt>
                <c:pt idx="1467">
                  <c:v>586966.71276556724</c:v>
                </c:pt>
                <c:pt idx="1468">
                  <c:v>586966.71276556724</c:v>
                </c:pt>
                <c:pt idx="1469">
                  <c:v>586966.71276556724</c:v>
                </c:pt>
                <c:pt idx="1470">
                  <c:v>586966.71276556724</c:v>
                </c:pt>
                <c:pt idx="1471">
                  <c:v>586966.71276556724</c:v>
                </c:pt>
                <c:pt idx="1472">
                  <c:v>586966.71276556724</c:v>
                </c:pt>
                <c:pt idx="1473">
                  <c:v>586966.71276556724</c:v>
                </c:pt>
                <c:pt idx="1474">
                  <c:v>586966.71276556724</c:v>
                </c:pt>
                <c:pt idx="1475">
                  <c:v>586966.71276556724</c:v>
                </c:pt>
                <c:pt idx="1476">
                  <c:v>586966.71276556724</c:v>
                </c:pt>
                <c:pt idx="1477">
                  <c:v>586966.71276556724</c:v>
                </c:pt>
                <c:pt idx="1478">
                  <c:v>586966.71276556724</c:v>
                </c:pt>
                <c:pt idx="1479">
                  <c:v>587292.90813779319</c:v>
                </c:pt>
                <c:pt idx="1480">
                  <c:v>588076.01674720924</c:v>
                </c:pt>
                <c:pt idx="1481">
                  <c:v>589123.51230314071</c:v>
                </c:pt>
                <c:pt idx="1482">
                  <c:v>590275.80108016776</c:v>
                </c:pt>
                <c:pt idx="1483">
                  <c:v>591427.63069929997</c:v>
                </c:pt>
                <c:pt idx="1484">
                  <c:v>592646.75367773976</c:v>
                </c:pt>
                <c:pt idx="1485">
                  <c:v>593971.23337230692</c:v>
                </c:pt>
                <c:pt idx="1486">
                  <c:v>595822.66323488439</c:v>
                </c:pt>
                <c:pt idx="1487">
                  <c:v>598477.51270055026</c:v>
                </c:pt>
                <c:pt idx="1488">
                  <c:v>602299.48775316635</c:v>
                </c:pt>
                <c:pt idx="1489">
                  <c:v>607630.35648282967</c:v>
                </c:pt>
                <c:pt idx="1490">
                  <c:v>614809.7676801451</c:v>
                </c:pt>
                <c:pt idx="1491">
                  <c:v>623808.98329630285</c:v>
                </c:pt>
                <c:pt idx="1492">
                  <c:v>634483.47609547921</c:v>
                </c:pt>
                <c:pt idx="1493">
                  <c:v>645877.61885914579</c:v>
                </c:pt>
                <c:pt idx="1494">
                  <c:v>657729.18287931895</c:v>
                </c:pt>
                <c:pt idx="1495">
                  <c:v>669443.40145701752</c:v>
                </c:pt>
                <c:pt idx="1496">
                  <c:v>680469.81982123014</c:v>
                </c:pt>
                <c:pt idx="1497">
                  <c:v>690807.78677058755</c:v>
                </c:pt>
                <c:pt idx="1498">
                  <c:v>699867.71047688532</c:v>
                </c:pt>
                <c:pt idx="1499">
                  <c:v>707426.9521930255</c:v>
                </c:pt>
                <c:pt idx="1500">
                  <c:v>713307.97161735944</c:v>
                </c:pt>
                <c:pt idx="1501">
                  <c:v>717701.56043526623</c:v>
                </c:pt>
                <c:pt idx="1502">
                  <c:v>722000.38610728225</c:v>
                </c:pt>
                <c:pt idx="1503">
                  <c:v>725615.76938348613</c:v>
                </c:pt>
                <c:pt idx="1504">
                  <c:v>729609.78905557236</c:v>
                </c:pt>
                <c:pt idx="1505">
                  <c:v>733145.42637128872</c:v>
                </c:pt>
                <c:pt idx="1506">
                  <c:v>736290.92476081988</c:v>
                </c:pt>
                <c:pt idx="1507">
                  <c:v>739552.3419556669</c:v>
                </c:pt>
                <c:pt idx="1508">
                  <c:v>743369.380833362</c:v>
                </c:pt>
                <c:pt idx="1509">
                  <c:v>747849.29289534991</c:v>
                </c:pt>
                <c:pt idx="1510">
                  <c:v>753647.95053361822</c:v>
                </c:pt>
                <c:pt idx="1511">
                  <c:v>761753.40374201466</c:v>
                </c:pt>
                <c:pt idx="1512">
                  <c:v>772324.65948476736</c:v>
                </c:pt>
                <c:pt idx="1513">
                  <c:v>785467.79373638681</c:v>
                </c:pt>
                <c:pt idx="1514">
                  <c:v>800602.28439338109</c:v>
                </c:pt>
                <c:pt idx="1515">
                  <c:v>815989.86739799124</c:v>
                </c:pt>
                <c:pt idx="1516">
                  <c:v>829629.11448713765</c:v>
                </c:pt>
                <c:pt idx="1517">
                  <c:v>839980.05469527561</c:v>
                </c:pt>
                <c:pt idx="1518">
                  <c:v>848392.23066850053</c:v>
                </c:pt>
                <c:pt idx="1519">
                  <c:v>854532.5966985072</c:v>
                </c:pt>
                <c:pt idx="1520">
                  <c:v>859816.01267706347</c:v>
                </c:pt>
                <c:pt idx="1521">
                  <c:v>863289.04244768713</c:v>
                </c:pt>
                <c:pt idx="1522">
                  <c:v>865731.55700121773</c:v>
                </c:pt>
                <c:pt idx="1523">
                  <c:v>865505.60337665398</c:v>
                </c:pt>
                <c:pt idx="1524">
                  <c:v>862735.25725088641</c:v>
                </c:pt>
                <c:pt idx="1525">
                  <c:v>855313.0894415034</c:v>
                </c:pt>
                <c:pt idx="1526">
                  <c:v>844125.87628764543</c:v>
                </c:pt>
                <c:pt idx="1527">
                  <c:v>830318.48923224537</c:v>
                </c:pt>
                <c:pt idx="1528">
                  <c:v>816129.7949008788</c:v>
                </c:pt>
                <c:pt idx="1529">
                  <c:v>803839.16415498196</c:v>
                </c:pt>
                <c:pt idx="1530">
                  <c:v>794376.6984948914</c:v>
                </c:pt>
                <c:pt idx="1531">
                  <c:v>788117.35161941708</c:v>
                </c:pt>
                <c:pt idx="1532">
                  <c:v>785268.90562920528</c:v>
                </c:pt>
                <c:pt idx="1533">
                  <c:v>785360.06004597247</c:v>
                </c:pt>
                <c:pt idx="1534">
                  <c:v>788857.07506104582</c:v>
                </c:pt>
                <c:pt idx="1535">
                  <c:v>796045.14089177782</c:v>
                </c:pt>
                <c:pt idx="1536">
                  <c:v>807932.7646498119</c:v>
                </c:pt>
                <c:pt idx="1537">
                  <c:v>823694.37151229009</c:v>
                </c:pt>
                <c:pt idx="1538">
                  <c:v>842647.28518284648</c:v>
                </c:pt>
                <c:pt idx="1539">
                  <c:v>864781.75285751303</c:v>
                </c:pt>
                <c:pt idx="1540">
                  <c:v>888756.49300696421</c:v>
                </c:pt>
                <c:pt idx="1541">
                  <c:v>914932.84241803573</c:v>
                </c:pt>
                <c:pt idx="1542">
                  <c:v>941259.09399686591</c:v>
                </c:pt>
                <c:pt idx="1543">
                  <c:v>965864.27585322666</c:v>
                </c:pt>
                <c:pt idx="1544">
                  <c:v>985965.32452897285</c:v>
                </c:pt>
                <c:pt idx="1545">
                  <c:v>999441.66099099885</c:v>
                </c:pt>
                <c:pt idx="1546">
                  <c:v>1008324.6355502133</c:v>
                </c:pt>
                <c:pt idx="1547">
                  <c:v>1014164.4921487425</c:v>
                </c:pt>
                <c:pt idx="1548">
                  <c:v>1018755.0573057104</c:v>
                </c:pt>
                <c:pt idx="1549">
                  <c:v>1024085.1602030678</c:v>
                </c:pt>
                <c:pt idx="1550">
                  <c:v>1029734.8553731248</c:v>
                </c:pt>
                <c:pt idx="1551">
                  <c:v>1036872.7441836593</c:v>
                </c:pt>
                <c:pt idx="1552">
                  <c:v>1044212.6140440691</c:v>
                </c:pt>
                <c:pt idx="1553">
                  <c:v>1052201.0410256027</c:v>
                </c:pt>
                <c:pt idx="1554">
                  <c:v>1059660.8775131183</c:v>
                </c:pt>
                <c:pt idx="1555">
                  <c:v>1068080.169550644</c:v>
                </c:pt>
                <c:pt idx="1556">
                  <c:v>1077635.4023413183</c:v>
                </c:pt>
                <c:pt idx="1557">
                  <c:v>1088972.6240805055</c:v>
                </c:pt>
                <c:pt idx="1558">
                  <c:v>1101685.7072537651</c:v>
                </c:pt>
                <c:pt idx="1559">
                  <c:v>1117085.6608826621</c:v>
                </c:pt>
                <c:pt idx="1560">
                  <c:v>1133523.3025406376</c:v>
                </c:pt>
                <c:pt idx="1561">
                  <c:v>1150222.1910763071</c:v>
                </c:pt>
                <c:pt idx="1562">
                  <c:v>1167182.3927599366</c:v>
                </c:pt>
                <c:pt idx="1563">
                  <c:v>1184572.2000566183</c:v>
                </c:pt>
                <c:pt idx="1564">
                  <c:v>1203081.7839927825</c:v>
                </c:pt>
                <c:pt idx="1565">
                  <c:v>1221885.2209554007</c:v>
                </c:pt>
                <c:pt idx="1566">
                  <c:v>1241158.8452255654</c:v>
                </c:pt>
                <c:pt idx="1567">
                  <c:v>1261267.8193287186</c:v>
                </c:pt>
                <c:pt idx="1568">
                  <c:v>1279697.4747980074</c:v>
                </c:pt>
                <c:pt idx="1569">
                  <c:v>1297281.2921694359</c:v>
                </c:pt>
                <c:pt idx="1570">
                  <c:v>1313976.1573026762</c:v>
                </c:pt>
                <c:pt idx="1571">
                  <c:v>1329741.766944194</c:v>
                </c:pt>
                <c:pt idx="1572">
                  <c:v>1344540.6295038541</c:v>
                </c:pt>
                <c:pt idx="1573">
                  <c:v>1357954.3588927605</c:v>
                </c:pt>
                <c:pt idx="1574">
                  <c:v>1368209.1747507516</c:v>
                </c:pt>
                <c:pt idx="1575">
                  <c:v>1376206.3848998661</c:v>
                </c:pt>
                <c:pt idx="1576">
                  <c:v>1381716.6736866876</c:v>
                </c:pt>
                <c:pt idx="1577">
                  <c:v>1383940.6065193426</c:v>
                </c:pt>
                <c:pt idx="1578">
                  <c:v>1383837.4516451107</c:v>
                </c:pt>
                <c:pt idx="1579">
                  <c:v>1381800.5116690292</c:v>
                </c:pt>
                <c:pt idx="1580">
                  <c:v>1379380.555987563</c:v>
                </c:pt>
                <c:pt idx="1581">
                  <c:v>1375239.0603467254</c:v>
                </c:pt>
                <c:pt idx="1582">
                  <c:v>1371684.723244169</c:v>
                </c:pt>
                <c:pt idx="1583">
                  <c:v>1366046.3843680029</c:v>
                </c:pt>
                <c:pt idx="1584">
                  <c:v>1359299.0758717367</c:v>
                </c:pt>
                <c:pt idx="1585">
                  <c:v>1351461.7120983107</c:v>
                </c:pt>
                <c:pt idx="1586">
                  <c:v>1342556.0353627619</c:v>
                </c:pt>
                <c:pt idx="1587">
                  <c:v>1332792.6421371535</c:v>
                </c:pt>
                <c:pt idx="1588">
                  <c:v>1323294.5892138379</c:v>
                </c:pt>
                <c:pt idx="1589">
                  <c:v>1315149.8786511715</c:v>
                </c:pt>
                <c:pt idx="1590">
                  <c:v>1309053.867027594</c:v>
                </c:pt>
                <c:pt idx="1591">
                  <c:v>1304254.3358958494</c:v>
                </c:pt>
                <c:pt idx="1592">
                  <c:v>1301270.3700443287</c:v>
                </c:pt>
                <c:pt idx="1593">
                  <c:v>1298655.6699111357</c:v>
                </c:pt>
                <c:pt idx="1594">
                  <c:v>1297832.8389857365</c:v>
                </c:pt>
                <c:pt idx="1595">
                  <c:v>1296652.9668784824</c:v>
                </c:pt>
                <c:pt idx="1596">
                  <c:v>1293698.4617969566</c:v>
                </c:pt>
                <c:pt idx="1597">
                  <c:v>1290220.2813964407</c:v>
                </c:pt>
                <c:pt idx="1598">
                  <c:v>1283939.7471894943</c:v>
                </c:pt>
                <c:pt idx="1599">
                  <c:v>1276650.2262388258</c:v>
                </c:pt>
                <c:pt idx="1600">
                  <c:v>1268373.4831221388</c:v>
                </c:pt>
                <c:pt idx="1601">
                  <c:v>1259306.5902700869</c:v>
                </c:pt>
                <c:pt idx="1602">
                  <c:v>1250662.6179955329</c:v>
                </c:pt>
                <c:pt idx="1603">
                  <c:v>1244118.3174125045</c:v>
                </c:pt>
                <c:pt idx="1604">
                  <c:v>1239464.3272212767</c:v>
                </c:pt>
                <c:pt idx="1605">
                  <c:v>1236173.2499012728</c:v>
                </c:pt>
                <c:pt idx="1606">
                  <c:v>1235394.18889226</c:v>
                </c:pt>
                <c:pt idx="1607">
                  <c:v>1234950.877221561</c:v>
                </c:pt>
                <c:pt idx="1608">
                  <c:v>1236172.0600109124</c:v>
                </c:pt>
                <c:pt idx="1609">
                  <c:v>1237727.8050079537</c:v>
                </c:pt>
                <c:pt idx="1610">
                  <c:v>1240784.2836672373</c:v>
                </c:pt>
                <c:pt idx="1611">
                  <c:v>1243346.2487251372</c:v>
                </c:pt>
                <c:pt idx="1612">
                  <c:v>1247754.210347374</c:v>
                </c:pt>
                <c:pt idx="1613">
                  <c:v>1253354.2221968574</c:v>
                </c:pt>
                <c:pt idx="1614">
                  <c:v>1260838.2899996578</c:v>
                </c:pt>
                <c:pt idx="1615">
                  <c:v>1269559.3859178044</c:v>
                </c:pt>
                <c:pt idx="1616">
                  <c:v>1280402.2184501048</c:v>
                </c:pt>
                <c:pt idx="1617">
                  <c:v>1293248.032599882</c:v>
                </c:pt>
                <c:pt idx="1618">
                  <c:v>1307278.935873263</c:v>
                </c:pt>
                <c:pt idx="1619">
                  <c:v>1321996.6276212095</c:v>
                </c:pt>
                <c:pt idx="1620">
                  <c:v>1334908.0479619103</c:v>
                </c:pt>
                <c:pt idx="1621">
                  <c:v>1346677.1020094706</c:v>
                </c:pt>
                <c:pt idx="1622">
                  <c:v>1356360.3548039019</c:v>
                </c:pt>
                <c:pt idx="1623">
                  <c:v>1363544.9260732653</c:v>
                </c:pt>
                <c:pt idx="1624">
                  <c:v>1366545.3244863695</c:v>
                </c:pt>
                <c:pt idx="1625">
                  <c:v>1366253.7669095786</c:v>
                </c:pt>
                <c:pt idx="1626">
                  <c:v>1362129.9330569613</c:v>
                </c:pt>
                <c:pt idx="1627">
                  <c:v>1351875.3624074906</c:v>
                </c:pt>
                <c:pt idx="1628">
                  <c:v>1337431.3949446932</c:v>
                </c:pt>
                <c:pt idx="1629">
                  <c:v>1319487.7000801235</c:v>
                </c:pt>
                <c:pt idx="1630">
                  <c:v>1301143.6703422221</c:v>
                </c:pt>
                <c:pt idx="1631">
                  <c:v>1284807.7573916502</c:v>
                </c:pt>
                <c:pt idx="1632">
                  <c:v>1273576.9955661094</c:v>
                </c:pt>
                <c:pt idx="1633">
                  <c:v>1266792.637924361</c:v>
                </c:pt>
                <c:pt idx="1634">
                  <c:v>1265353.739177689</c:v>
                </c:pt>
                <c:pt idx="1635">
                  <c:v>1265740.4693638971</c:v>
                </c:pt>
                <c:pt idx="1636">
                  <c:v>1266788.7251177772</c:v>
                </c:pt>
                <c:pt idx="1637">
                  <c:v>1266675.9444117679</c:v>
                </c:pt>
                <c:pt idx="1638">
                  <c:v>1264745.5605775593</c:v>
                </c:pt>
                <c:pt idx="1639">
                  <c:v>1261833.0912359622</c:v>
                </c:pt>
                <c:pt idx="1640">
                  <c:v>1258277.9089547282</c:v>
                </c:pt>
                <c:pt idx="1641">
                  <c:v>1255880.6203052569</c:v>
                </c:pt>
                <c:pt idx="1642">
                  <c:v>1255607.5749809863</c:v>
                </c:pt>
                <c:pt idx="1643">
                  <c:v>1258430.8067542126</c:v>
                </c:pt>
                <c:pt idx="1644">
                  <c:v>1264859.7925260991</c:v>
                </c:pt>
                <c:pt idx="1645">
                  <c:v>1273468.0436187172</c:v>
                </c:pt>
                <c:pt idx="1646">
                  <c:v>1284803.4068864863</c:v>
                </c:pt>
                <c:pt idx="1647">
                  <c:v>1297428.7375349484</c:v>
                </c:pt>
                <c:pt idx="1648">
                  <c:v>1312064.6137275358</c:v>
                </c:pt>
                <c:pt idx="1649">
                  <c:v>1327744.1637698573</c:v>
                </c:pt>
                <c:pt idx="1650">
                  <c:v>1343626.2510945089</c:v>
                </c:pt>
                <c:pt idx="1651">
                  <c:v>1359355.8872606927</c:v>
                </c:pt>
                <c:pt idx="1652">
                  <c:v>1373308.4486867613</c:v>
                </c:pt>
                <c:pt idx="1653">
                  <c:v>1386323.3501239505</c:v>
                </c:pt>
                <c:pt idx="1654">
                  <c:v>1398186.0256518882</c:v>
                </c:pt>
                <c:pt idx="1655">
                  <c:v>1408313.9434320477</c:v>
                </c:pt>
                <c:pt idx="1656">
                  <c:v>1418512.5853363848</c:v>
                </c:pt>
                <c:pt idx="1657">
                  <c:v>1428781.9679324662</c:v>
                </c:pt>
                <c:pt idx="1658">
                  <c:v>1439122.107787858</c:v>
                </c:pt>
                <c:pt idx="1659">
                  <c:v>1449533.0214701267</c:v>
                </c:pt>
                <c:pt idx="1660">
                  <c:v>1460014.7255468387</c:v>
                </c:pt>
                <c:pt idx="1661">
                  <c:v>1470375.6981465057</c:v>
                </c:pt>
                <c:pt idx="1662">
                  <c:v>1480037.1743921025</c:v>
                </c:pt>
                <c:pt idx="1663">
                  <c:v>1490528.591972851</c:v>
                </c:pt>
                <c:pt idx="1664">
                  <c:v>1499921.1494939961</c:v>
                </c:pt>
                <c:pt idx="1665">
                  <c:v>1508390.1941422839</c:v>
                </c:pt>
                <c:pt idx="1666">
                  <c:v>1516507.3234281291</c:v>
                </c:pt>
                <c:pt idx="1667">
                  <c:v>1522693.4256519601</c:v>
                </c:pt>
                <c:pt idx="1668">
                  <c:v>1528701.7734589579</c:v>
                </c:pt>
                <c:pt idx="1669">
                  <c:v>1533739.6877753388</c:v>
                </c:pt>
                <c:pt idx="1670">
                  <c:v>1538590.9859578011</c:v>
                </c:pt>
                <c:pt idx="1671">
                  <c:v>1542261.073909096</c:v>
                </c:pt>
                <c:pt idx="1672">
                  <c:v>1544943.0128579924</c:v>
                </c:pt>
                <c:pt idx="1673">
                  <c:v>1547627.2329393881</c:v>
                </c:pt>
                <c:pt idx="1674">
                  <c:v>1550113.8476694215</c:v>
                </c:pt>
                <c:pt idx="1675">
                  <c:v>1551607.0577535643</c:v>
                </c:pt>
                <c:pt idx="1676">
                  <c:v>1552900.3810949773</c:v>
                </c:pt>
                <c:pt idx="1677">
                  <c:v>1552999.5447883129</c:v>
                </c:pt>
                <c:pt idx="1678">
                  <c:v>1551906.503109978</c:v>
                </c:pt>
                <c:pt idx="1679">
                  <c:v>1549824.975300597</c:v>
                </c:pt>
                <c:pt idx="1680">
                  <c:v>1547747.8957903828</c:v>
                </c:pt>
                <c:pt idx="1681">
                  <c:v>1546071.2600306813</c:v>
                </c:pt>
                <c:pt idx="1682">
                  <c:v>1546563.2095665694</c:v>
                </c:pt>
                <c:pt idx="1683">
                  <c:v>1548434.6874693159</c:v>
                </c:pt>
                <c:pt idx="1684">
                  <c:v>1552674.7354085578</c:v>
                </c:pt>
                <c:pt idx="1685">
                  <c:v>1558901.6410924734</c:v>
                </c:pt>
                <c:pt idx="1686">
                  <c:v>1565148.9547192683</c:v>
                </c:pt>
                <c:pt idx="1687">
                  <c:v>1571416.6804308342</c:v>
                </c:pt>
                <c:pt idx="1688">
                  <c:v>1577303.4737319653</c:v>
                </c:pt>
                <c:pt idx="1689">
                  <c:v>1581205.2021300786</c:v>
                </c:pt>
                <c:pt idx="1690">
                  <c:v>1584912.0745053231</c:v>
                </c:pt>
                <c:pt idx="1691">
                  <c:v>1587621.4041295152</c:v>
                </c:pt>
                <c:pt idx="1692">
                  <c:v>1590333.0179926255</c:v>
                </c:pt>
                <c:pt idx="1693">
                  <c:v>1593046.9163535219</c:v>
                </c:pt>
                <c:pt idx="1694">
                  <c:v>1595763.0994710729</c:v>
                </c:pt>
                <c:pt idx="1695">
                  <c:v>1598481.5676041469</c:v>
                </c:pt>
                <c:pt idx="1696">
                  <c:v>1601202.321011612</c:v>
                </c:pt>
                <c:pt idx="1697">
                  <c:v>1603925.3599523357</c:v>
                </c:pt>
                <c:pt idx="1698">
                  <c:v>1606448.1201846744</c:v>
                </c:pt>
                <c:pt idx="1699">
                  <c:v>1607761.599059257</c:v>
                </c:pt>
                <c:pt idx="1700">
                  <c:v>1607864.9239158663</c:v>
                </c:pt>
                <c:pt idx="1701">
                  <c:v>1606962.1365851723</c:v>
                </c:pt>
                <c:pt idx="1702">
                  <c:v>1606060.4230008193</c:v>
                </c:pt>
                <c:pt idx="1703">
                  <c:v>1604958.3223039128</c:v>
                </c:pt>
                <c:pt idx="1704">
                  <c:v>1603058.5348026471</c:v>
                </c:pt>
                <c:pt idx="1705">
                  <c:v>1602160.5874848375</c:v>
                </c:pt>
                <c:pt idx="1706">
                  <c:v>1601263.7185729968</c:v>
                </c:pt>
                <c:pt idx="1707">
                  <c:v>1600567.9733604921</c:v>
                </c:pt>
                <c:pt idx="1708">
                  <c:v>1600867.2664999224</c:v>
                </c:pt>
                <c:pt idx="1709">
                  <c:v>1601166.1594208241</c:v>
                </c:pt>
                <c:pt idx="1710">
                  <c:v>1601863.7958068722</c:v>
                </c:pt>
                <c:pt idx="1711">
                  <c:v>1604548.0158882679</c:v>
                </c:pt>
                <c:pt idx="1712">
                  <c:v>1607434.4041037615</c:v>
                </c:pt>
                <c:pt idx="1713">
                  <c:v>1611520.21791429</c:v>
                </c:pt>
                <c:pt idx="1714">
                  <c:v>1616612.2422000768</c:v>
                </c:pt>
                <c:pt idx="1715">
                  <c:v>1621917.9064787568</c:v>
                </c:pt>
                <c:pt idx="1716">
                  <c:v>1628241.7867800721</c:v>
                </c:pt>
                <c:pt idx="1717">
                  <c:v>1634788.5016836007</c:v>
                </c:pt>
                <c:pt idx="1718">
                  <c:v>1642368.891426462</c:v>
                </c:pt>
                <c:pt idx="1719">
                  <c:v>1650183.5130557294</c:v>
                </c:pt>
                <c:pt idx="1720">
                  <c:v>1658845.7959355887</c:v>
                </c:pt>
                <c:pt idx="1721">
                  <c:v>1666317.2928532113</c:v>
                </c:pt>
                <c:pt idx="1722">
                  <c:v>1672376.6774876427</c:v>
                </c:pt>
                <c:pt idx="1723">
                  <c:v>1676187.974832363</c:v>
                </c:pt>
                <c:pt idx="1724">
                  <c:v>1678561.4789849794</c:v>
                </c:pt>
                <c:pt idx="1725">
                  <c:v>1678051.5868313825</c:v>
                </c:pt>
                <c:pt idx="1726">
                  <c:v>1672617.898344856</c:v>
                </c:pt>
                <c:pt idx="1727">
                  <c:v>1662114.5653904821</c:v>
                </c:pt>
                <c:pt idx="1728">
                  <c:v>1645647.3852835693</c:v>
                </c:pt>
                <c:pt idx="1729">
                  <c:v>1623419.0428173163</c:v>
                </c:pt>
                <c:pt idx="1730">
                  <c:v>1596484.745816435</c:v>
                </c:pt>
                <c:pt idx="1731">
                  <c:v>1568926.3980803431</c:v>
                </c:pt>
                <c:pt idx="1732">
                  <c:v>1541188.7434050236</c:v>
                </c:pt>
                <c:pt idx="1733">
                  <c:v>1515137.3356843332</c:v>
                </c:pt>
                <c:pt idx="1734">
                  <c:v>1490703.5729447366</c:v>
                </c:pt>
                <c:pt idx="1735">
                  <c:v>1467645.5543804343</c:v>
                </c:pt>
                <c:pt idx="1736">
                  <c:v>1444882.7529571387</c:v>
                </c:pt>
                <c:pt idx="1737">
                  <c:v>1421927.2376209735</c:v>
                </c:pt>
                <c:pt idx="1738">
                  <c:v>1400293.06825002</c:v>
                </c:pt>
                <c:pt idx="1739">
                  <c:v>1379449.9179877387</c:v>
                </c:pt>
                <c:pt idx="1740">
                  <c:v>1361102.0464518066</c:v>
                </c:pt>
                <c:pt idx="1741">
                  <c:v>1346052.5102953471</c:v>
                </c:pt>
                <c:pt idx="1742">
                  <c:v>1334451.1803637166</c:v>
                </c:pt>
                <c:pt idx="1743">
                  <c:v>1324064.1031067423</c:v>
                </c:pt>
                <c:pt idx="1744">
                  <c:v>1315443.2533210479</c:v>
                </c:pt>
                <c:pt idx="1745">
                  <c:v>1307652.8166336331</c:v>
                </c:pt>
                <c:pt idx="1746">
                  <c:v>1299943.8990416089</c:v>
                </c:pt>
                <c:pt idx="1747">
                  <c:v>1292605.7242723433</c:v>
                </c:pt>
                <c:pt idx="1748">
                  <c:v>1286766.7335804277</c:v>
                </c:pt>
                <c:pt idx="1749">
                  <c:v>1281262.1220529522</c:v>
                </c:pt>
                <c:pt idx="1750">
                  <c:v>1277346.4526356466</c:v>
                </c:pt>
                <c:pt idx="1751">
                  <c:v>1274153.1516359518</c:v>
                </c:pt>
                <c:pt idx="1752">
                  <c:v>1270977.1531216388</c:v>
                </c:pt>
                <c:pt idx="1753">
                  <c:v>1267818.4635644127</c:v>
                </c:pt>
                <c:pt idx="1754">
                  <c:v>1264677.0894359793</c:v>
                </c:pt>
                <c:pt idx="1755">
                  <c:v>1261553.0372080437</c:v>
                </c:pt>
                <c:pt idx="1756">
                  <c:v>1258446.313352312</c:v>
                </c:pt>
                <c:pt idx="1757">
                  <c:v>1255221.3037845476</c:v>
                </c:pt>
                <c:pt idx="1758">
                  <c:v>1251479.7586456318</c:v>
                </c:pt>
                <c:pt idx="1759">
                  <c:v>1248294.6411816727</c:v>
                </c:pt>
                <c:pt idx="1760">
                  <c:v>1244466.9435507213</c:v>
                </c:pt>
                <c:pt idx="1761">
                  <c:v>1240665.7261981899</c:v>
                </c:pt>
                <c:pt idx="1762">
                  <c:v>1236890.9984433348</c:v>
                </c:pt>
                <c:pt idx="1763">
                  <c:v>1233142.7696054124</c:v>
                </c:pt>
                <c:pt idx="1764">
                  <c:v>1229291.8865694476</c:v>
                </c:pt>
                <c:pt idx="1765">
                  <c:v>1224576.2214917417</c:v>
                </c:pt>
                <c:pt idx="1766">
                  <c:v>1218135.8968576821</c:v>
                </c:pt>
                <c:pt idx="1767">
                  <c:v>1208794.4263089006</c:v>
                </c:pt>
                <c:pt idx="1768">
                  <c:v>1196457.4590806758</c:v>
                </c:pt>
                <c:pt idx="1769">
                  <c:v>1180287.1171792073</c:v>
                </c:pt>
                <c:pt idx="1770">
                  <c:v>1161344.7801475257</c:v>
                </c:pt>
                <c:pt idx="1771">
                  <c:v>1140987.6403920001</c:v>
                </c:pt>
                <c:pt idx="1772">
                  <c:v>1121555.6717972932</c:v>
                </c:pt>
                <c:pt idx="1773">
                  <c:v>1103246.663459742</c:v>
                </c:pt>
                <c:pt idx="1774">
                  <c:v>1087051.9226522194</c:v>
                </c:pt>
                <c:pt idx="1775">
                  <c:v>1073236.7719743352</c:v>
                </c:pt>
                <c:pt idx="1776">
                  <c:v>1061322.5408653708</c:v>
                </c:pt>
                <c:pt idx="1777">
                  <c:v>1049840.2486290508</c:v>
                </c:pt>
                <c:pt idx="1778">
                  <c:v>1038179.9853405908</c:v>
                </c:pt>
                <c:pt idx="1779">
                  <c:v>1025358.5984285132</c:v>
                </c:pt>
                <c:pt idx="1780">
                  <c:v>1011775.2072750584</c:v>
                </c:pt>
                <c:pt idx="1781">
                  <c:v>998346.67799564102</c:v>
                </c:pt>
                <c:pt idx="1782">
                  <c:v>986538.13470248296</c:v>
                </c:pt>
                <c:pt idx="1783">
                  <c:v>976836.92873787903</c:v>
                </c:pt>
                <c:pt idx="1784">
                  <c:v>969424.22694296017</c:v>
                </c:pt>
                <c:pt idx="1785">
                  <c:v>963802.78901167144</c:v>
                </c:pt>
                <c:pt idx="1786">
                  <c:v>959046.84179053991</c:v>
                </c:pt>
                <c:pt idx="1787">
                  <c:v>954828.10933078686</c:v>
                </c:pt>
                <c:pt idx="1788">
                  <c:v>950893.09808786609</c:v>
                </c:pt>
                <c:pt idx="1789">
                  <c:v>947027.69846529653</c:v>
                </c:pt>
                <c:pt idx="1790">
                  <c:v>942998.82283222768</c:v>
                </c:pt>
                <c:pt idx="1791">
                  <c:v>938872.41561633023</c:v>
                </c:pt>
                <c:pt idx="1792">
                  <c:v>934898.97246143548</c:v>
                </c:pt>
                <c:pt idx="1793">
                  <c:v>931650.46041557775</c:v>
                </c:pt>
                <c:pt idx="1794">
                  <c:v>929469.19300164003</c:v>
                </c:pt>
                <c:pt idx="1795">
                  <c:v>928623.44116476784</c:v>
                </c:pt>
                <c:pt idx="1796">
                  <c:v>928623.44116476784</c:v>
                </c:pt>
                <c:pt idx="1797">
                  <c:v>928623.44116476784</c:v>
                </c:pt>
                <c:pt idx="1798">
                  <c:v>928623.44116476784</c:v>
                </c:pt>
                <c:pt idx="1799">
                  <c:v>928623.44116476784</c:v>
                </c:pt>
                <c:pt idx="1800">
                  <c:v>928623.44116476784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FC-41D4-8F4A-A75F9F15AA17}"/>
            </c:ext>
          </c:extLst>
        </c:ser>
        <c:ser>
          <c:idx val="1"/>
          <c:order val="1"/>
          <c:tx>
            <c:v>Tractive Energy Before KERS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22.037145442129631</c:v>
                </c:pt>
                <c:pt idx="13">
                  <c:v>489.27588673013122</c:v>
                </c:pt>
                <c:pt idx="14">
                  <c:v>2736.0931363759651</c:v>
                </c:pt>
                <c:pt idx="15">
                  <c:v>6624.1845969679798</c:v>
                </c:pt>
                <c:pt idx="16">
                  <c:v>11339.394024880981</c:v>
                </c:pt>
                <c:pt idx="17">
                  <c:v>18696.52875810417</c:v>
                </c:pt>
                <c:pt idx="18">
                  <c:v>28657.557301321183</c:v>
                </c:pt>
                <c:pt idx="19">
                  <c:v>36561.63499818847</c:v>
                </c:pt>
                <c:pt idx="20">
                  <c:v>40138.077879848388</c:v>
                </c:pt>
                <c:pt idx="21">
                  <c:v>42075.222704250591</c:v>
                </c:pt>
                <c:pt idx="22">
                  <c:v>43893.280789500015</c:v>
                </c:pt>
                <c:pt idx="23">
                  <c:v>45879.460977055569</c:v>
                </c:pt>
                <c:pt idx="24">
                  <c:v>49528.931802684623</c:v>
                </c:pt>
                <c:pt idx="25">
                  <c:v>54552.427884514866</c:v>
                </c:pt>
                <c:pt idx="26">
                  <c:v>60506.808269049783</c:v>
                </c:pt>
                <c:pt idx="27">
                  <c:v>69119.914520373277</c:v>
                </c:pt>
                <c:pt idx="28">
                  <c:v>78884.398150704292</c:v>
                </c:pt>
                <c:pt idx="29">
                  <c:v>88767.978335631167</c:v>
                </c:pt>
                <c:pt idx="30">
                  <c:v>96686.17494682195</c:v>
                </c:pt>
                <c:pt idx="31">
                  <c:v>102038.16652898341</c:v>
                </c:pt>
                <c:pt idx="32">
                  <c:v>106270.41839112325</c:v>
                </c:pt>
                <c:pt idx="33">
                  <c:v>109942.95753166126</c:v>
                </c:pt>
                <c:pt idx="34">
                  <c:v>112614.13213280015</c:v>
                </c:pt>
                <c:pt idx="35">
                  <c:v>113617.25103674403</c:v>
                </c:pt>
                <c:pt idx="36">
                  <c:v>111287.1813262911</c:v>
                </c:pt>
                <c:pt idx="37">
                  <c:v>104013.3311419541</c:v>
                </c:pt>
                <c:pt idx="38">
                  <c:v>94585.079432754443</c:v>
                </c:pt>
                <c:pt idx="39">
                  <c:v>86533.976451122508</c:v>
                </c:pt>
                <c:pt idx="40">
                  <c:v>79978.226786175743</c:v>
                </c:pt>
                <c:pt idx="41">
                  <c:v>72488.250638755417</c:v>
                </c:pt>
                <c:pt idx="42">
                  <c:v>63577.645417061751</c:v>
                </c:pt>
                <c:pt idx="43">
                  <c:v>56333.754374743272</c:v>
                </c:pt>
                <c:pt idx="44">
                  <c:v>52638.851351111327</c:v>
                </c:pt>
                <c:pt idx="45">
                  <c:v>51518.257274349948</c:v>
                </c:pt>
                <c:pt idx="46">
                  <c:v>50807.836746970323</c:v>
                </c:pt>
                <c:pt idx="47">
                  <c:v>49577.837023599372</c:v>
                </c:pt>
                <c:pt idx="48">
                  <c:v>48676.041573858631</c:v>
                </c:pt>
                <c:pt idx="49">
                  <c:v>48724.073872127919</c:v>
                </c:pt>
                <c:pt idx="50">
                  <c:v>48939.530553113254</c:v>
                </c:pt>
                <c:pt idx="51">
                  <c:v>47758.749225814645</c:v>
                </c:pt>
                <c:pt idx="52">
                  <c:v>45067.907405227648</c:v>
                </c:pt>
                <c:pt idx="53">
                  <c:v>43252.62532079497</c:v>
                </c:pt>
                <c:pt idx="54">
                  <c:v>42998.083741308277</c:v>
                </c:pt>
                <c:pt idx="55">
                  <c:v>43309.951288900869</c:v>
                </c:pt>
                <c:pt idx="56">
                  <c:v>43678.254021678644</c:v>
                </c:pt>
                <c:pt idx="57">
                  <c:v>44215.86231001198</c:v>
                </c:pt>
                <c:pt idx="58">
                  <c:v>44940.591600631771</c:v>
                </c:pt>
                <c:pt idx="59">
                  <c:v>46749.768294110938</c:v>
                </c:pt>
                <c:pt idx="60">
                  <c:v>49069.066718091839</c:v>
                </c:pt>
                <c:pt idx="61">
                  <c:v>50404.062229753297</c:v>
                </c:pt>
                <c:pt idx="62">
                  <c:v>51567.449320275868</c:v>
                </c:pt>
                <c:pt idx="63">
                  <c:v>52981.537426088369</c:v>
                </c:pt>
                <c:pt idx="64">
                  <c:v>54796.461286763719</c:v>
                </c:pt>
                <c:pt idx="65">
                  <c:v>56183.888646761407</c:v>
                </c:pt>
                <c:pt idx="66">
                  <c:v>57254.417173208356</c:v>
                </c:pt>
                <c:pt idx="67">
                  <c:v>59727.445797541688</c:v>
                </c:pt>
                <c:pt idx="68">
                  <c:v>64939.539613562716</c:v>
                </c:pt>
                <c:pt idx="69">
                  <c:v>72426.330652365185</c:v>
                </c:pt>
                <c:pt idx="70">
                  <c:v>81479.943496687134</c:v>
                </c:pt>
                <c:pt idx="71">
                  <c:v>90964.050856592236</c:v>
                </c:pt>
                <c:pt idx="72">
                  <c:v>99043.076131707203</c:v>
                </c:pt>
                <c:pt idx="73">
                  <c:v>104820.30077381831</c:v>
                </c:pt>
                <c:pt idx="74">
                  <c:v>109281.18453828686</c:v>
                </c:pt>
                <c:pt idx="75">
                  <c:v>113685.24041757389</c:v>
                </c:pt>
                <c:pt idx="76">
                  <c:v>118563.51149289875</c:v>
                </c:pt>
                <c:pt idx="77">
                  <c:v>123224.7719801065</c:v>
                </c:pt>
                <c:pt idx="78">
                  <c:v>126320.67774852722</c:v>
                </c:pt>
                <c:pt idx="79">
                  <c:v>127017.68842662232</c:v>
                </c:pt>
                <c:pt idx="80">
                  <c:v>126421.22214119408</c:v>
                </c:pt>
                <c:pt idx="81">
                  <c:v>124564.21873951294</c:v>
                </c:pt>
                <c:pt idx="82">
                  <c:v>123114.20494062656</c:v>
                </c:pt>
                <c:pt idx="83">
                  <c:v>123241.50087874771</c:v>
                </c:pt>
                <c:pt idx="84">
                  <c:v>122504.35116432584</c:v>
                </c:pt>
                <c:pt idx="85">
                  <c:v>121275.65443254901</c:v>
                </c:pt>
                <c:pt idx="86">
                  <c:v>120232.68802083084</c:v>
                </c:pt>
                <c:pt idx="87">
                  <c:v>119534.91057810631</c:v>
                </c:pt>
                <c:pt idx="88">
                  <c:v>116271.22681641881</c:v>
                </c:pt>
                <c:pt idx="89">
                  <c:v>106923.20673799077</c:v>
                </c:pt>
                <c:pt idx="90">
                  <c:v>95066.622567846673</c:v>
                </c:pt>
                <c:pt idx="91">
                  <c:v>85093.502043602843</c:v>
                </c:pt>
                <c:pt idx="92">
                  <c:v>79382.461123853616</c:v>
                </c:pt>
                <c:pt idx="93">
                  <c:v>76480.411508925376</c:v>
                </c:pt>
                <c:pt idx="94">
                  <c:v>73970.519797258705</c:v>
                </c:pt>
                <c:pt idx="95">
                  <c:v>71595.401900434052</c:v>
                </c:pt>
                <c:pt idx="96">
                  <c:v>70271.789868549022</c:v>
                </c:pt>
                <c:pt idx="97">
                  <c:v>69771.612058799015</c:v>
                </c:pt>
                <c:pt idx="98">
                  <c:v>69465.828814642373</c:v>
                </c:pt>
                <c:pt idx="99">
                  <c:v>69465.828814642373</c:v>
                </c:pt>
                <c:pt idx="100">
                  <c:v>69465.828814642373</c:v>
                </c:pt>
                <c:pt idx="101">
                  <c:v>69465.828814642373</c:v>
                </c:pt>
                <c:pt idx="102">
                  <c:v>69465.828814642373</c:v>
                </c:pt>
                <c:pt idx="103">
                  <c:v>69465.828814642373</c:v>
                </c:pt>
                <c:pt idx="104">
                  <c:v>69465.828814642373</c:v>
                </c:pt>
                <c:pt idx="105">
                  <c:v>69465.828814642373</c:v>
                </c:pt>
                <c:pt idx="106">
                  <c:v>69465.828814642373</c:v>
                </c:pt>
                <c:pt idx="107">
                  <c:v>69465.828814642373</c:v>
                </c:pt>
                <c:pt idx="108">
                  <c:v>69465.828814642373</c:v>
                </c:pt>
                <c:pt idx="109">
                  <c:v>69465.828814642373</c:v>
                </c:pt>
                <c:pt idx="110">
                  <c:v>69465.828814642373</c:v>
                </c:pt>
                <c:pt idx="111">
                  <c:v>69465.828814642373</c:v>
                </c:pt>
                <c:pt idx="112">
                  <c:v>69465.828814642373</c:v>
                </c:pt>
                <c:pt idx="113">
                  <c:v>69465.828814642373</c:v>
                </c:pt>
                <c:pt idx="114">
                  <c:v>69465.828814642373</c:v>
                </c:pt>
                <c:pt idx="115">
                  <c:v>69465.828814642373</c:v>
                </c:pt>
                <c:pt idx="116">
                  <c:v>69465.828814642373</c:v>
                </c:pt>
                <c:pt idx="117">
                  <c:v>69465.828814642373</c:v>
                </c:pt>
                <c:pt idx="118">
                  <c:v>69465.828814642373</c:v>
                </c:pt>
                <c:pt idx="119">
                  <c:v>69465.828814642373</c:v>
                </c:pt>
                <c:pt idx="120">
                  <c:v>69465.828814642373</c:v>
                </c:pt>
                <c:pt idx="121">
                  <c:v>69465.828814642373</c:v>
                </c:pt>
                <c:pt idx="122">
                  <c:v>69465.828814642373</c:v>
                </c:pt>
                <c:pt idx="123">
                  <c:v>69465.828814642373</c:v>
                </c:pt>
                <c:pt idx="124">
                  <c:v>69465.828814642373</c:v>
                </c:pt>
                <c:pt idx="125">
                  <c:v>69465.828814642373</c:v>
                </c:pt>
                <c:pt idx="126">
                  <c:v>69465.828814642373</c:v>
                </c:pt>
                <c:pt idx="127">
                  <c:v>69465.828814642373</c:v>
                </c:pt>
                <c:pt idx="128">
                  <c:v>69465.828814642373</c:v>
                </c:pt>
                <c:pt idx="129">
                  <c:v>69465.828814642373</c:v>
                </c:pt>
                <c:pt idx="130">
                  <c:v>69465.828814642373</c:v>
                </c:pt>
                <c:pt idx="131">
                  <c:v>69465.828814642373</c:v>
                </c:pt>
                <c:pt idx="132">
                  <c:v>69465.828814642373</c:v>
                </c:pt>
                <c:pt idx="133">
                  <c:v>69465.828814642373</c:v>
                </c:pt>
                <c:pt idx="134">
                  <c:v>69465.828814642373</c:v>
                </c:pt>
                <c:pt idx="135">
                  <c:v>69465.828814642373</c:v>
                </c:pt>
                <c:pt idx="136">
                  <c:v>69465.828814642373</c:v>
                </c:pt>
                <c:pt idx="137">
                  <c:v>69465.828814642373</c:v>
                </c:pt>
                <c:pt idx="138">
                  <c:v>69489.747132924007</c:v>
                </c:pt>
                <c:pt idx="139">
                  <c:v>70074.518819966645</c:v>
                </c:pt>
                <c:pt idx="140">
                  <c:v>73071.761345194464</c:v>
                </c:pt>
                <c:pt idx="141">
                  <c:v>79098.224337369815</c:v>
                </c:pt>
                <c:pt idx="142">
                  <c:v>85157.582262335869</c:v>
                </c:pt>
                <c:pt idx="143">
                  <c:v>88853.688364872331</c:v>
                </c:pt>
                <c:pt idx="144">
                  <c:v>91248.711095256018</c:v>
                </c:pt>
                <c:pt idx="145">
                  <c:v>94730.984750465897</c:v>
                </c:pt>
                <c:pt idx="146">
                  <c:v>100372.71111167886</c:v>
                </c:pt>
                <c:pt idx="147">
                  <c:v>107018.70778555308</c:v>
                </c:pt>
                <c:pt idx="148">
                  <c:v>112835.98598038276</c:v>
                </c:pt>
                <c:pt idx="149">
                  <c:v>116635.43640401548</c:v>
                </c:pt>
                <c:pt idx="150">
                  <c:v>117850.84854787118</c:v>
                </c:pt>
                <c:pt idx="151">
                  <c:v>115178.03826399849</c:v>
                </c:pt>
                <c:pt idx="152">
                  <c:v>107330.29203594911</c:v>
                </c:pt>
                <c:pt idx="153">
                  <c:v>97510.846405662844</c:v>
                </c:pt>
                <c:pt idx="154">
                  <c:v>90478.812099600531</c:v>
                </c:pt>
                <c:pt idx="155">
                  <c:v>87572.585633461058</c:v>
                </c:pt>
                <c:pt idx="156">
                  <c:v>87545.842069942533</c:v>
                </c:pt>
                <c:pt idx="157">
                  <c:v>89177.247930088372</c:v>
                </c:pt>
                <c:pt idx="158">
                  <c:v>92661.469683495205</c:v>
                </c:pt>
                <c:pt idx="159">
                  <c:v>98046.252616016805</c:v>
                </c:pt>
                <c:pt idx="160">
                  <c:v>104530.24549310419</c:v>
                </c:pt>
                <c:pt idx="161">
                  <c:v>111201.36980441668</c:v>
                </c:pt>
                <c:pt idx="162">
                  <c:v>117034.15698505037</c:v>
                </c:pt>
                <c:pt idx="163">
                  <c:v>123089.92936678186</c:v>
                </c:pt>
                <c:pt idx="164">
                  <c:v>128871.06820641246</c:v>
                </c:pt>
                <c:pt idx="165">
                  <c:v>133651.3326276665</c:v>
                </c:pt>
                <c:pt idx="166">
                  <c:v>137831.72320813351</c:v>
                </c:pt>
                <c:pt idx="167">
                  <c:v>143718.15182633413</c:v>
                </c:pt>
                <c:pt idx="168">
                  <c:v>151451.79408618598</c:v>
                </c:pt>
                <c:pt idx="169">
                  <c:v>157528.33414895448</c:v>
                </c:pt>
                <c:pt idx="170">
                  <c:v>159090.23039187116</c:v>
                </c:pt>
                <c:pt idx="171">
                  <c:v>155174.01844250463</c:v>
                </c:pt>
                <c:pt idx="172">
                  <c:v>145717.97114991609</c:v>
                </c:pt>
                <c:pt idx="173">
                  <c:v>135028.91026948785</c:v>
                </c:pt>
                <c:pt idx="174">
                  <c:v>128611.85537989314</c:v>
                </c:pt>
                <c:pt idx="175">
                  <c:v>127021.68037546663</c:v>
                </c:pt>
                <c:pt idx="176">
                  <c:v>128513.01541339507</c:v>
                </c:pt>
                <c:pt idx="177">
                  <c:v>132610.60853836979</c:v>
                </c:pt>
                <c:pt idx="178">
                  <c:v>137795.28760932427</c:v>
                </c:pt>
                <c:pt idx="179">
                  <c:v>141182.76118110513</c:v>
                </c:pt>
                <c:pt idx="180">
                  <c:v>142528.99420726564</c:v>
                </c:pt>
                <c:pt idx="181">
                  <c:v>142899.40966726659</c:v>
                </c:pt>
                <c:pt idx="182">
                  <c:v>142167.11472052895</c:v>
                </c:pt>
                <c:pt idx="183">
                  <c:v>138927.63962676603</c:v>
                </c:pt>
                <c:pt idx="184">
                  <c:v>133973.83306966361</c:v>
                </c:pt>
                <c:pt idx="185">
                  <c:v>129048.29220188892</c:v>
                </c:pt>
                <c:pt idx="186">
                  <c:v>125058.33193766438</c:v>
                </c:pt>
                <c:pt idx="187">
                  <c:v>122176.91720686751</c:v>
                </c:pt>
                <c:pt idx="188">
                  <c:v>120131.67440087619</c:v>
                </c:pt>
                <c:pt idx="189">
                  <c:v>118696.04515744968</c:v>
                </c:pt>
                <c:pt idx="190">
                  <c:v>117778.62820456484</c:v>
                </c:pt>
                <c:pt idx="191">
                  <c:v>117169.12448750407</c:v>
                </c:pt>
                <c:pt idx="192">
                  <c:v>116837.48470663776</c:v>
                </c:pt>
                <c:pt idx="193">
                  <c:v>116809.86836021124</c:v>
                </c:pt>
                <c:pt idx="194">
                  <c:v>116897.52490802991</c:v>
                </c:pt>
                <c:pt idx="195">
                  <c:v>117152.95727043731</c:v>
                </c:pt>
                <c:pt idx="196">
                  <c:v>117521.26000321509</c:v>
                </c:pt>
                <c:pt idx="197">
                  <c:v>117889.56273599288</c:v>
                </c:pt>
                <c:pt idx="198">
                  <c:v>118540.04139469659</c:v>
                </c:pt>
                <c:pt idx="199">
                  <c:v>119511.79811925773</c:v>
                </c:pt>
                <c:pt idx="200">
                  <c:v>120828.36689274924</c:v>
                </c:pt>
                <c:pt idx="201">
                  <c:v>122575.95646640664</c:v>
                </c:pt>
                <c:pt idx="202">
                  <c:v>124801.67345153396</c:v>
                </c:pt>
                <c:pt idx="203">
                  <c:v>128414.89429728339</c:v>
                </c:pt>
                <c:pt idx="204">
                  <c:v>133202.89846108353</c:v>
                </c:pt>
                <c:pt idx="205">
                  <c:v>138646.8076776792</c:v>
                </c:pt>
                <c:pt idx="206">
                  <c:v>145768.12555576331</c:v>
                </c:pt>
                <c:pt idx="207">
                  <c:v>153946.74154141705</c:v>
                </c:pt>
                <c:pt idx="208">
                  <c:v>161974.90049350349</c:v>
                </c:pt>
                <c:pt idx="209">
                  <c:v>171409.42833646646</c:v>
                </c:pt>
                <c:pt idx="210">
                  <c:v>181626.21874446646</c:v>
                </c:pt>
                <c:pt idx="211">
                  <c:v>189868.51736505385</c:v>
                </c:pt>
                <c:pt idx="212">
                  <c:v>196643.49278706621</c:v>
                </c:pt>
                <c:pt idx="213">
                  <c:v>202502.37068401932</c:v>
                </c:pt>
                <c:pt idx="214">
                  <c:v>208913.43095098229</c:v>
                </c:pt>
                <c:pt idx="215">
                  <c:v>217179.72865354808</c:v>
                </c:pt>
                <c:pt idx="216">
                  <c:v>227083.52973913835</c:v>
                </c:pt>
                <c:pt idx="217">
                  <c:v>237453.33060131833</c:v>
                </c:pt>
                <c:pt idx="218">
                  <c:v>247092.82564798885</c:v>
                </c:pt>
                <c:pt idx="219">
                  <c:v>255384.42987921493</c:v>
                </c:pt>
                <c:pt idx="220">
                  <c:v>262169.79194998421</c:v>
                </c:pt>
                <c:pt idx="221">
                  <c:v>267092.12317895738</c:v>
                </c:pt>
                <c:pt idx="222">
                  <c:v>270804.00790671603</c:v>
                </c:pt>
                <c:pt idx="223">
                  <c:v>274293.07424045156</c:v>
                </c:pt>
                <c:pt idx="224">
                  <c:v>277802.32916498627</c:v>
                </c:pt>
                <c:pt idx="225">
                  <c:v>282103.2097904901</c:v>
                </c:pt>
                <c:pt idx="226">
                  <c:v>286710.69297244377</c:v>
                </c:pt>
                <c:pt idx="227">
                  <c:v>291101.21162808669</c:v>
                </c:pt>
                <c:pt idx="228">
                  <c:v>295270.0821478992</c:v>
                </c:pt>
                <c:pt idx="229">
                  <c:v>298941.09621945245</c:v>
                </c:pt>
                <c:pt idx="230">
                  <c:v>301569.49883264012</c:v>
                </c:pt>
                <c:pt idx="231">
                  <c:v>302603.60746434634</c:v>
                </c:pt>
                <c:pt idx="232">
                  <c:v>300195.61150503537</c:v>
                </c:pt>
                <c:pt idx="233">
                  <c:v>293451.31188715517</c:v>
                </c:pt>
                <c:pt idx="234">
                  <c:v>285455.90693854191</c:v>
                </c:pt>
                <c:pt idx="235">
                  <c:v>279662.72312431736</c:v>
                </c:pt>
                <c:pt idx="236">
                  <c:v>277048.21832357429</c:v>
                </c:pt>
                <c:pt idx="237">
                  <c:v>275389.60981263913</c:v>
                </c:pt>
                <c:pt idx="238">
                  <c:v>271707.87698303728</c:v>
                </c:pt>
                <c:pt idx="239">
                  <c:v>264167.31347895338</c:v>
                </c:pt>
                <c:pt idx="240">
                  <c:v>254331.90720451146</c:v>
                </c:pt>
                <c:pt idx="241">
                  <c:v>246284.69141619452</c:v>
                </c:pt>
                <c:pt idx="242">
                  <c:v>239179.53774243777</c:v>
                </c:pt>
                <c:pt idx="243">
                  <c:v>231824.46871142311</c:v>
                </c:pt>
                <c:pt idx="244">
                  <c:v>225268.71904647636</c:v>
                </c:pt>
                <c:pt idx="245">
                  <c:v>217778.74289905603</c:v>
                </c:pt>
                <c:pt idx="246">
                  <c:v>208868.13767736236</c:v>
                </c:pt>
                <c:pt idx="247">
                  <c:v>201624.24663504388</c:v>
                </c:pt>
                <c:pt idx="248">
                  <c:v>197929.34361141192</c:v>
                </c:pt>
                <c:pt idx="249">
                  <c:v>196808.74953465053</c:v>
                </c:pt>
                <c:pt idx="250">
                  <c:v>196098.32900727089</c:v>
                </c:pt>
                <c:pt idx="251">
                  <c:v>194868.32928389995</c:v>
                </c:pt>
                <c:pt idx="252">
                  <c:v>193966.5338341592</c:v>
                </c:pt>
                <c:pt idx="253">
                  <c:v>194014.5661324285</c:v>
                </c:pt>
                <c:pt idx="254">
                  <c:v>194230.02281341385</c:v>
                </c:pt>
                <c:pt idx="255">
                  <c:v>193049.24148611524</c:v>
                </c:pt>
                <c:pt idx="256">
                  <c:v>191392.10414083689</c:v>
                </c:pt>
                <c:pt idx="257">
                  <c:v>191633.95995029772</c:v>
                </c:pt>
                <c:pt idx="258">
                  <c:v>194571.09383142504</c:v>
                </c:pt>
                <c:pt idx="259">
                  <c:v>199502.04925383805</c:v>
                </c:pt>
                <c:pt idx="260">
                  <c:v>205275.80992009499</c:v>
                </c:pt>
                <c:pt idx="261">
                  <c:v>211562.41268729253</c:v>
                </c:pt>
                <c:pt idx="262">
                  <c:v>219012.39546867312</c:v>
                </c:pt>
                <c:pt idx="263">
                  <c:v>229090.0173597142</c:v>
                </c:pt>
                <c:pt idx="264">
                  <c:v>241423.80296182164</c:v>
                </c:pt>
                <c:pt idx="265">
                  <c:v>253600.8321934152</c:v>
                </c:pt>
                <c:pt idx="266">
                  <c:v>263458.9839635425</c:v>
                </c:pt>
                <c:pt idx="267">
                  <c:v>272239.92841720919</c:v>
                </c:pt>
                <c:pt idx="268">
                  <c:v>280871.04742835677</c:v>
                </c:pt>
                <c:pt idx="269">
                  <c:v>288553.66647394013</c:v>
                </c:pt>
                <c:pt idx="270">
                  <c:v>293476.3900127266</c:v>
                </c:pt>
                <c:pt idx="271">
                  <c:v>294299.65355280373</c:v>
                </c:pt>
                <c:pt idx="272">
                  <c:v>294257.23857698892</c:v>
                </c:pt>
                <c:pt idx="273">
                  <c:v>291658.06357047911</c:v>
                </c:pt>
                <c:pt idx="274">
                  <c:v>283804.51813462976</c:v>
                </c:pt>
                <c:pt idx="275">
                  <c:v>274165.01814385195</c:v>
                </c:pt>
                <c:pt idx="276">
                  <c:v>263931.96068306494</c:v>
                </c:pt>
                <c:pt idx="277">
                  <c:v>253531.09890542296</c:v>
                </c:pt>
                <c:pt idx="278">
                  <c:v>241568.51403633904</c:v>
                </c:pt>
                <c:pt idx="279">
                  <c:v>230971.60792993568</c:v>
                </c:pt>
                <c:pt idx="280">
                  <c:v>226302.12274365558</c:v>
                </c:pt>
                <c:pt idx="281">
                  <c:v>228353.48862042488</c:v>
                </c:pt>
                <c:pt idx="282">
                  <c:v>235958.59650402615</c:v>
                </c:pt>
                <c:pt idx="283">
                  <c:v>245922.16267803</c:v>
                </c:pt>
                <c:pt idx="284">
                  <c:v>257522.44001729929</c:v>
                </c:pt>
                <c:pt idx="285">
                  <c:v>270144.79588282033</c:v>
                </c:pt>
                <c:pt idx="286">
                  <c:v>282938.10168036737</c:v>
                </c:pt>
                <c:pt idx="287">
                  <c:v>296865.41900889302</c:v>
                </c:pt>
                <c:pt idx="288">
                  <c:v>311927.58955994237</c:v>
                </c:pt>
                <c:pt idx="289">
                  <c:v>325011.17338925815</c:v>
                </c:pt>
                <c:pt idx="290">
                  <c:v>332376.55098943406</c:v>
                </c:pt>
                <c:pt idx="291">
                  <c:v>333977.75452202436</c:v>
                </c:pt>
                <c:pt idx="292">
                  <c:v>331624.9932333114</c:v>
                </c:pt>
                <c:pt idx="293">
                  <c:v>328870.36754791421</c:v>
                </c:pt>
                <c:pt idx="294">
                  <c:v>327494.78663957567</c:v>
                </c:pt>
                <c:pt idx="295">
                  <c:v>327673.52301449236</c:v>
                </c:pt>
                <c:pt idx="296">
                  <c:v>329169.45857526339</c:v>
                </c:pt>
                <c:pt idx="297">
                  <c:v>331549.16717240226</c:v>
                </c:pt>
                <c:pt idx="298">
                  <c:v>334166.18446976744</c:v>
                </c:pt>
                <c:pt idx="299">
                  <c:v>336127.33388550294</c:v>
                </c:pt>
                <c:pt idx="300">
                  <c:v>337198.68854815204</c:v>
                </c:pt>
                <c:pt idx="301">
                  <c:v>337157.60862329497</c:v>
                </c:pt>
                <c:pt idx="302">
                  <c:v>335801.12454405811</c:v>
                </c:pt>
                <c:pt idx="303">
                  <c:v>333389.54033593851</c:v>
                </c:pt>
                <c:pt idx="304">
                  <c:v>329554.03999559284</c:v>
                </c:pt>
                <c:pt idx="305">
                  <c:v>324826.26562316477</c:v>
                </c:pt>
                <c:pt idx="306">
                  <c:v>321242.76072063157</c:v>
                </c:pt>
                <c:pt idx="307">
                  <c:v>319662.20517429826</c:v>
                </c:pt>
                <c:pt idx="308">
                  <c:v>319616.46578993351</c:v>
                </c:pt>
                <c:pt idx="309">
                  <c:v>319759.23104302399</c:v>
                </c:pt>
                <c:pt idx="310">
                  <c:v>319339.83930573944</c:v>
                </c:pt>
                <c:pt idx="311">
                  <c:v>318371.90732034435</c:v>
                </c:pt>
                <c:pt idx="312">
                  <c:v>316333.84103286074</c:v>
                </c:pt>
                <c:pt idx="313">
                  <c:v>313121.18772546953</c:v>
                </c:pt>
                <c:pt idx="314">
                  <c:v>309180.31867380289</c:v>
                </c:pt>
                <c:pt idx="315">
                  <c:v>305412.47232825967</c:v>
                </c:pt>
                <c:pt idx="316">
                  <c:v>302261.77343801659</c:v>
                </c:pt>
                <c:pt idx="317">
                  <c:v>298786.3515793432</c:v>
                </c:pt>
                <c:pt idx="318">
                  <c:v>294507.72216707468</c:v>
                </c:pt>
                <c:pt idx="319">
                  <c:v>290248.80638923519</c:v>
                </c:pt>
                <c:pt idx="320">
                  <c:v>288118.16997102165</c:v>
                </c:pt>
                <c:pt idx="321">
                  <c:v>287472.59642514511</c:v>
                </c:pt>
                <c:pt idx="322">
                  <c:v>287429.51674210286</c:v>
                </c:pt>
                <c:pt idx="323">
                  <c:v>287503.54006831988</c:v>
                </c:pt>
                <c:pt idx="324">
                  <c:v>287118.09125352302</c:v>
                </c:pt>
                <c:pt idx="325">
                  <c:v>287413.0182904345</c:v>
                </c:pt>
                <c:pt idx="326">
                  <c:v>287820.34540450643</c:v>
                </c:pt>
                <c:pt idx="327">
                  <c:v>287889.31842562062</c:v>
                </c:pt>
                <c:pt idx="328">
                  <c:v>285217.68659385614</c:v>
                </c:pt>
                <c:pt idx="329">
                  <c:v>280261.81808239879</c:v>
                </c:pt>
                <c:pt idx="330">
                  <c:v>277839.7986086189</c:v>
                </c:pt>
                <c:pt idx="331">
                  <c:v>277725.85540974332</c:v>
                </c:pt>
                <c:pt idx="332">
                  <c:v>277456.05364416406</c:v>
                </c:pt>
                <c:pt idx="333">
                  <c:v>277123.9083272792</c:v>
                </c:pt>
                <c:pt idx="334">
                  <c:v>276944.58052530698</c:v>
                </c:pt>
                <c:pt idx="335">
                  <c:v>276630.71417710098</c:v>
                </c:pt>
                <c:pt idx="336">
                  <c:v>276599.79992483341</c:v>
                </c:pt>
                <c:pt idx="337">
                  <c:v>277039.96505397942</c:v>
                </c:pt>
                <c:pt idx="338">
                  <c:v>278236.51607948967</c:v>
                </c:pt>
                <c:pt idx="339">
                  <c:v>281101.224806296</c:v>
                </c:pt>
                <c:pt idx="340">
                  <c:v>286423.12516012084</c:v>
                </c:pt>
                <c:pt idx="341">
                  <c:v>293329.75202763261</c:v>
                </c:pt>
                <c:pt idx="342">
                  <c:v>298500.98187683418</c:v>
                </c:pt>
                <c:pt idx="343">
                  <c:v>300691.71854282566</c:v>
                </c:pt>
                <c:pt idx="344">
                  <c:v>302076.14809086832</c:v>
                </c:pt>
                <c:pt idx="345">
                  <c:v>304191.2674474279</c:v>
                </c:pt>
                <c:pt idx="346">
                  <c:v>306381.95628435386</c:v>
                </c:pt>
                <c:pt idx="347">
                  <c:v>308089.05486576515</c:v>
                </c:pt>
                <c:pt idx="348">
                  <c:v>310338.56324777537</c:v>
                </c:pt>
                <c:pt idx="349">
                  <c:v>312508.24730680254</c:v>
                </c:pt>
                <c:pt idx="350">
                  <c:v>314048.93495527882</c:v>
                </c:pt>
                <c:pt idx="351">
                  <c:v>314932.10103136912</c:v>
                </c:pt>
                <c:pt idx="352">
                  <c:v>315547.72193601826</c:v>
                </c:pt>
                <c:pt idx="353">
                  <c:v>316161.04381249973</c:v>
                </c:pt>
                <c:pt idx="354">
                  <c:v>316903.27923927229</c:v>
                </c:pt>
                <c:pt idx="355">
                  <c:v>318039.15008271154</c:v>
                </c:pt>
                <c:pt idx="356">
                  <c:v>319315.5329472372</c:v>
                </c:pt>
                <c:pt idx="357">
                  <c:v>320066.07633814227</c:v>
                </c:pt>
                <c:pt idx="358">
                  <c:v>319230.89512820402</c:v>
                </c:pt>
                <c:pt idx="359">
                  <c:v>316276.73024966021</c:v>
                </c:pt>
                <c:pt idx="360">
                  <c:v>312706.37509466405</c:v>
                </c:pt>
                <c:pt idx="361">
                  <c:v>310046.11983717023</c:v>
                </c:pt>
                <c:pt idx="362">
                  <c:v>308563.77250901225</c:v>
                </c:pt>
                <c:pt idx="363">
                  <c:v>308028.00933022774</c:v>
                </c:pt>
                <c:pt idx="364">
                  <c:v>308280.88837302808</c:v>
                </c:pt>
                <c:pt idx="365">
                  <c:v>309020.52088805067</c:v>
                </c:pt>
                <c:pt idx="366">
                  <c:v>310155.09083955683</c:v>
                </c:pt>
                <c:pt idx="367">
                  <c:v>312109.42443886853</c:v>
                </c:pt>
                <c:pt idx="368">
                  <c:v>315186.84167662723</c:v>
                </c:pt>
                <c:pt idx="369">
                  <c:v>318349.9609440433</c:v>
                </c:pt>
                <c:pt idx="370">
                  <c:v>320250.13712924643</c:v>
                </c:pt>
                <c:pt idx="371">
                  <c:v>320437.81443959463</c:v>
                </c:pt>
                <c:pt idx="372">
                  <c:v>317597.38154607383</c:v>
                </c:pt>
                <c:pt idx="373">
                  <c:v>312148.25444021216</c:v>
                </c:pt>
                <c:pt idx="374">
                  <c:v>306951.70890884585</c:v>
                </c:pt>
                <c:pt idx="375">
                  <c:v>303467.11887595698</c:v>
                </c:pt>
                <c:pt idx="376">
                  <c:v>301481.78096859372</c:v>
                </c:pt>
                <c:pt idx="377">
                  <c:v>300355.03154412843</c:v>
                </c:pt>
                <c:pt idx="378">
                  <c:v>299706.28907941951</c:v>
                </c:pt>
                <c:pt idx="379">
                  <c:v>299310.98882411089</c:v>
                </c:pt>
                <c:pt idx="380">
                  <c:v>298887.27377599978</c:v>
                </c:pt>
                <c:pt idx="381">
                  <c:v>298413.28211912885</c:v>
                </c:pt>
                <c:pt idx="382">
                  <c:v>298009.26312181191</c:v>
                </c:pt>
                <c:pt idx="383">
                  <c:v>297669.21427037613</c:v>
                </c:pt>
                <c:pt idx="384">
                  <c:v>297436.07462685241</c:v>
                </c:pt>
                <c:pt idx="385">
                  <c:v>297365.9605722361</c:v>
                </c:pt>
                <c:pt idx="386">
                  <c:v>297365.9605722361</c:v>
                </c:pt>
                <c:pt idx="387">
                  <c:v>297365.9605722361</c:v>
                </c:pt>
                <c:pt idx="388">
                  <c:v>297365.9605722361</c:v>
                </c:pt>
                <c:pt idx="389">
                  <c:v>297365.9605722361</c:v>
                </c:pt>
                <c:pt idx="390">
                  <c:v>297365.9605722361</c:v>
                </c:pt>
                <c:pt idx="391">
                  <c:v>297365.9605722361</c:v>
                </c:pt>
                <c:pt idx="392">
                  <c:v>297430.4650968127</c:v>
                </c:pt>
                <c:pt idx="393">
                  <c:v>297918.78941072879</c:v>
                </c:pt>
                <c:pt idx="394">
                  <c:v>299464.3675197658</c:v>
                </c:pt>
                <c:pt idx="395">
                  <c:v>302645.49868194421</c:v>
                </c:pt>
                <c:pt idx="396">
                  <c:v>307824.37496330473</c:v>
                </c:pt>
                <c:pt idx="397">
                  <c:v>315050.71721879009</c:v>
                </c:pt>
                <c:pt idx="398">
                  <c:v>323169.50354326324</c:v>
                </c:pt>
                <c:pt idx="399">
                  <c:v>329272.77195333503</c:v>
                </c:pt>
                <c:pt idx="400">
                  <c:v>331757.47001239675</c:v>
                </c:pt>
                <c:pt idx="401">
                  <c:v>331713.87177516217</c:v>
                </c:pt>
                <c:pt idx="402">
                  <c:v>329797.14394397178</c:v>
                </c:pt>
                <c:pt idx="403">
                  <c:v>326906.35547640483</c:v>
                </c:pt>
                <c:pt idx="404">
                  <c:v>324428.23052207148</c:v>
                </c:pt>
                <c:pt idx="405">
                  <c:v>322299.63034945802</c:v>
                </c:pt>
                <c:pt idx="406">
                  <c:v>320064.17605867039</c:v>
                </c:pt>
                <c:pt idx="407">
                  <c:v>317870.92834879772</c:v>
                </c:pt>
                <c:pt idx="408">
                  <c:v>316327.72941601474</c:v>
                </c:pt>
                <c:pt idx="409">
                  <c:v>315829.81868997536</c:v>
                </c:pt>
                <c:pt idx="410">
                  <c:v>316126.71512839146</c:v>
                </c:pt>
                <c:pt idx="411">
                  <c:v>316755.00686254271</c:v>
                </c:pt>
                <c:pt idx="412">
                  <c:v>317525.9472167503</c:v>
                </c:pt>
                <c:pt idx="413">
                  <c:v>318449.72818053211</c:v>
                </c:pt>
                <c:pt idx="414">
                  <c:v>319889.73890015192</c:v>
                </c:pt>
                <c:pt idx="415">
                  <c:v>322249.55191660044</c:v>
                </c:pt>
                <c:pt idx="416">
                  <c:v>325078.49049670924</c:v>
                </c:pt>
                <c:pt idx="417">
                  <c:v>327152.33288802038</c:v>
                </c:pt>
                <c:pt idx="418">
                  <c:v>327833.61474401207</c:v>
                </c:pt>
                <c:pt idx="419">
                  <c:v>327089.33590386703</c:v>
                </c:pt>
                <c:pt idx="420">
                  <c:v>325812.34680342261</c:v>
                </c:pt>
                <c:pt idx="421">
                  <c:v>325231.82177495735</c:v>
                </c:pt>
                <c:pt idx="422">
                  <c:v>325579.28488076985</c:v>
                </c:pt>
                <c:pt idx="423">
                  <c:v>326856.70144771121</c:v>
                </c:pt>
                <c:pt idx="424">
                  <c:v>329572.10012097354</c:v>
                </c:pt>
                <c:pt idx="425">
                  <c:v>335014.16014054551</c:v>
                </c:pt>
                <c:pt idx="426">
                  <c:v>344538.81481890124</c:v>
                </c:pt>
                <c:pt idx="427">
                  <c:v>356993.5099919113</c:v>
                </c:pt>
                <c:pt idx="428">
                  <c:v>366904.06837932178</c:v>
                </c:pt>
                <c:pt idx="429">
                  <c:v>370941.28037535649</c:v>
                </c:pt>
                <c:pt idx="430">
                  <c:v>371052.00366102107</c:v>
                </c:pt>
                <c:pt idx="431">
                  <c:v>369616.96430456429</c:v>
                </c:pt>
                <c:pt idx="432">
                  <c:v>368370.21505946957</c:v>
                </c:pt>
                <c:pt idx="433">
                  <c:v>368176.60231020511</c:v>
                </c:pt>
                <c:pt idx="434">
                  <c:v>368130.24751849618</c:v>
                </c:pt>
                <c:pt idx="435">
                  <c:v>366357.13004308648</c:v>
                </c:pt>
                <c:pt idx="436">
                  <c:v>361917.04342968215</c:v>
                </c:pt>
                <c:pt idx="437">
                  <c:v>354966.45105195011</c:v>
                </c:pt>
                <c:pt idx="438">
                  <c:v>346487.90959504037</c:v>
                </c:pt>
                <c:pt idx="439">
                  <c:v>338405.93300878495</c:v>
                </c:pt>
                <c:pt idx="440">
                  <c:v>332432.18558902974</c:v>
                </c:pt>
                <c:pt idx="441">
                  <c:v>329371.88911310321</c:v>
                </c:pt>
                <c:pt idx="442">
                  <c:v>328343.56104226754</c:v>
                </c:pt>
                <c:pt idx="443">
                  <c:v>328162.82572861266</c:v>
                </c:pt>
                <c:pt idx="444">
                  <c:v>328156.64528146217</c:v>
                </c:pt>
                <c:pt idx="445">
                  <c:v>328156.64528146217</c:v>
                </c:pt>
                <c:pt idx="446">
                  <c:v>328156.64528146217</c:v>
                </c:pt>
                <c:pt idx="447">
                  <c:v>328156.64528146217</c:v>
                </c:pt>
                <c:pt idx="448">
                  <c:v>328156.64528146217</c:v>
                </c:pt>
                <c:pt idx="449">
                  <c:v>328156.64528146217</c:v>
                </c:pt>
                <c:pt idx="450">
                  <c:v>328156.64528146217</c:v>
                </c:pt>
                <c:pt idx="451">
                  <c:v>328156.64528146217</c:v>
                </c:pt>
                <c:pt idx="452">
                  <c:v>328156.64528146217</c:v>
                </c:pt>
                <c:pt idx="453">
                  <c:v>328156.64528146217</c:v>
                </c:pt>
                <c:pt idx="454">
                  <c:v>328156.64528146217</c:v>
                </c:pt>
                <c:pt idx="455">
                  <c:v>328156.64528146217</c:v>
                </c:pt>
                <c:pt idx="456">
                  <c:v>328156.64528146217</c:v>
                </c:pt>
                <c:pt idx="457">
                  <c:v>328156.64528146217</c:v>
                </c:pt>
                <c:pt idx="458">
                  <c:v>328156.64528146217</c:v>
                </c:pt>
                <c:pt idx="459">
                  <c:v>328156.64528146217</c:v>
                </c:pt>
                <c:pt idx="460">
                  <c:v>328156.64528146217</c:v>
                </c:pt>
                <c:pt idx="461">
                  <c:v>328156.64528146217</c:v>
                </c:pt>
                <c:pt idx="462">
                  <c:v>328156.64528146217</c:v>
                </c:pt>
                <c:pt idx="463">
                  <c:v>328156.64528146217</c:v>
                </c:pt>
                <c:pt idx="464">
                  <c:v>328156.64528146217</c:v>
                </c:pt>
                <c:pt idx="465">
                  <c:v>328156.64528146217</c:v>
                </c:pt>
                <c:pt idx="466">
                  <c:v>328156.64528146217</c:v>
                </c:pt>
                <c:pt idx="467">
                  <c:v>328156.64528146217</c:v>
                </c:pt>
                <c:pt idx="468">
                  <c:v>328156.64528146217</c:v>
                </c:pt>
                <c:pt idx="469">
                  <c:v>328156.64528146217</c:v>
                </c:pt>
                <c:pt idx="470">
                  <c:v>328156.64528146217</c:v>
                </c:pt>
                <c:pt idx="471">
                  <c:v>328156.64528146217</c:v>
                </c:pt>
                <c:pt idx="472">
                  <c:v>328156.64528146217</c:v>
                </c:pt>
                <c:pt idx="473">
                  <c:v>328156.64528146217</c:v>
                </c:pt>
                <c:pt idx="474">
                  <c:v>328156.64528146217</c:v>
                </c:pt>
                <c:pt idx="475">
                  <c:v>328156.64528146217</c:v>
                </c:pt>
                <c:pt idx="476">
                  <c:v>328156.64528146217</c:v>
                </c:pt>
                <c:pt idx="477">
                  <c:v>328156.64528146217</c:v>
                </c:pt>
                <c:pt idx="478">
                  <c:v>328156.64528146217</c:v>
                </c:pt>
                <c:pt idx="479">
                  <c:v>328156.64528146217</c:v>
                </c:pt>
                <c:pt idx="480">
                  <c:v>328156.64528146217</c:v>
                </c:pt>
                <c:pt idx="481">
                  <c:v>328156.64528146217</c:v>
                </c:pt>
                <c:pt idx="482">
                  <c:v>328156.64528146217</c:v>
                </c:pt>
                <c:pt idx="483">
                  <c:v>328156.64528146217</c:v>
                </c:pt>
                <c:pt idx="484">
                  <c:v>328156.64528146217</c:v>
                </c:pt>
                <c:pt idx="485">
                  <c:v>328156.64528146217</c:v>
                </c:pt>
                <c:pt idx="486">
                  <c:v>328156.64528146217</c:v>
                </c:pt>
                <c:pt idx="487">
                  <c:v>328156.64528146217</c:v>
                </c:pt>
                <c:pt idx="488">
                  <c:v>328156.64528146217</c:v>
                </c:pt>
                <c:pt idx="489">
                  <c:v>328156.64528146217</c:v>
                </c:pt>
                <c:pt idx="490">
                  <c:v>328156.64528146217</c:v>
                </c:pt>
                <c:pt idx="491">
                  <c:v>328156.64528146217</c:v>
                </c:pt>
                <c:pt idx="492">
                  <c:v>328156.64528146217</c:v>
                </c:pt>
                <c:pt idx="493">
                  <c:v>328156.64528146217</c:v>
                </c:pt>
                <c:pt idx="494">
                  <c:v>328156.64528146217</c:v>
                </c:pt>
                <c:pt idx="495">
                  <c:v>328156.64528146217</c:v>
                </c:pt>
                <c:pt idx="496">
                  <c:v>328156.64528146217</c:v>
                </c:pt>
                <c:pt idx="497">
                  <c:v>328156.64528146217</c:v>
                </c:pt>
                <c:pt idx="498">
                  <c:v>328156.64528146217</c:v>
                </c:pt>
                <c:pt idx="499">
                  <c:v>328156.64528146217</c:v>
                </c:pt>
                <c:pt idx="500">
                  <c:v>328156.64528146217</c:v>
                </c:pt>
                <c:pt idx="501">
                  <c:v>328156.64528146217</c:v>
                </c:pt>
                <c:pt idx="502">
                  <c:v>328156.64528146217</c:v>
                </c:pt>
                <c:pt idx="503">
                  <c:v>328156.64528146217</c:v>
                </c:pt>
                <c:pt idx="504">
                  <c:v>328156.64528146217</c:v>
                </c:pt>
                <c:pt idx="505">
                  <c:v>328156.64528146217</c:v>
                </c:pt>
                <c:pt idx="506">
                  <c:v>328156.64528146217</c:v>
                </c:pt>
                <c:pt idx="507">
                  <c:v>328156.64528146217</c:v>
                </c:pt>
                <c:pt idx="508">
                  <c:v>328156.64528146217</c:v>
                </c:pt>
                <c:pt idx="509">
                  <c:v>328156.64528146217</c:v>
                </c:pt>
                <c:pt idx="510">
                  <c:v>328156.64528146217</c:v>
                </c:pt>
                <c:pt idx="511">
                  <c:v>328156.64528146217</c:v>
                </c:pt>
                <c:pt idx="512">
                  <c:v>328230.5556702363</c:v>
                </c:pt>
                <c:pt idx="513">
                  <c:v>329023.56472878664</c:v>
                </c:pt>
                <c:pt idx="514">
                  <c:v>332111.41364059912</c:v>
                </c:pt>
                <c:pt idx="515">
                  <c:v>338133.93586599804</c:v>
                </c:pt>
                <c:pt idx="516">
                  <c:v>345526.48159299803</c:v>
                </c:pt>
                <c:pt idx="517">
                  <c:v>351079.31485623203</c:v>
                </c:pt>
                <c:pt idx="518">
                  <c:v>353201.76498177776</c:v>
                </c:pt>
                <c:pt idx="519">
                  <c:v>353264.33084806422</c:v>
                </c:pt>
                <c:pt idx="520">
                  <c:v>352322.96415886917</c:v>
                </c:pt>
                <c:pt idx="521">
                  <c:v>350947.66098414944</c:v>
                </c:pt>
                <c:pt idx="522">
                  <c:v>349284.88025585312</c:v>
                </c:pt>
                <c:pt idx="523">
                  <c:v>346737.83462202363</c:v>
                </c:pt>
                <c:pt idx="524">
                  <c:v>342914.82408070518</c:v>
                </c:pt>
                <c:pt idx="525">
                  <c:v>338858.78517025552</c:v>
                </c:pt>
                <c:pt idx="526">
                  <c:v>336267.11084149318</c:v>
                </c:pt>
                <c:pt idx="527">
                  <c:v>335335.18498390057</c:v>
                </c:pt>
                <c:pt idx="528">
                  <c:v>335113.61994360737</c:v>
                </c:pt>
                <c:pt idx="529">
                  <c:v>335049.82809929026</c:v>
                </c:pt>
                <c:pt idx="530">
                  <c:v>335049.82809929026</c:v>
                </c:pt>
                <c:pt idx="531">
                  <c:v>335049.82809929026</c:v>
                </c:pt>
                <c:pt idx="532">
                  <c:v>335049.82809929026</c:v>
                </c:pt>
                <c:pt idx="533">
                  <c:v>335067.16231263365</c:v>
                </c:pt>
                <c:pt idx="534">
                  <c:v>335272.79730021697</c:v>
                </c:pt>
                <c:pt idx="535">
                  <c:v>335971.8984232787</c:v>
                </c:pt>
                <c:pt idx="536">
                  <c:v>337352.89212703489</c:v>
                </c:pt>
                <c:pt idx="537">
                  <c:v>340611.35684834124</c:v>
                </c:pt>
                <c:pt idx="538">
                  <c:v>347491.49429467227</c:v>
                </c:pt>
                <c:pt idx="539">
                  <c:v>357003.36977551488</c:v>
                </c:pt>
                <c:pt idx="540">
                  <c:v>363914.6122355652</c:v>
                </c:pt>
                <c:pt idx="541">
                  <c:v>366291.50443788868</c:v>
                </c:pt>
                <c:pt idx="542">
                  <c:v>366824.84725749615</c:v>
                </c:pt>
                <c:pt idx="543">
                  <c:v>366553.67969269928</c:v>
                </c:pt>
                <c:pt idx="544">
                  <c:v>365068.80394838139</c:v>
                </c:pt>
                <c:pt idx="545">
                  <c:v>362091.47109675582</c:v>
                </c:pt>
                <c:pt idx="546">
                  <c:v>359122.57045532466</c:v>
                </c:pt>
                <c:pt idx="547">
                  <c:v>357171.89451097377</c:v>
                </c:pt>
                <c:pt idx="548">
                  <c:v>355923.66201139661</c:v>
                </c:pt>
                <c:pt idx="549">
                  <c:v>355046.80825144541</c:v>
                </c:pt>
                <c:pt idx="550">
                  <c:v>354362.68441652332</c:v>
                </c:pt>
                <c:pt idx="551">
                  <c:v>354054.92497013387</c:v>
                </c:pt>
                <c:pt idx="552">
                  <c:v>353822.57080915646</c:v>
                </c:pt>
                <c:pt idx="553">
                  <c:v>353599.64811061422</c:v>
                </c:pt>
                <c:pt idx="554">
                  <c:v>353633.22449941305</c:v>
                </c:pt>
                <c:pt idx="555">
                  <c:v>353912.62837177049</c:v>
                </c:pt>
                <c:pt idx="556">
                  <c:v>354438.46588610322</c:v>
                </c:pt>
                <c:pt idx="557">
                  <c:v>355285.17923477857</c:v>
                </c:pt>
                <c:pt idx="558">
                  <c:v>356488.49287875771</c:v>
                </c:pt>
                <c:pt idx="559">
                  <c:v>358776.12415118149</c:v>
                </c:pt>
                <c:pt idx="560">
                  <c:v>361225.36930248648</c:v>
                </c:pt>
                <c:pt idx="561">
                  <c:v>362150.16557409527</c:v>
                </c:pt>
                <c:pt idx="562">
                  <c:v>362675.21261730901</c:v>
                </c:pt>
                <c:pt idx="563">
                  <c:v>361921.06212965853</c:v>
                </c:pt>
                <c:pt idx="564">
                  <c:v>357398.40511572413</c:v>
                </c:pt>
                <c:pt idx="565">
                  <c:v>352672.6925436217</c:v>
                </c:pt>
                <c:pt idx="566">
                  <c:v>350538.69657858467</c:v>
                </c:pt>
                <c:pt idx="567">
                  <c:v>350538.69657858467</c:v>
                </c:pt>
                <c:pt idx="568">
                  <c:v>350538.69657858467</c:v>
                </c:pt>
                <c:pt idx="569">
                  <c:v>350538.69657858467</c:v>
                </c:pt>
                <c:pt idx="570">
                  <c:v>350538.69657858467</c:v>
                </c:pt>
                <c:pt idx="571">
                  <c:v>350538.69657858467</c:v>
                </c:pt>
                <c:pt idx="572">
                  <c:v>350538.69657858467</c:v>
                </c:pt>
                <c:pt idx="573">
                  <c:v>350538.69657858467</c:v>
                </c:pt>
                <c:pt idx="574">
                  <c:v>350538.69657858467</c:v>
                </c:pt>
                <c:pt idx="575">
                  <c:v>350538.69657858467</c:v>
                </c:pt>
                <c:pt idx="576">
                  <c:v>350538.69657858467</c:v>
                </c:pt>
                <c:pt idx="577">
                  <c:v>350538.69657858467</c:v>
                </c:pt>
                <c:pt idx="578">
                  <c:v>350538.69657858467</c:v>
                </c:pt>
                <c:pt idx="579">
                  <c:v>350538.69657858467</c:v>
                </c:pt>
                <c:pt idx="580">
                  <c:v>350538.69657858467</c:v>
                </c:pt>
                <c:pt idx="581">
                  <c:v>350538.69657858467</c:v>
                </c:pt>
                <c:pt idx="582">
                  <c:v>350538.69657858467</c:v>
                </c:pt>
                <c:pt idx="583">
                  <c:v>350538.69657858467</c:v>
                </c:pt>
                <c:pt idx="584">
                  <c:v>350538.69657858467</c:v>
                </c:pt>
                <c:pt idx="585">
                  <c:v>350538.69657858467</c:v>
                </c:pt>
                <c:pt idx="586">
                  <c:v>350538.69657858467</c:v>
                </c:pt>
                <c:pt idx="587">
                  <c:v>350538.69657858467</c:v>
                </c:pt>
                <c:pt idx="588">
                  <c:v>350538.69657858467</c:v>
                </c:pt>
                <c:pt idx="589">
                  <c:v>350538.69657858467</c:v>
                </c:pt>
                <c:pt idx="590">
                  <c:v>350538.69657858467</c:v>
                </c:pt>
                <c:pt idx="591">
                  <c:v>350538.69657858467</c:v>
                </c:pt>
                <c:pt idx="592">
                  <c:v>350538.69657858467</c:v>
                </c:pt>
                <c:pt idx="593">
                  <c:v>350538.69657858467</c:v>
                </c:pt>
                <c:pt idx="594">
                  <c:v>350538.69657858467</c:v>
                </c:pt>
                <c:pt idx="595">
                  <c:v>350538.69657858467</c:v>
                </c:pt>
                <c:pt idx="596">
                  <c:v>350538.69657858467</c:v>
                </c:pt>
                <c:pt idx="597">
                  <c:v>350538.69657858467</c:v>
                </c:pt>
                <c:pt idx="598">
                  <c:v>350538.69657858467</c:v>
                </c:pt>
                <c:pt idx="599">
                  <c:v>350538.69657858467</c:v>
                </c:pt>
                <c:pt idx="600">
                  <c:v>350538.69657858467</c:v>
                </c:pt>
                <c:pt idx="601">
                  <c:v>350667.72495031694</c:v>
                </c:pt>
                <c:pt idx="602">
                  <c:v>351106.66847719601</c:v>
                </c:pt>
                <c:pt idx="603">
                  <c:v>352832.83917882567</c:v>
                </c:pt>
                <c:pt idx="604">
                  <c:v>357134.00368940842</c:v>
                </c:pt>
                <c:pt idx="605">
                  <c:v>364716.67089546786</c:v>
                </c:pt>
                <c:pt idx="606">
                  <c:v>375852.67904055811</c:v>
                </c:pt>
                <c:pt idx="607">
                  <c:v>389480.57617489551</c:v>
                </c:pt>
                <c:pt idx="608">
                  <c:v>403778.35138268967</c:v>
                </c:pt>
                <c:pt idx="609">
                  <c:v>418461.04099612485</c:v>
                </c:pt>
                <c:pt idx="610">
                  <c:v>434472.44628005387</c:v>
                </c:pt>
                <c:pt idx="611">
                  <c:v>451173.79677268292</c:v>
                </c:pt>
                <c:pt idx="612">
                  <c:v>464443.2511951027</c:v>
                </c:pt>
                <c:pt idx="613">
                  <c:v>471217.91313243547</c:v>
                </c:pt>
                <c:pt idx="614">
                  <c:v>473239.74408080679</c:v>
                </c:pt>
                <c:pt idx="615">
                  <c:v>474112.43593001302</c:v>
                </c:pt>
                <c:pt idx="616">
                  <c:v>474983.14137201611</c:v>
                </c:pt>
                <c:pt idx="617">
                  <c:v>475169.83233684098</c:v>
                </c:pt>
                <c:pt idx="618">
                  <c:v>474005.43417770287</c:v>
                </c:pt>
                <c:pt idx="619">
                  <c:v>471311.80613542278</c:v>
                </c:pt>
                <c:pt idx="620">
                  <c:v>468247.54009087593</c:v>
                </c:pt>
                <c:pt idx="621">
                  <c:v>466515.26839494787</c:v>
                </c:pt>
                <c:pt idx="622">
                  <c:v>466680.72077386454</c:v>
                </c:pt>
                <c:pt idx="623">
                  <c:v>468304.00855806458</c:v>
                </c:pt>
                <c:pt idx="624">
                  <c:v>471399.93224595906</c:v>
                </c:pt>
                <c:pt idx="625">
                  <c:v>475387.05341374862</c:v>
                </c:pt>
                <c:pt idx="626">
                  <c:v>478783.50598162611</c:v>
                </c:pt>
                <c:pt idx="627">
                  <c:v>480904.77878096252</c:v>
                </c:pt>
                <c:pt idx="628">
                  <c:v>482377.04695066932</c:v>
                </c:pt>
                <c:pt idx="629">
                  <c:v>484065.64999691932</c:v>
                </c:pt>
                <c:pt idx="630">
                  <c:v>487058.93309205456</c:v>
                </c:pt>
                <c:pt idx="631">
                  <c:v>492068.89951702312</c:v>
                </c:pt>
                <c:pt idx="632">
                  <c:v>498533.96827767068</c:v>
                </c:pt>
                <c:pt idx="633">
                  <c:v>506083.84149398026</c:v>
                </c:pt>
                <c:pt idx="634">
                  <c:v>514089.14537632075</c:v>
                </c:pt>
                <c:pt idx="635">
                  <c:v>521333.25291249668</c:v>
                </c:pt>
                <c:pt idx="636">
                  <c:v>526493.41480937088</c:v>
                </c:pt>
                <c:pt idx="637">
                  <c:v>529201.08274613402</c:v>
                </c:pt>
                <c:pt idx="638">
                  <c:v>530662.47367672424</c:v>
                </c:pt>
                <c:pt idx="639">
                  <c:v>531623.33261699986</c:v>
                </c:pt>
                <c:pt idx="640">
                  <c:v>532580.1515002941</c:v>
                </c:pt>
                <c:pt idx="641">
                  <c:v>535266.57111321774</c:v>
                </c:pt>
                <c:pt idx="642">
                  <c:v>541225.98709097644</c:v>
                </c:pt>
                <c:pt idx="643">
                  <c:v>548344.07410638791</c:v>
                </c:pt>
                <c:pt idx="644">
                  <c:v>553245.64368938794</c:v>
                </c:pt>
                <c:pt idx="645">
                  <c:v>556869.43202198925</c:v>
                </c:pt>
                <c:pt idx="646">
                  <c:v>560783.09575803648</c:v>
                </c:pt>
                <c:pt idx="647">
                  <c:v>564725.63453249889</c:v>
                </c:pt>
                <c:pt idx="648">
                  <c:v>568163.74821182701</c:v>
                </c:pt>
                <c:pt idx="649">
                  <c:v>570276.44487606874</c:v>
                </c:pt>
                <c:pt idx="650">
                  <c:v>569713.94360430329</c:v>
                </c:pt>
                <c:pt idx="651">
                  <c:v>564680.44222455018</c:v>
                </c:pt>
                <c:pt idx="652">
                  <c:v>556491.27578215278</c:v>
                </c:pt>
                <c:pt idx="653">
                  <c:v>548125.12807504262</c:v>
                </c:pt>
                <c:pt idx="654">
                  <c:v>538191.33023951424</c:v>
                </c:pt>
                <c:pt idx="655">
                  <c:v>524387.6850074525</c:v>
                </c:pt>
                <c:pt idx="656">
                  <c:v>509512.32900211914</c:v>
                </c:pt>
                <c:pt idx="657">
                  <c:v>498404.87541178579</c:v>
                </c:pt>
                <c:pt idx="658">
                  <c:v>491148.49393137777</c:v>
                </c:pt>
                <c:pt idx="659">
                  <c:v>483358.70379995281</c:v>
                </c:pt>
                <c:pt idx="660">
                  <c:v>472232.2702343394</c:v>
                </c:pt>
                <c:pt idx="661">
                  <c:v>460449.87416577461</c:v>
                </c:pt>
                <c:pt idx="662">
                  <c:v>450772.98237524164</c:v>
                </c:pt>
                <c:pt idx="663">
                  <c:v>445743.34928106033</c:v>
                </c:pt>
                <c:pt idx="664">
                  <c:v>444051.28401761531</c:v>
                </c:pt>
                <c:pt idx="665">
                  <c:v>444080.97563928197</c:v>
                </c:pt>
                <c:pt idx="666">
                  <c:v>445640.5988761888</c:v>
                </c:pt>
                <c:pt idx="667">
                  <c:v>450351.03567206842</c:v>
                </c:pt>
                <c:pt idx="668">
                  <c:v>459160.04678031302</c:v>
                </c:pt>
                <c:pt idx="669">
                  <c:v>469701.86251047353</c:v>
                </c:pt>
                <c:pt idx="670">
                  <c:v>482166.57327584387</c:v>
                </c:pt>
                <c:pt idx="671">
                  <c:v>492203.07642744883</c:v>
                </c:pt>
                <c:pt idx="672">
                  <c:v>499671.49506962474</c:v>
                </c:pt>
                <c:pt idx="673">
                  <c:v>507582.01490684698</c:v>
                </c:pt>
                <c:pt idx="674">
                  <c:v>515934.94510038092</c:v>
                </c:pt>
                <c:pt idx="675">
                  <c:v>521532.60098433151</c:v>
                </c:pt>
                <c:pt idx="676">
                  <c:v>523761.19956292969</c:v>
                </c:pt>
                <c:pt idx="677">
                  <c:v>522572.73370988283</c:v>
                </c:pt>
                <c:pt idx="678">
                  <c:v>515006.52205408423</c:v>
                </c:pt>
                <c:pt idx="679">
                  <c:v>504046.50329931511</c:v>
                </c:pt>
                <c:pt idx="680">
                  <c:v>492185.25937486836</c:v>
                </c:pt>
                <c:pt idx="681">
                  <c:v>481562.37230934773</c:v>
                </c:pt>
                <c:pt idx="682">
                  <c:v>475838.0523742644</c:v>
                </c:pt>
                <c:pt idx="683">
                  <c:v>472623.0287788132</c:v>
                </c:pt>
                <c:pt idx="684">
                  <c:v>471252.66613134963</c:v>
                </c:pt>
                <c:pt idx="685">
                  <c:v>473971.03265055275</c:v>
                </c:pt>
                <c:pt idx="686">
                  <c:v>479641.04790580214</c:v>
                </c:pt>
                <c:pt idx="687">
                  <c:v>485555.97880073829</c:v>
                </c:pt>
                <c:pt idx="688">
                  <c:v>491846.07887015748</c:v>
                </c:pt>
                <c:pt idx="689">
                  <c:v>498612.51199055562</c:v>
                </c:pt>
                <c:pt idx="690">
                  <c:v>503126.37580939301</c:v>
                </c:pt>
                <c:pt idx="691">
                  <c:v>505259.88931993872</c:v>
                </c:pt>
                <c:pt idx="692">
                  <c:v>507553.71354057547</c:v>
                </c:pt>
                <c:pt idx="693">
                  <c:v>510946.90017168428</c:v>
                </c:pt>
                <c:pt idx="694">
                  <c:v>514129.68595443835</c:v>
                </c:pt>
                <c:pt idx="695">
                  <c:v>514707.44481955253</c:v>
                </c:pt>
                <c:pt idx="696">
                  <c:v>508261.03010180255</c:v>
                </c:pt>
                <c:pt idx="697">
                  <c:v>500363.30076421244</c:v>
                </c:pt>
                <c:pt idx="698">
                  <c:v>494859.45715809905</c:v>
                </c:pt>
                <c:pt idx="699">
                  <c:v>491232.83966444567</c:v>
                </c:pt>
                <c:pt idx="700">
                  <c:v>489962.22463861003</c:v>
                </c:pt>
                <c:pt idx="701">
                  <c:v>489822.8128675514</c:v>
                </c:pt>
                <c:pt idx="702">
                  <c:v>490277.12343666021</c:v>
                </c:pt>
                <c:pt idx="703">
                  <c:v>490830.19557984307</c:v>
                </c:pt>
                <c:pt idx="704">
                  <c:v>490397.64046913106</c:v>
                </c:pt>
                <c:pt idx="705">
                  <c:v>488206.83411000855</c:v>
                </c:pt>
                <c:pt idx="706">
                  <c:v>484719.54107563145</c:v>
                </c:pt>
                <c:pt idx="707">
                  <c:v>481563.06965163857</c:v>
                </c:pt>
                <c:pt idx="708">
                  <c:v>480090.19816956448</c:v>
                </c:pt>
                <c:pt idx="709">
                  <c:v>480684.24164308299</c:v>
                </c:pt>
                <c:pt idx="710">
                  <c:v>484256.00067733298</c:v>
                </c:pt>
                <c:pt idx="711">
                  <c:v>491137.39328800834</c:v>
                </c:pt>
                <c:pt idx="712">
                  <c:v>496456.31027897692</c:v>
                </c:pt>
                <c:pt idx="713">
                  <c:v>497236.17364820302</c:v>
                </c:pt>
                <c:pt idx="714">
                  <c:v>494604.20786479872</c:v>
                </c:pt>
                <c:pt idx="715">
                  <c:v>488825.34519205277</c:v>
                </c:pt>
                <c:pt idx="716">
                  <c:v>485003.88399157999</c:v>
                </c:pt>
                <c:pt idx="717">
                  <c:v>484299.91820583923</c:v>
                </c:pt>
                <c:pt idx="718">
                  <c:v>485232.57279046887</c:v>
                </c:pt>
                <c:pt idx="719">
                  <c:v>488077.59449605917</c:v>
                </c:pt>
                <c:pt idx="720">
                  <c:v>492709.71834346658</c:v>
                </c:pt>
                <c:pt idx="721">
                  <c:v>497284.36068615271</c:v>
                </c:pt>
                <c:pt idx="722">
                  <c:v>501798.67613636027</c:v>
                </c:pt>
                <c:pt idx="723">
                  <c:v>506096.11673449393</c:v>
                </c:pt>
                <c:pt idx="724">
                  <c:v>511471.53719079023</c:v>
                </c:pt>
                <c:pt idx="725">
                  <c:v>519683.73145121383</c:v>
                </c:pt>
                <c:pt idx="726">
                  <c:v>532152.75128858048</c:v>
                </c:pt>
                <c:pt idx="727">
                  <c:v>546180.79275386746</c:v>
                </c:pt>
                <c:pt idx="728">
                  <c:v>556978.25966618001</c:v>
                </c:pt>
                <c:pt idx="729">
                  <c:v>565440.08259217767</c:v>
                </c:pt>
                <c:pt idx="730">
                  <c:v>570090.36508136289</c:v>
                </c:pt>
                <c:pt idx="731">
                  <c:v>572212.98191701667</c:v>
                </c:pt>
                <c:pt idx="732">
                  <c:v>574143.3038254889</c:v>
                </c:pt>
                <c:pt idx="733">
                  <c:v>576281.607642752</c:v>
                </c:pt>
                <c:pt idx="734">
                  <c:v>578629.77763325814</c:v>
                </c:pt>
                <c:pt idx="735">
                  <c:v>581396.68747978529</c:v>
                </c:pt>
                <c:pt idx="736">
                  <c:v>584798.27221938816</c:v>
                </c:pt>
                <c:pt idx="737">
                  <c:v>588042.70595020545</c:v>
                </c:pt>
                <c:pt idx="738">
                  <c:v>590275.27773582272</c:v>
                </c:pt>
                <c:pt idx="739">
                  <c:v>594379.68772337306</c:v>
                </c:pt>
                <c:pt idx="740">
                  <c:v>600728.31132797431</c:v>
                </c:pt>
                <c:pt idx="741">
                  <c:v>606360.20402199903</c:v>
                </c:pt>
                <c:pt idx="742">
                  <c:v>609870.87360475212</c:v>
                </c:pt>
                <c:pt idx="743">
                  <c:v>611832.02302048763</c:v>
                </c:pt>
                <c:pt idx="744">
                  <c:v>613574.58282605943</c:v>
                </c:pt>
                <c:pt idx="745">
                  <c:v>615317.14263163123</c:v>
                </c:pt>
                <c:pt idx="746">
                  <c:v>617957.11938697938</c:v>
                </c:pt>
                <c:pt idx="747">
                  <c:v>621971.69065194635</c:v>
                </c:pt>
                <c:pt idx="748">
                  <c:v>626960.4946812588</c:v>
                </c:pt>
                <c:pt idx="749">
                  <c:v>631335.97166112065</c:v>
                </c:pt>
                <c:pt idx="750">
                  <c:v>633873.999267785</c:v>
                </c:pt>
                <c:pt idx="751">
                  <c:v>635240.99678185675</c:v>
                </c:pt>
                <c:pt idx="752">
                  <c:v>635670.11435332999</c:v>
                </c:pt>
                <c:pt idx="753">
                  <c:v>634472.03431245289</c:v>
                </c:pt>
                <c:pt idx="754">
                  <c:v>632151.43526659743</c:v>
                </c:pt>
                <c:pt idx="755">
                  <c:v>628752.94548536593</c:v>
                </c:pt>
                <c:pt idx="756">
                  <c:v>621743.26769451192</c:v>
                </c:pt>
                <c:pt idx="757">
                  <c:v>608751.76894076134</c:v>
                </c:pt>
                <c:pt idx="758">
                  <c:v>592256.20017214504</c:v>
                </c:pt>
                <c:pt idx="759">
                  <c:v>576813.80873828335</c:v>
                </c:pt>
                <c:pt idx="760">
                  <c:v>563538.88252893533</c:v>
                </c:pt>
                <c:pt idx="761">
                  <c:v>552462.29032356443</c:v>
                </c:pt>
                <c:pt idx="762">
                  <c:v>544897.38067629281</c:v>
                </c:pt>
                <c:pt idx="763">
                  <c:v>541033.42234864878</c:v>
                </c:pt>
                <c:pt idx="764">
                  <c:v>540555.19730364881</c:v>
                </c:pt>
                <c:pt idx="765">
                  <c:v>543356.35051293275</c:v>
                </c:pt>
                <c:pt idx="766">
                  <c:v>548590.44966898218</c:v>
                </c:pt>
                <c:pt idx="767">
                  <c:v>554930.76971941837</c:v>
                </c:pt>
                <c:pt idx="768">
                  <c:v>562474.74006578873</c:v>
                </c:pt>
                <c:pt idx="769">
                  <c:v>572544.32701373938</c:v>
                </c:pt>
                <c:pt idx="770">
                  <c:v>587220.35815251654</c:v>
                </c:pt>
                <c:pt idx="771">
                  <c:v>604604.89058339095</c:v>
                </c:pt>
                <c:pt idx="772">
                  <c:v>623136.04049456166</c:v>
                </c:pt>
                <c:pt idx="773">
                  <c:v>640463.0367133203</c:v>
                </c:pt>
                <c:pt idx="774">
                  <c:v>656282.98067545856</c:v>
                </c:pt>
                <c:pt idx="775">
                  <c:v>673720.74599256297</c:v>
                </c:pt>
                <c:pt idx="776">
                  <c:v>689208.3419115562</c:v>
                </c:pt>
                <c:pt idx="777">
                  <c:v>701623.68315515434</c:v>
                </c:pt>
                <c:pt idx="778">
                  <c:v>713073.80222064455</c:v>
                </c:pt>
                <c:pt idx="779">
                  <c:v>723456.70255678426</c:v>
                </c:pt>
                <c:pt idx="780">
                  <c:v>732056.94364389486</c:v>
                </c:pt>
                <c:pt idx="781">
                  <c:v>739048.02890526468</c:v>
                </c:pt>
                <c:pt idx="782">
                  <c:v>744642.89683252701</c:v>
                </c:pt>
                <c:pt idx="783">
                  <c:v>749092.75059844775</c:v>
                </c:pt>
                <c:pt idx="784">
                  <c:v>753265.32458684593</c:v>
                </c:pt>
                <c:pt idx="785">
                  <c:v>758669.08111227804</c:v>
                </c:pt>
                <c:pt idx="786">
                  <c:v>764437.9711707111</c:v>
                </c:pt>
                <c:pt idx="787">
                  <c:v>768412.91586397344</c:v>
                </c:pt>
                <c:pt idx="788">
                  <c:v>770858.70212081238</c:v>
                </c:pt>
                <c:pt idx="789">
                  <c:v>773304.48837765132</c:v>
                </c:pt>
                <c:pt idx="790">
                  <c:v>776676.98811294534</c:v>
                </c:pt>
                <c:pt idx="791">
                  <c:v>780683.68500435678</c:v>
                </c:pt>
                <c:pt idx="792">
                  <c:v>782536.68785986607</c:v>
                </c:pt>
                <c:pt idx="793">
                  <c:v>776973.15004979202</c:v>
                </c:pt>
                <c:pt idx="794">
                  <c:v>761428.92956458463</c:v>
                </c:pt>
                <c:pt idx="795">
                  <c:v>738383.19597027847</c:v>
                </c:pt>
                <c:pt idx="796">
                  <c:v>713443.73086690577</c:v>
                </c:pt>
                <c:pt idx="797">
                  <c:v>692538.01386615215</c:v>
                </c:pt>
                <c:pt idx="798">
                  <c:v>679191.85135232285</c:v>
                </c:pt>
                <c:pt idx="799">
                  <c:v>673576.95862592873</c:v>
                </c:pt>
                <c:pt idx="800">
                  <c:v>672947.62650585233</c:v>
                </c:pt>
                <c:pt idx="801">
                  <c:v>675621.58353370975</c:v>
                </c:pt>
                <c:pt idx="802">
                  <c:v>683694.4608249407</c:v>
                </c:pt>
                <c:pt idx="803">
                  <c:v>698366.80282912997</c:v>
                </c:pt>
                <c:pt idx="804">
                  <c:v>715171.04222175037</c:v>
                </c:pt>
                <c:pt idx="805">
                  <c:v>727221.2887470444</c:v>
                </c:pt>
                <c:pt idx="806">
                  <c:v>732887.15354083246</c:v>
                </c:pt>
                <c:pt idx="807">
                  <c:v>734099.28907018818</c:v>
                </c:pt>
                <c:pt idx="808">
                  <c:v>731595.41589552094</c:v>
                </c:pt>
                <c:pt idx="809">
                  <c:v>726492.53052843246</c:v>
                </c:pt>
                <c:pt idx="810">
                  <c:v>718974.63343941187</c:v>
                </c:pt>
                <c:pt idx="811">
                  <c:v>707119.13537461322</c:v>
                </c:pt>
                <c:pt idx="812">
                  <c:v>692689.00969185028</c:v>
                </c:pt>
                <c:pt idx="813">
                  <c:v>678640.05043913366</c:v>
                </c:pt>
                <c:pt idx="814">
                  <c:v>665403.80071594787</c:v>
                </c:pt>
                <c:pt idx="815">
                  <c:v>652925.2449211526</c:v>
                </c:pt>
                <c:pt idx="816">
                  <c:v>642367.76129519055</c:v>
                </c:pt>
                <c:pt idx="817">
                  <c:v>634499.77276332886</c:v>
                </c:pt>
                <c:pt idx="818">
                  <c:v>630908.41442846775</c:v>
                </c:pt>
                <c:pt idx="819">
                  <c:v>631433.46147168148</c:v>
                </c:pt>
                <c:pt idx="820">
                  <c:v>635714.81147015374</c:v>
                </c:pt>
                <c:pt idx="821">
                  <c:v>643223.0986604169</c:v>
                </c:pt>
                <c:pt idx="822">
                  <c:v>651577.65170371323</c:v>
                </c:pt>
                <c:pt idx="823">
                  <c:v>660323.80726937472</c:v>
                </c:pt>
                <c:pt idx="824">
                  <c:v>668678.86044997035</c:v>
                </c:pt>
                <c:pt idx="825">
                  <c:v>676391.93470787548</c:v>
                </c:pt>
                <c:pt idx="826">
                  <c:v>684268.54366528697</c:v>
                </c:pt>
                <c:pt idx="827">
                  <c:v>692073.39337804564</c:v>
                </c:pt>
                <c:pt idx="828">
                  <c:v>701174.3412717086</c:v>
                </c:pt>
                <c:pt idx="829">
                  <c:v>712421.79387385445</c:v>
                </c:pt>
                <c:pt idx="830">
                  <c:v>723966.17121502734</c:v>
                </c:pt>
                <c:pt idx="831">
                  <c:v>733505.17089330917</c:v>
                </c:pt>
                <c:pt idx="832">
                  <c:v>739297.25007062347</c:v>
                </c:pt>
                <c:pt idx="833">
                  <c:v>743110.8422700162</c:v>
                </c:pt>
                <c:pt idx="834">
                  <c:v>747193.9683572764</c:v>
                </c:pt>
                <c:pt idx="835">
                  <c:v>751328.54302318941</c:v>
                </c:pt>
                <c:pt idx="836">
                  <c:v>755037.60072244634</c:v>
                </c:pt>
                <c:pt idx="837">
                  <c:v>759249.400427302</c:v>
                </c:pt>
                <c:pt idx="838">
                  <c:v>764718.20355304831</c:v>
                </c:pt>
                <c:pt idx="839">
                  <c:v>770285.50621023739</c:v>
                </c:pt>
                <c:pt idx="840">
                  <c:v>775682.55896149611</c:v>
                </c:pt>
                <c:pt idx="841">
                  <c:v>782416.83175044926</c:v>
                </c:pt>
                <c:pt idx="842">
                  <c:v>790330.48702796572</c:v>
                </c:pt>
                <c:pt idx="843">
                  <c:v>797373.15769703919</c:v>
                </c:pt>
                <c:pt idx="844">
                  <c:v>802127.28561886889</c:v>
                </c:pt>
                <c:pt idx="845">
                  <c:v>805304.55595204176</c:v>
                </c:pt>
                <c:pt idx="846">
                  <c:v>808225.38728198386</c:v>
                </c:pt>
                <c:pt idx="847">
                  <c:v>811963.93239166599</c:v>
                </c:pt>
                <c:pt idx="848">
                  <c:v>817907.14546107128</c:v>
                </c:pt>
                <c:pt idx="849">
                  <c:v>826440.18798864784</c:v>
                </c:pt>
                <c:pt idx="850">
                  <c:v>835179.99591095129</c:v>
                </c:pt>
                <c:pt idx="851">
                  <c:v>841768.79293941986</c:v>
                </c:pt>
                <c:pt idx="852">
                  <c:v>847263.03874081583</c:v>
                </c:pt>
                <c:pt idx="853">
                  <c:v>852812.15774459147</c:v>
                </c:pt>
                <c:pt idx="854">
                  <c:v>857824.54891723592</c:v>
                </c:pt>
                <c:pt idx="855">
                  <c:v>861381.31587760104</c:v>
                </c:pt>
                <c:pt idx="856">
                  <c:v>864049.44906823453</c:v>
                </c:pt>
                <c:pt idx="857">
                  <c:v>869409.7617620395</c:v>
                </c:pt>
                <c:pt idx="858">
                  <c:v>878497.05088612228</c:v>
                </c:pt>
                <c:pt idx="859">
                  <c:v>887770.80038155208</c:v>
                </c:pt>
                <c:pt idx="860">
                  <c:v>894988.9787663453</c:v>
                </c:pt>
                <c:pt idx="861">
                  <c:v>903541.46439275041</c:v>
                </c:pt>
                <c:pt idx="862">
                  <c:v>917775.8697728985</c:v>
                </c:pt>
                <c:pt idx="863">
                  <c:v>931823.69733350445</c:v>
                </c:pt>
                <c:pt idx="864">
                  <c:v>939991.57605074462</c:v>
                </c:pt>
                <c:pt idx="865">
                  <c:v>946163.10673255951</c:v>
                </c:pt>
                <c:pt idx="866">
                  <c:v>954803.57012334734</c:v>
                </c:pt>
                <c:pt idx="867">
                  <c:v>966395.4638871043</c:v>
                </c:pt>
                <c:pt idx="868">
                  <c:v>976064.47470086976</c:v>
                </c:pt>
                <c:pt idx="869">
                  <c:v>980407.92696052173</c:v>
                </c:pt>
                <c:pt idx="870">
                  <c:v>981507.44453150267</c:v>
                </c:pt>
                <c:pt idx="871">
                  <c:v>981526.67656277807</c:v>
                </c:pt>
                <c:pt idx="872">
                  <c:v>981188.15366422641</c:v>
                </c:pt>
                <c:pt idx="873">
                  <c:v>980141.04946773022</c:v>
                </c:pt>
                <c:pt idx="874">
                  <c:v>977341.64666573331</c:v>
                </c:pt>
                <c:pt idx="875">
                  <c:v>972488.07613570802</c:v>
                </c:pt>
                <c:pt idx="876">
                  <c:v>966000.43143744348</c:v>
                </c:pt>
                <c:pt idx="877">
                  <c:v>960639.82036611112</c:v>
                </c:pt>
                <c:pt idx="878">
                  <c:v>958655.29043248144</c:v>
                </c:pt>
                <c:pt idx="879">
                  <c:v>959643.80139490427</c:v>
                </c:pt>
                <c:pt idx="880">
                  <c:v>958657.08087584563</c:v>
                </c:pt>
                <c:pt idx="881">
                  <c:v>954436.76670013962</c:v>
                </c:pt>
                <c:pt idx="882">
                  <c:v>953472.98245439888</c:v>
                </c:pt>
                <c:pt idx="883">
                  <c:v>955707.19203581859</c:v>
                </c:pt>
                <c:pt idx="884">
                  <c:v>958261.20099995437</c:v>
                </c:pt>
                <c:pt idx="885">
                  <c:v>961780.03806093067</c:v>
                </c:pt>
                <c:pt idx="886">
                  <c:v>965636.85016095848</c:v>
                </c:pt>
                <c:pt idx="887">
                  <c:v>968860.22741696856</c:v>
                </c:pt>
                <c:pt idx="888">
                  <c:v>970796.2032251393</c:v>
                </c:pt>
                <c:pt idx="889">
                  <c:v>971115.25932226214</c:v>
                </c:pt>
                <c:pt idx="890">
                  <c:v>969509.78156842361</c:v>
                </c:pt>
                <c:pt idx="891">
                  <c:v>965705.53208547086</c:v>
                </c:pt>
                <c:pt idx="892">
                  <c:v>960092.64324452414</c:v>
                </c:pt>
                <c:pt idx="893">
                  <c:v>954290.20009152417</c:v>
                </c:pt>
                <c:pt idx="894">
                  <c:v>949788.68611695932</c:v>
                </c:pt>
                <c:pt idx="895">
                  <c:v>947416.35632278421</c:v>
                </c:pt>
                <c:pt idx="896">
                  <c:v>947398.19158415403</c:v>
                </c:pt>
                <c:pt idx="897">
                  <c:v>948835.16440460715</c:v>
                </c:pt>
                <c:pt idx="898">
                  <c:v>950563.24872197385</c:v>
                </c:pt>
                <c:pt idx="899">
                  <c:v>951416.37886558264</c:v>
                </c:pt>
                <c:pt idx="900">
                  <c:v>950818.50297718856</c:v>
                </c:pt>
                <c:pt idx="901">
                  <c:v>947647.37084687781</c:v>
                </c:pt>
                <c:pt idx="902">
                  <c:v>931901.52845627535</c:v>
                </c:pt>
                <c:pt idx="903">
                  <c:v>906962.06335290265</c:v>
                </c:pt>
                <c:pt idx="904">
                  <c:v>886056.34635214903</c:v>
                </c:pt>
                <c:pt idx="905">
                  <c:v>872710.18383831973</c:v>
                </c:pt>
                <c:pt idx="906">
                  <c:v>867095.29111192562</c:v>
                </c:pt>
                <c:pt idx="907">
                  <c:v>866465.95899184921</c:v>
                </c:pt>
                <c:pt idx="908">
                  <c:v>869139.91601970664</c:v>
                </c:pt>
                <c:pt idx="909">
                  <c:v>877212.79331093759</c:v>
                </c:pt>
                <c:pt idx="910">
                  <c:v>891885.13531512686</c:v>
                </c:pt>
                <c:pt idx="911">
                  <c:v>908689.37470774725</c:v>
                </c:pt>
                <c:pt idx="912">
                  <c:v>920739.62123304128</c:v>
                </c:pt>
                <c:pt idx="913">
                  <c:v>928883.93124287867</c:v>
                </c:pt>
                <c:pt idx="914">
                  <c:v>941549.14909246203</c:v>
                </c:pt>
                <c:pt idx="915">
                  <c:v>954388.46421870042</c:v>
                </c:pt>
                <c:pt idx="916">
                  <c:v>962286.4586699931</c:v>
                </c:pt>
                <c:pt idx="917">
                  <c:v>966717.12488737586</c:v>
                </c:pt>
                <c:pt idx="918">
                  <c:v>968357.6366866699</c:v>
                </c:pt>
                <c:pt idx="919">
                  <c:v>971668.81712954433</c:v>
                </c:pt>
                <c:pt idx="920">
                  <c:v>977521.74816280918</c:v>
                </c:pt>
                <c:pt idx="921">
                  <c:v>987458.76930459251</c:v>
                </c:pt>
                <c:pt idx="922">
                  <c:v>999453.72704293602</c:v>
                </c:pt>
                <c:pt idx="923">
                  <c:v>1009957.5883951252</c:v>
                </c:pt>
                <c:pt idx="924">
                  <c:v>1012701.5414489487</c:v>
                </c:pt>
                <c:pt idx="925">
                  <c:v>1007562.9608958354</c:v>
                </c:pt>
                <c:pt idx="926">
                  <c:v>1003417.8406870386</c:v>
                </c:pt>
                <c:pt idx="927">
                  <c:v>1001358.3930683503</c:v>
                </c:pt>
                <c:pt idx="928">
                  <c:v>1000185.4082268404</c:v>
                </c:pt>
                <c:pt idx="929">
                  <c:v>999878.36174467788</c:v>
                </c:pt>
                <c:pt idx="930">
                  <c:v>999856.92416732549</c:v>
                </c:pt>
                <c:pt idx="931">
                  <c:v>999834.8949604528</c:v>
                </c:pt>
                <c:pt idx="932">
                  <c:v>999530.85239535791</c:v>
                </c:pt>
                <c:pt idx="933">
                  <c:v>998110.50868417043</c:v>
                </c:pt>
                <c:pt idx="934">
                  <c:v>994778.33974928537</c:v>
                </c:pt>
                <c:pt idx="935">
                  <c:v>991235.85715868452</c:v>
                </c:pt>
                <c:pt idx="936">
                  <c:v>989077.78332126862</c:v>
                </c:pt>
                <c:pt idx="937">
                  <c:v>987994.74490447855</c:v>
                </c:pt>
                <c:pt idx="938">
                  <c:v>987181.31680189469</c:v>
                </c:pt>
                <c:pt idx="939">
                  <c:v>986115.49287313316</c:v>
                </c:pt>
                <c:pt idx="940">
                  <c:v>985571.71374888625</c:v>
                </c:pt>
                <c:pt idx="941">
                  <c:v>986302.4493283733</c:v>
                </c:pt>
                <c:pt idx="942">
                  <c:v>987539.54217795667</c:v>
                </c:pt>
                <c:pt idx="943">
                  <c:v>989027.6238575764</c:v>
                </c:pt>
                <c:pt idx="944">
                  <c:v>991022.6816174431</c:v>
                </c:pt>
                <c:pt idx="945">
                  <c:v>993529.56613369309</c:v>
                </c:pt>
                <c:pt idx="946">
                  <c:v>997830.44675919693</c:v>
                </c:pt>
                <c:pt idx="947">
                  <c:v>1003748.476997102</c:v>
                </c:pt>
                <c:pt idx="948">
                  <c:v>1008704.6183502479</c:v>
                </c:pt>
                <c:pt idx="949">
                  <c:v>1011318.4132859986</c:v>
                </c:pt>
                <c:pt idx="950">
                  <c:v>1010233.657671373</c:v>
                </c:pt>
                <c:pt idx="951">
                  <c:v>1003206.0829669789</c:v>
                </c:pt>
                <c:pt idx="952">
                  <c:v>988300.85246755707</c:v>
                </c:pt>
                <c:pt idx="953">
                  <c:v>968002.71994659724</c:v>
                </c:pt>
                <c:pt idx="954">
                  <c:v>947891.52536521235</c:v>
                </c:pt>
                <c:pt idx="955">
                  <c:v>930245.65894419153</c:v>
                </c:pt>
                <c:pt idx="956">
                  <c:v>915067.29176852119</c:v>
                </c:pt>
                <c:pt idx="957">
                  <c:v>906452.02702195325</c:v>
                </c:pt>
                <c:pt idx="958">
                  <c:v>905818.57733765943</c:v>
                </c:pt>
                <c:pt idx="959">
                  <c:v>911766.23528144031</c:v>
                </c:pt>
                <c:pt idx="960">
                  <c:v>924535.54493400455</c:v>
                </c:pt>
                <c:pt idx="961">
                  <c:v>943689.78446658864</c:v>
                </c:pt>
                <c:pt idx="962">
                  <c:v>965303.91178550525</c:v>
                </c:pt>
                <c:pt idx="963">
                  <c:v>985074.23330677324</c:v>
                </c:pt>
                <c:pt idx="964">
                  <c:v>1000013.9328287524</c:v>
                </c:pt>
                <c:pt idx="965">
                  <c:v>1009109.4167826454</c:v>
                </c:pt>
                <c:pt idx="966">
                  <c:v>1013484.4527175105</c:v>
                </c:pt>
                <c:pt idx="967">
                  <c:v>1015167.664150823</c:v>
                </c:pt>
                <c:pt idx="968">
                  <c:v>1015622.3358881574</c:v>
                </c:pt>
                <c:pt idx="969">
                  <c:v>1014370.7265551784</c:v>
                </c:pt>
                <c:pt idx="970">
                  <c:v>1010024.9806840111</c:v>
                </c:pt>
                <c:pt idx="971">
                  <c:v>1000036.5388397427</c:v>
                </c:pt>
                <c:pt idx="972">
                  <c:v>982941.07487852906</c:v>
                </c:pt>
                <c:pt idx="973">
                  <c:v>963992.50042271812</c:v>
                </c:pt>
                <c:pt idx="974">
                  <c:v>947510.27822396287</c:v>
                </c:pt>
                <c:pt idx="975">
                  <c:v>933496.57936724997</c:v>
                </c:pt>
                <c:pt idx="976">
                  <c:v>921837.41251472628</c:v>
                </c:pt>
                <c:pt idx="977">
                  <c:v>914538.51750590932</c:v>
                </c:pt>
                <c:pt idx="978">
                  <c:v>910441.99937800807</c:v>
                </c:pt>
                <c:pt idx="979">
                  <c:v>907557.57322707283</c:v>
                </c:pt>
                <c:pt idx="980">
                  <c:v>905671.29851088393</c:v>
                </c:pt>
                <c:pt idx="981">
                  <c:v>904491.7958475136</c:v>
                </c:pt>
                <c:pt idx="982">
                  <c:v>903594.02524384693</c:v>
                </c:pt>
                <c:pt idx="983">
                  <c:v>902726.80403690343</c:v>
                </c:pt>
                <c:pt idx="984">
                  <c:v>902161.75701181695</c:v>
                </c:pt>
                <c:pt idx="985">
                  <c:v>902029.5115303318</c:v>
                </c:pt>
                <c:pt idx="986">
                  <c:v>902029.5115303318</c:v>
                </c:pt>
                <c:pt idx="987">
                  <c:v>902029.5115303318</c:v>
                </c:pt>
                <c:pt idx="988">
                  <c:v>902029.5115303318</c:v>
                </c:pt>
                <c:pt idx="989">
                  <c:v>902029.5115303318</c:v>
                </c:pt>
                <c:pt idx="990">
                  <c:v>902029.5115303318</c:v>
                </c:pt>
                <c:pt idx="991">
                  <c:v>902029.5115303318</c:v>
                </c:pt>
                <c:pt idx="992">
                  <c:v>902029.5115303318</c:v>
                </c:pt>
                <c:pt idx="993">
                  <c:v>902029.5115303318</c:v>
                </c:pt>
                <c:pt idx="994">
                  <c:v>902029.5115303318</c:v>
                </c:pt>
                <c:pt idx="995">
                  <c:v>902029.5115303318</c:v>
                </c:pt>
                <c:pt idx="996">
                  <c:v>902029.5115303318</c:v>
                </c:pt>
                <c:pt idx="997">
                  <c:v>902029.5115303318</c:v>
                </c:pt>
                <c:pt idx="998">
                  <c:v>902029.5115303318</c:v>
                </c:pt>
                <c:pt idx="999">
                  <c:v>902029.5115303318</c:v>
                </c:pt>
                <c:pt idx="1000">
                  <c:v>902029.5115303318</c:v>
                </c:pt>
                <c:pt idx="1001">
                  <c:v>902029.5115303318</c:v>
                </c:pt>
                <c:pt idx="1002">
                  <c:v>902029.5115303318</c:v>
                </c:pt>
                <c:pt idx="1003">
                  <c:v>902029.5115303318</c:v>
                </c:pt>
                <c:pt idx="1004">
                  <c:v>902029.5115303318</c:v>
                </c:pt>
                <c:pt idx="1005">
                  <c:v>902029.5115303318</c:v>
                </c:pt>
                <c:pt idx="1006">
                  <c:v>902029.5115303318</c:v>
                </c:pt>
                <c:pt idx="1007">
                  <c:v>902029.5115303318</c:v>
                </c:pt>
                <c:pt idx="1008">
                  <c:v>902029.5115303318</c:v>
                </c:pt>
                <c:pt idx="1009">
                  <c:v>902029.5115303318</c:v>
                </c:pt>
                <c:pt idx="1010">
                  <c:v>902029.5115303318</c:v>
                </c:pt>
                <c:pt idx="1011">
                  <c:v>902029.5115303318</c:v>
                </c:pt>
                <c:pt idx="1012">
                  <c:v>902029.5115303318</c:v>
                </c:pt>
                <c:pt idx="1013">
                  <c:v>902029.5115303318</c:v>
                </c:pt>
                <c:pt idx="1014">
                  <c:v>902029.5115303318</c:v>
                </c:pt>
                <c:pt idx="1015">
                  <c:v>902029.5115303318</c:v>
                </c:pt>
                <c:pt idx="1016">
                  <c:v>902029.5115303318</c:v>
                </c:pt>
                <c:pt idx="1017">
                  <c:v>902029.5115303318</c:v>
                </c:pt>
                <c:pt idx="1018">
                  <c:v>902029.5115303318</c:v>
                </c:pt>
                <c:pt idx="1019">
                  <c:v>902029.5115303318</c:v>
                </c:pt>
                <c:pt idx="1020">
                  <c:v>902029.5115303318</c:v>
                </c:pt>
                <c:pt idx="1021">
                  <c:v>902029.5115303318</c:v>
                </c:pt>
                <c:pt idx="1022">
                  <c:v>902029.5115303318</c:v>
                </c:pt>
                <c:pt idx="1023">
                  <c:v>902029.5115303318</c:v>
                </c:pt>
                <c:pt idx="1024">
                  <c:v>902029.5115303318</c:v>
                </c:pt>
                <c:pt idx="1025">
                  <c:v>902029.5115303318</c:v>
                </c:pt>
                <c:pt idx="1026">
                  <c:v>902029.5115303318</c:v>
                </c:pt>
                <c:pt idx="1027">
                  <c:v>902189.16322967748</c:v>
                </c:pt>
                <c:pt idx="1028">
                  <c:v>903619.06875326077</c:v>
                </c:pt>
                <c:pt idx="1029">
                  <c:v>908330.86282609182</c:v>
                </c:pt>
                <c:pt idx="1030">
                  <c:v>916607.99163969443</c:v>
                </c:pt>
                <c:pt idx="1031">
                  <c:v>926445.75966654625</c:v>
                </c:pt>
                <c:pt idx="1032">
                  <c:v>936615.96091212961</c:v>
                </c:pt>
                <c:pt idx="1033">
                  <c:v>947180.58300673845</c:v>
                </c:pt>
                <c:pt idx="1034">
                  <c:v>958315.29000608972</c:v>
                </c:pt>
                <c:pt idx="1035">
                  <c:v>969132.17044630961</c:v>
                </c:pt>
                <c:pt idx="1036">
                  <c:v>978634.4055640751</c:v>
                </c:pt>
                <c:pt idx="1037">
                  <c:v>987176.92123419803</c:v>
                </c:pt>
                <c:pt idx="1038">
                  <c:v>996109.6417884737</c:v>
                </c:pt>
                <c:pt idx="1039">
                  <c:v>1006728.2049151434</c:v>
                </c:pt>
                <c:pt idx="1040">
                  <c:v>1018584.5471589243</c:v>
                </c:pt>
                <c:pt idx="1041">
                  <c:v>1030381.1044527792</c:v>
                </c:pt>
                <c:pt idx="1042">
                  <c:v>1040318.613453243</c:v>
                </c:pt>
                <c:pt idx="1043">
                  <c:v>1047117.2752469601</c:v>
                </c:pt>
                <c:pt idx="1044">
                  <c:v>1051040.566001859</c:v>
                </c:pt>
                <c:pt idx="1045">
                  <c:v>1053489.2934160812</c:v>
                </c:pt>
                <c:pt idx="1046">
                  <c:v>1055942.8630045049</c:v>
                </c:pt>
                <c:pt idx="1047">
                  <c:v>1058655.8449544858</c:v>
                </c:pt>
                <c:pt idx="1048">
                  <c:v>1060376.792126155</c:v>
                </c:pt>
                <c:pt idx="1049">
                  <c:v>1059593.6143539136</c:v>
                </c:pt>
                <c:pt idx="1050">
                  <c:v>1055377.1320740087</c:v>
                </c:pt>
                <c:pt idx="1051">
                  <c:v>1048663.683389147</c:v>
                </c:pt>
                <c:pt idx="1052">
                  <c:v>1040591.7187270112</c:v>
                </c:pt>
                <c:pt idx="1053">
                  <c:v>1031146.5711819042</c:v>
                </c:pt>
                <c:pt idx="1054">
                  <c:v>1019773.4202712537</c:v>
                </c:pt>
                <c:pt idx="1055">
                  <c:v>1006271.1812726913</c:v>
                </c:pt>
                <c:pt idx="1056">
                  <c:v>991156.14555435802</c:v>
                </c:pt>
                <c:pt idx="1057">
                  <c:v>976816.29087543767</c:v>
                </c:pt>
                <c:pt idx="1058">
                  <c:v>966021.93415425019</c:v>
                </c:pt>
                <c:pt idx="1059">
                  <c:v>958081.51092706271</c:v>
                </c:pt>
                <c:pt idx="1060">
                  <c:v>952628.13740222412</c:v>
                </c:pt>
                <c:pt idx="1061">
                  <c:v>950078.22713452426</c:v>
                </c:pt>
                <c:pt idx="1062">
                  <c:v>949712.87245989463</c:v>
                </c:pt>
                <c:pt idx="1063">
                  <c:v>950539.53496991412</c:v>
                </c:pt>
                <c:pt idx="1064">
                  <c:v>953039.70052487706</c:v>
                </c:pt>
                <c:pt idx="1065">
                  <c:v>958729.63198216411</c:v>
                </c:pt>
                <c:pt idx="1066">
                  <c:v>966646.36728970823</c:v>
                </c:pt>
                <c:pt idx="1067">
                  <c:v>972547.15132324293</c:v>
                </c:pt>
                <c:pt idx="1068">
                  <c:v>975396.60871199984</c:v>
                </c:pt>
                <c:pt idx="1069">
                  <c:v>978316.14937624987</c:v>
                </c:pt>
                <c:pt idx="1070">
                  <c:v>983610.77339836094</c:v>
                </c:pt>
                <c:pt idx="1071">
                  <c:v>991827.39803036093</c:v>
                </c:pt>
                <c:pt idx="1072">
                  <c:v>1002548.693457766</c:v>
                </c:pt>
                <c:pt idx="1073">
                  <c:v>1016446.9423238256</c:v>
                </c:pt>
                <c:pt idx="1074">
                  <c:v>1034791.7057025379</c:v>
                </c:pt>
                <c:pt idx="1075">
                  <c:v>1056722.872445988</c:v>
                </c:pt>
                <c:pt idx="1076">
                  <c:v>1078710.2476520245</c:v>
                </c:pt>
                <c:pt idx="1077">
                  <c:v>1098228.5007650517</c:v>
                </c:pt>
                <c:pt idx="1078">
                  <c:v>1114910.0380091534</c:v>
                </c:pt>
                <c:pt idx="1079">
                  <c:v>1130120.6739902394</c:v>
                </c:pt>
                <c:pt idx="1080">
                  <c:v>1142764.6994889339</c:v>
                </c:pt>
                <c:pt idx="1081">
                  <c:v>1150107.6868243883</c:v>
                </c:pt>
                <c:pt idx="1082">
                  <c:v>1151869.1583424786</c:v>
                </c:pt>
                <c:pt idx="1083">
                  <c:v>1147736.7771432358</c:v>
                </c:pt>
                <c:pt idx="1084">
                  <c:v>1140555.9251055175</c:v>
                </c:pt>
                <c:pt idx="1085">
                  <c:v>1136070.0207715463</c:v>
                </c:pt>
                <c:pt idx="1086">
                  <c:v>1136044.953688513</c:v>
                </c:pt>
                <c:pt idx="1087">
                  <c:v>1138224.6211733811</c:v>
                </c:pt>
                <c:pt idx="1088">
                  <c:v>1140684.2971886119</c:v>
                </c:pt>
                <c:pt idx="1089">
                  <c:v>1142871.8582787137</c:v>
                </c:pt>
                <c:pt idx="1090">
                  <c:v>1144782.8869614082</c:v>
                </c:pt>
                <c:pt idx="1091">
                  <c:v>1147523.512866325</c:v>
                </c:pt>
                <c:pt idx="1092">
                  <c:v>1153058.2396054957</c:v>
                </c:pt>
                <c:pt idx="1093">
                  <c:v>1162363.3399660708</c:v>
                </c:pt>
                <c:pt idx="1094">
                  <c:v>1172790.4912458619</c:v>
                </c:pt>
                <c:pt idx="1095">
                  <c:v>1180773.9419306188</c:v>
                </c:pt>
                <c:pt idx="1096">
                  <c:v>1185552.4762889824</c:v>
                </c:pt>
                <c:pt idx="1097">
                  <c:v>1187040.8168078384</c:v>
                </c:pt>
                <c:pt idx="1098">
                  <c:v>1184337.9524183101</c:v>
                </c:pt>
                <c:pt idx="1099">
                  <c:v>1176995.3939529499</c:v>
                </c:pt>
                <c:pt idx="1100">
                  <c:v>1169316.7174330142</c:v>
                </c:pt>
                <c:pt idx="1101">
                  <c:v>1165968.1724727419</c:v>
                </c:pt>
                <c:pt idx="1102">
                  <c:v>1167590.646974853</c:v>
                </c:pt>
                <c:pt idx="1103">
                  <c:v>1174479.2589908808</c:v>
                </c:pt>
                <c:pt idx="1104">
                  <c:v>1186348.1233025265</c:v>
                </c:pt>
                <c:pt idx="1105">
                  <c:v>1199222.0590501293</c:v>
                </c:pt>
                <c:pt idx="1106">
                  <c:v>1207922.8162356517</c:v>
                </c:pt>
                <c:pt idx="1107">
                  <c:v>1211550.0011930678</c:v>
                </c:pt>
                <c:pt idx="1108">
                  <c:v>1210628.2813256881</c:v>
                </c:pt>
                <c:pt idx="1109">
                  <c:v>1205536.3274299868</c:v>
                </c:pt>
                <c:pt idx="1110">
                  <c:v>1200852.6437001873</c:v>
                </c:pt>
                <c:pt idx="1111">
                  <c:v>1200832.6136433261</c:v>
                </c:pt>
                <c:pt idx="1112">
                  <c:v>1206866.8722431744</c:v>
                </c:pt>
                <c:pt idx="1113">
                  <c:v>1220686.7376650486</c:v>
                </c:pt>
                <c:pt idx="1114">
                  <c:v>1239408.9016225047</c:v>
                </c:pt>
                <c:pt idx="1115">
                  <c:v>1254754.8858952825</c:v>
                </c:pt>
                <c:pt idx="1116">
                  <c:v>1262587.3679629529</c:v>
                </c:pt>
                <c:pt idx="1117">
                  <c:v>1264554.2174814169</c:v>
                </c:pt>
                <c:pt idx="1118">
                  <c:v>1261620.0103242588</c:v>
                </c:pt>
                <c:pt idx="1119">
                  <c:v>1256171.2964593093</c:v>
                </c:pt>
                <c:pt idx="1120">
                  <c:v>1252388.6235272163</c:v>
                </c:pt>
                <c:pt idx="1121">
                  <c:v>1250823.078050467</c:v>
                </c:pt>
                <c:pt idx="1122">
                  <c:v>1248959.1048029896</c:v>
                </c:pt>
                <c:pt idx="1123">
                  <c:v>1243453.1783626943</c:v>
                </c:pt>
                <c:pt idx="1124">
                  <c:v>1231845.5914397684</c:v>
                </c:pt>
                <c:pt idx="1125">
                  <c:v>1212823.4426976105</c:v>
                </c:pt>
                <c:pt idx="1126">
                  <c:v>1188912.9868285342</c:v>
                </c:pt>
                <c:pt idx="1127">
                  <c:v>1165363.2678197389</c:v>
                </c:pt>
                <c:pt idx="1128">
                  <c:v>1144700.9907068284</c:v>
                </c:pt>
                <c:pt idx="1129">
                  <c:v>1129002.3994784374</c:v>
                </c:pt>
                <c:pt idx="1130">
                  <c:v>1117889.5785377992</c:v>
                </c:pt>
                <c:pt idx="1131">
                  <c:v>1109023.4208335532</c:v>
                </c:pt>
                <c:pt idx="1132">
                  <c:v>1101129.2535021002</c:v>
                </c:pt>
                <c:pt idx="1133">
                  <c:v>1093454.0025464746</c:v>
                </c:pt>
                <c:pt idx="1134">
                  <c:v>1086381.6377870957</c:v>
                </c:pt>
                <c:pt idx="1135">
                  <c:v>1080869.7372953526</c:v>
                </c:pt>
                <c:pt idx="1136">
                  <c:v>1077693.149739105</c:v>
                </c:pt>
                <c:pt idx="1137">
                  <c:v>1076700.799386041</c:v>
                </c:pt>
                <c:pt idx="1138">
                  <c:v>1076937.4866538288</c:v>
                </c:pt>
                <c:pt idx="1139">
                  <c:v>1077646.6594990243</c:v>
                </c:pt>
                <c:pt idx="1140">
                  <c:v>1078645.5305965776</c:v>
                </c:pt>
                <c:pt idx="1141">
                  <c:v>1080389.0441262885</c:v>
                </c:pt>
                <c:pt idx="1142">
                  <c:v>1083980.3032858225</c:v>
                </c:pt>
                <c:pt idx="1143">
                  <c:v>1090051.1453269995</c:v>
                </c:pt>
                <c:pt idx="1144">
                  <c:v>1096359.0893973554</c:v>
                </c:pt>
                <c:pt idx="1145">
                  <c:v>1099758.9495935561</c:v>
                </c:pt>
                <c:pt idx="1146">
                  <c:v>1098549.619920803</c:v>
                </c:pt>
                <c:pt idx="1147">
                  <c:v>1091355.727106605</c:v>
                </c:pt>
                <c:pt idx="1148">
                  <c:v>1084610.436520047</c:v>
                </c:pt>
                <c:pt idx="1149">
                  <c:v>1081530.3196084707</c:v>
                </c:pt>
                <c:pt idx="1150">
                  <c:v>1080882.7890079152</c:v>
                </c:pt>
                <c:pt idx="1151">
                  <c:v>1081251.091740693</c:v>
                </c:pt>
                <c:pt idx="1152">
                  <c:v>1082691.6629919892</c:v>
                </c:pt>
                <c:pt idx="1153">
                  <c:v>1087564.5123625039</c:v>
                </c:pt>
                <c:pt idx="1154">
                  <c:v>1098048.9542013712</c:v>
                </c:pt>
                <c:pt idx="1155">
                  <c:v>1111816.8231899168</c:v>
                </c:pt>
                <c:pt idx="1156">
                  <c:v>1124944.7623399454</c:v>
                </c:pt>
                <c:pt idx="1157">
                  <c:v>1139363.1884837702</c:v>
                </c:pt>
                <c:pt idx="1158">
                  <c:v>1157820.889062484</c:v>
                </c:pt>
                <c:pt idx="1159">
                  <c:v>1181045.0574353705</c:v>
                </c:pt>
                <c:pt idx="1160">
                  <c:v>1206532.8542627913</c:v>
                </c:pt>
                <c:pt idx="1161">
                  <c:v>1230789.5644342396</c:v>
                </c:pt>
                <c:pt idx="1162">
                  <c:v>1253596.7285377558</c:v>
                </c:pt>
                <c:pt idx="1163">
                  <c:v>1276426.5088993616</c:v>
                </c:pt>
                <c:pt idx="1164">
                  <c:v>1299647.2650681308</c:v>
                </c:pt>
                <c:pt idx="1165">
                  <c:v>1323126.5910570475</c:v>
                </c:pt>
                <c:pt idx="1166">
                  <c:v>1340978.6206586554</c:v>
                </c:pt>
                <c:pt idx="1167">
                  <c:v>1352660.695005758</c:v>
                </c:pt>
                <c:pt idx="1168">
                  <c:v>1366301.6783038084</c:v>
                </c:pt>
                <c:pt idx="1169">
                  <c:v>1381730.5376498988</c:v>
                </c:pt>
                <c:pt idx="1170">
                  <c:v>1396409.6529402903</c:v>
                </c:pt>
                <c:pt idx="1171">
                  <c:v>1410647.4142824286</c:v>
                </c:pt>
                <c:pt idx="1172">
                  <c:v>1424015.6955177411</c:v>
                </c:pt>
                <c:pt idx="1173">
                  <c:v>1436441.5101251435</c:v>
                </c:pt>
                <c:pt idx="1174">
                  <c:v>1448266.9856586861</c:v>
                </c:pt>
                <c:pt idx="1175">
                  <c:v>1459058.2380516098</c:v>
                </c:pt>
                <c:pt idx="1176">
                  <c:v>1468760.9626634936</c:v>
                </c:pt>
                <c:pt idx="1177">
                  <c:v>1478151.278024337</c:v>
                </c:pt>
                <c:pt idx="1178">
                  <c:v>1488450.5850659923</c:v>
                </c:pt>
                <c:pt idx="1179">
                  <c:v>1499700.2003054409</c:v>
                </c:pt>
                <c:pt idx="1180">
                  <c:v>1511080.950261394</c:v>
                </c:pt>
                <c:pt idx="1181">
                  <c:v>1522169.1780420693</c:v>
                </c:pt>
                <c:pt idx="1182">
                  <c:v>1532087.4296102521</c:v>
                </c:pt>
                <c:pt idx="1183">
                  <c:v>1540790.6794336003</c:v>
                </c:pt>
                <c:pt idx="1184">
                  <c:v>1548684.8541788496</c:v>
                </c:pt>
                <c:pt idx="1185">
                  <c:v>1555314.2894399853</c:v>
                </c:pt>
                <c:pt idx="1186">
                  <c:v>1559777.0205324045</c:v>
                </c:pt>
                <c:pt idx="1187">
                  <c:v>1562926.2226896386</c:v>
                </c:pt>
                <c:pt idx="1188">
                  <c:v>1566075.4248468727</c:v>
                </c:pt>
                <c:pt idx="1189">
                  <c:v>1569224.6270041068</c:v>
                </c:pt>
                <c:pt idx="1190">
                  <c:v>1572373.8291613408</c:v>
                </c:pt>
                <c:pt idx="1191">
                  <c:v>1575523.0313185749</c:v>
                </c:pt>
                <c:pt idx="1192">
                  <c:v>1578672.233475809</c:v>
                </c:pt>
                <c:pt idx="1193">
                  <c:v>1581821.4356330431</c:v>
                </c:pt>
                <c:pt idx="1194">
                  <c:v>1584970.6377902771</c:v>
                </c:pt>
                <c:pt idx="1195">
                  <c:v>1588557.6829259063</c:v>
                </c:pt>
                <c:pt idx="1196">
                  <c:v>1592148.9411292921</c:v>
                </c:pt>
                <c:pt idx="1197">
                  <c:v>1595740.199332678</c:v>
                </c:pt>
                <c:pt idx="1198">
                  <c:v>1601090.8056359829</c:v>
                </c:pt>
                <c:pt idx="1199">
                  <c:v>1608228.4586729344</c:v>
                </c:pt>
                <c:pt idx="1200">
                  <c:v>1617178.0845080062</c:v>
                </c:pt>
                <c:pt idx="1201">
                  <c:v>1627546.9883381953</c:v>
                </c:pt>
                <c:pt idx="1202">
                  <c:v>1637105.0892280694</c:v>
                </c:pt>
                <c:pt idx="1203">
                  <c:v>1644911.8375814306</c:v>
                </c:pt>
                <c:pt idx="1204">
                  <c:v>1650931.5001133687</c:v>
                </c:pt>
                <c:pt idx="1205">
                  <c:v>1655595.7964399159</c:v>
                </c:pt>
                <c:pt idx="1206">
                  <c:v>1659808.6218570727</c:v>
                </c:pt>
                <c:pt idx="1207">
                  <c:v>1664026.1615513228</c:v>
                </c:pt>
                <c:pt idx="1208">
                  <c:v>1668248.4162955692</c:v>
                </c:pt>
                <c:pt idx="1209">
                  <c:v>1672017.3212762952</c:v>
                </c:pt>
                <c:pt idx="1210">
                  <c:v>1675328.1606706015</c:v>
                </c:pt>
                <c:pt idx="1211">
                  <c:v>1678639.0000649078</c:v>
                </c:pt>
                <c:pt idx="1212">
                  <c:v>1681491.7738727944</c:v>
                </c:pt>
                <c:pt idx="1213">
                  <c:v>1684341.2427374111</c:v>
                </c:pt>
                <c:pt idx="1214">
                  <c:v>1687648.3068952376</c:v>
                </c:pt>
                <c:pt idx="1215">
                  <c:v>1690955.3710530642</c:v>
                </c:pt>
                <c:pt idx="1216">
                  <c:v>1693804.8399176809</c:v>
                </c:pt>
                <c:pt idx="1217">
                  <c:v>1696193.879611931</c:v>
                </c:pt>
                <c:pt idx="1218">
                  <c:v>1698580.0862019274</c:v>
                </c:pt>
                <c:pt idx="1219">
                  <c:v>1700963.4604605732</c:v>
                </c:pt>
                <c:pt idx="1220">
                  <c:v>1702888.2890404013</c:v>
                </c:pt>
                <c:pt idx="1221">
                  <c:v>1703898.8503405629</c:v>
                </c:pt>
                <c:pt idx="1222">
                  <c:v>1704451.7962247881</c:v>
                </c:pt>
                <c:pt idx="1223">
                  <c:v>1704549.9554084649</c:v>
                </c:pt>
                <c:pt idx="1224">
                  <c:v>1705096.2972863347</c:v>
                </c:pt>
                <c:pt idx="1225">
                  <c:v>1706539.0192922384</c:v>
                </c:pt>
                <c:pt idx="1226">
                  <c:v>1708426.1727430974</c:v>
                </c:pt>
                <c:pt idx="1227">
                  <c:v>1710310.9780680728</c:v>
                </c:pt>
                <c:pt idx="1228">
                  <c:v>1712191.0894599902</c:v>
                </c:pt>
                <c:pt idx="1229">
                  <c:v>1714068.8550447335</c:v>
                </c:pt>
                <c:pt idx="1230">
                  <c:v>1715496.5636640848</c:v>
                </c:pt>
                <c:pt idx="1231">
                  <c:v>1717364.9537491628</c:v>
                </c:pt>
                <c:pt idx="1232">
                  <c:v>1720118.9154718295</c:v>
                </c:pt>
                <c:pt idx="1233">
                  <c:v>1722872.8771944961</c:v>
                </c:pt>
                <c:pt idx="1234">
                  <c:v>1725623.5571609878</c:v>
                </c:pt>
                <c:pt idx="1235">
                  <c:v>1727930.7506305659</c:v>
                </c:pt>
                <c:pt idx="1236">
                  <c:v>1729347.2316719356</c:v>
                </c:pt>
                <c:pt idx="1237">
                  <c:v>1729435.1603983147</c:v>
                </c:pt>
                <c:pt idx="1238">
                  <c:v>1727763.8007596273</c:v>
                </c:pt>
                <c:pt idx="1239">
                  <c:v>1724791.7298479236</c:v>
                </c:pt>
                <c:pt idx="1240">
                  <c:v>1721409.7662004544</c:v>
                </c:pt>
                <c:pt idx="1241">
                  <c:v>1718480.4427736436</c:v>
                </c:pt>
                <c:pt idx="1242">
                  <c:v>1715997.2133348081</c:v>
                </c:pt>
                <c:pt idx="1243">
                  <c:v>1713528.3422855025</c:v>
                </c:pt>
                <c:pt idx="1244">
                  <c:v>1711076.2578577427</c:v>
                </c:pt>
                <c:pt idx="1245">
                  <c:v>1709055.7421831202</c:v>
                </c:pt>
                <c:pt idx="1246">
                  <c:v>1706632.5229318279</c:v>
                </c:pt>
                <c:pt idx="1247">
                  <c:v>1703815.1568327702</c:v>
                </c:pt>
                <c:pt idx="1248">
                  <c:v>1701018.010076103</c:v>
                </c:pt>
                <c:pt idx="1249">
                  <c:v>1698241.1205340815</c:v>
                </c:pt>
                <c:pt idx="1250">
                  <c:v>1695885.6861869853</c:v>
                </c:pt>
                <c:pt idx="1251">
                  <c:v>1693943.1943613905</c:v>
                </c:pt>
                <c:pt idx="1252">
                  <c:v>1692012.5127737867</c:v>
                </c:pt>
                <c:pt idx="1253">
                  <c:v>1690093.6692486873</c:v>
                </c:pt>
                <c:pt idx="1254">
                  <c:v>1688186.6916106064</c:v>
                </c:pt>
                <c:pt idx="1255">
                  <c:v>1686291.6076840579</c:v>
                </c:pt>
                <c:pt idx="1256">
                  <c:v>1684408.4452935557</c:v>
                </c:pt>
                <c:pt idx="1257">
                  <c:v>1682537.2322636137</c:v>
                </c:pt>
                <c:pt idx="1258">
                  <c:v>1680677.996418746</c:v>
                </c:pt>
                <c:pt idx="1259">
                  <c:v>1679206.5298581575</c:v>
                </c:pt>
                <c:pt idx="1260">
                  <c:v>1678489.5628782972</c:v>
                </c:pt>
                <c:pt idx="1261">
                  <c:v>1678518.0499073751</c:v>
                </c:pt>
                <c:pt idx="1262">
                  <c:v>1680025.9993703684</c:v>
                </c:pt>
                <c:pt idx="1263">
                  <c:v>1683014.431858053</c:v>
                </c:pt>
                <c:pt idx="1264">
                  <c:v>1687118.7392635869</c:v>
                </c:pt>
                <c:pt idx="1265">
                  <c:v>1691983.593112557</c:v>
                </c:pt>
                <c:pt idx="1266">
                  <c:v>1696494.4054536843</c:v>
                </c:pt>
                <c:pt idx="1267">
                  <c:v>1700642.8418783788</c:v>
                </c:pt>
                <c:pt idx="1268">
                  <c:v>1704051.7303239319</c:v>
                </c:pt>
                <c:pt idx="1269">
                  <c:v>1705959.4428435592</c:v>
                </c:pt>
                <c:pt idx="1270">
                  <c:v>1706738.6987126982</c:v>
                </c:pt>
                <c:pt idx="1271">
                  <c:v>1706768.2132886807</c:v>
                </c:pt>
                <c:pt idx="1272">
                  <c:v>1706425.2980053376</c:v>
                </c:pt>
                <c:pt idx="1273">
                  <c:v>1706452.0879143046</c:v>
                </c:pt>
                <c:pt idx="1274">
                  <c:v>1706845.6381161665</c:v>
                </c:pt>
                <c:pt idx="1275">
                  <c:v>1707603.1338077923</c:v>
                </c:pt>
                <c:pt idx="1276">
                  <c:v>1709454.3376359167</c:v>
                </c:pt>
                <c:pt idx="1277">
                  <c:v>1712401.7949362632</c:v>
                </c:pt>
                <c:pt idx="1278">
                  <c:v>1715719.2343945634</c:v>
                </c:pt>
                <c:pt idx="1279">
                  <c:v>1719407.59737014</c:v>
                </c:pt>
                <c:pt idx="1280">
                  <c:v>1723473.3324613245</c:v>
                </c:pt>
                <c:pt idx="1281">
                  <c:v>1726813.6051825692</c:v>
                </c:pt>
                <c:pt idx="1282">
                  <c:v>1729785.6383204807</c:v>
                </c:pt>
                <c:pt idx="1283">
                  <c:v>1732761.7701364807</c:v>
                </c:pt>
                <c:pt idx="1284">
                  <c:v>1735369.1920759375</c:v>
                </c:pt>
                <c:pt idx="1285">
                  <c:v>1737239.1942623078</c:v>
                </c:pt>
                <c:pt idx="1286">
                  <c:v>1738368.2830444167</c:v>
                </c:pt>
                <c:pt idx="1287">
                  <c:v>1739127.0525632594</c:v>
                </c:pt>
                <c:pt idx="1288">
                  <c:v>1739151.1672710134</c:v>
                </c:pt>
                <c:pt idx="1289">
                  <c:v>1738810.4262766023</c:v>
                </c:pt>
                <c:pt idx="1290">
                  <c:v>1738831.9152489458</c:v>
                </c:pt>
                <c:pt idx="1291">
                  <c:v>1738852.4323234127</c:v>
                </c:pt>
                <c:pt idx="1292">
                  <c:v>1738154.9375028363</c:v>
                </c:pt>
                <c:pt idx="1293">
                  <c:v>1737104.5447408142</c:v>
                </c:pt>
                <c:pt idx="1294">
                  <c:v>1736059.6367858513</c:v>
                </c:pt>
                <c:pt idx="1295">
                  <c:v>1735722.8510160823</c:v>
                </c:pt>
                <c:pt idx="1296">
                  <c:v>1736786.1478322675</c:v>
                </c:pt>
                <c:pt idx="1297">
                  <c:v>1739245.4397722932</c:v>
                </c:pt>
                <c:pt idx="1298">
                  <c:v>1742758.0236255154</c:v>
                </c:pt>
                <c:pt idx="1299">
                  <c:v>1746982.3039633464</c:v>
                </c:pt>
                <c:pt idx="1300">
                  <c:v>1751224.4403804198</c:v>
                </c:pt>
                <c:pt idx="1301">
                  <c:v>1755125.2945142202</c:v>
                </c:pt>
                <c:pt idx="1302">
                  <c:v>1759037.1190705576</c:v>
                </c:pt>
                <c:pt idx="1303">
                  <c:v>1763314.9885145016</c:v>
                </c:pt>
                <c:pt idx="1304">
                  <c:v>1767254.2526529869</c:v>
                </c:pt>
                <c:pt idx="1305">
                  <c:v>1770485.1019340188</c:v>
                </c:pt>
                <c:pt idx="1306">
                  <c:v>1773363.0787971669</c:v>
                </c:pt>
                <c:pt idx="1307">
                  <c:v>1775883.6328208088</c:v>
                </c:pt>
                <c:pt idx="1308">
                  <c:v>1778046.7640049446</c:v>
                </c:pt>
                <c:pt idx="1309">
                  <c:v>1780206.7556470875</c:v>
                </c:pt>
                <c:pt idx="1310">
                  <c:v>1782366.7472892303</c:v>
                </c:pt>
                <c:pt idx="1311">
                  <c:v>1784167.1179091972</c:v>
                </c:pt>
                <c:pt idx="1312">
                  <c:v>1785608.8088663109</c:v>
                </c:pt>
                <c:pt idx="1313">
                  <c:v>1786335.9645756867</c:v>
                </c:pt>
                <c:pt idx="1314">
                  <c:v>1787059.3590898595</c:v>
                </c:pt>
                <c:pt idx="1315">
                  <c:v>1787780.2500050794</c:v>
                </c:pt>
                <c:pt idx="1316">
                  <c:v>1787092.1552075325</c:v>
                </c:pt>
                <c:pt idx="1317">
                  <c:v>1786059.3818435781</c:v>
                </c:pt>
                <c:pt idx="1318">
                  <c:v>1785724.2564366253</c:v>
                </c:pt>
                <c:pt idx="1319">
                  <c:v>1787458.1663531247</c:v>
                </c:pt>
                <c:pt idx="1320">
                  <c:v>1792308.3649324621</c:v>
                </c:pt>
                <c:pt idx="1321">
                  <c:v>1799629.1067579715</c:v>
                </c:pt>
                <c:pt idx="1322">
                  <c:v>1809507.2370022053</c:v>
                </c:pt>
                <c:pt idx="1323">
                  <c:v>1822052.4093500027</c:v>
                </c:pt>
                <c:pt idx="1324">
                  <c:v>1835962.4013725715</c:v>
                </c:pt>
                <c:pt idx="1325">
                  <c:v>1848283.1559933492</c:v>
                </c:pt>
                <c:pt idx="1326">
                  <c:v>1857001.9912575954</c:v>
                </c:pt>
                <c:pt idx="1327">
                  <c:v>1862356.704700151</c:v>
                </c:pt>
                <c:pt idx="1328">
                  <c:v>1865820.6109354636</c:v>
                </c:pt>
                <c:pt idx="1329">
                  <c:v>1868522.6421707761</c:v>
                </c:pt>
                <c:pt idx="1330">
                  <c:v>1871224.6734060887</c:v>
                </c:pt>
                <c:pt idx="1331">
                  <c:v>1873926.7046414013</c:v>
                </c:pt>
                <c:pt idx="1332">
                  <c:v>1876247.7983767139</c:v>
                </c:pt>
                <c:pt idx="1333">
                  <c:v>1877424.3123045049</c:v>
                </c:pt>
                <c:pt idx="1334">
                  <c:v>1877837.4162928297</c:v>
                </c:pt>
                <c:pt idx="1335">
                  <c:v>1878248.051711397</c:v>
                </c:pt>
                <c:pt idx="1336">
                  <c:v>1879408.6946521378</c:v>
                </c:pt>
                <c:pt idx="1337">
                  <c:v>1881319.1065637714</c:v>
                </c:pt>
                <c:pt idx="1338">
                  <c:v>1883602.1130648803</c:v>
                </c:pt>
                <c:pt idx="1339">
                  <c:v>1886260.4135474705</c:v>
                </c:pt>
                <c:pt idx="1340">
                  <c:v>1889294.0080115423</c:v>
                </c:pt>
                <c:pt idx="1341">
                  <c:v>1892707.4770219414</c:v>
                </c:pt>
                <c:pt idx="1342">
                  <c:v>1897254.2310737933</c:v>
                </c:pt>
                <c:pt idx="1343">
                  <c:v>1902959.3089464137</c:v>
                </c:pt>
                <c:pt idx="1344">
                  <c:v>1908694.0193025495</c:v>
                </c:pt>
                <c:pt idx="1345">
                  <c:v>1914076.4964222317</c:v>
                </c:pt>
                <c:pt idx="1346">
                  <c:v>1918329.9375170937</c:v>
                </c:pt>
                <c:pt idx="1347">
                  <c:v>1921437.6351247975</c:v>
                </c:pt>
                <c:pt idx="1348">
                  <c:v>1923394.0549547235</c:v>
                </c:pt>
                <c:pt idx="1349">
                  <c:v>1922665.3197849558</c:v>
                </c:pt>
                <c:pt idx="1350">
                  <c:v>1918524.9287312285</c:v>
                </c:pt>
                <c:pt idx="1351">
                  <c:v>1911817.1166991328</c:v>
                </c:pt>
                <c:pt idx="1352">
                  <c:v>1904119.7425182788</c:v>
                </c:pt>
                <c:pt idx="1353">
                  <c:v>1896194.8326776861</c:v>
                </c:pt>
                <c:pt idx="1354">
                  <c:v>1888066.2104747642</c:v>
                </c:pt>
                <c:pt idx="1355">
                  <c:v>1879401.0822201322</c:v>
                </c:pt>
                <c:pt idx="1356">
                  <c:v>1869574.494836556</c:v>
                </c:pt>
                <c:pt idx="1357">
                  <c:v>1859011.2685273685</c:v>
                </c:pt>
                <c:pt idx="1358">
                  <c:v>1848102.2376988293</c:v>
                </c:pt>
                <c:pt idx="1359">
                  <c:v>1836591.1596745972</c:v>
                </c:pt>
                <c:pt idx="1360">
                  <c:v>1825174.9005461999</c:v>
                </c:pt>
                <c:pt idx="1361">
                  <c:v>1816754.3738893974</c:v>
                </c:pt>
                <c:pt idx="1362">
                  <c:v>1813618.0630467222</c:v>
                </c:pt>
                <c:pt idx="1363">
                  <c:v>1816126.373876689</c:v>
                </c:pt>
                <c:pt idx="1364">
                  <c:v>1823774.27998326</c:v>
                </c:pt>
                <c:pt idx="1365">
                  <c:v>1832184.081423165</c:v>
                </c:pt>
                <c:pt idx="1366">
                  <c:v>1836877.436814175</c:v>
                </c:pt>
                <c:pt idx="1367">
                  <c:v>1836860.5504016744</c:v>
                </c:pt>
                <c:pt idx="1368">
                  <c:v>1831019.7357992879</c:v>
                </c:pt>
                <c:pt idx="1369">
                  <c:v>1823096.3901113248</c:v>
                </c:pt>
                <c:pt idx="1370">
                  <c:v>1818951.1886875101</c:v>
                </c:pt>
                <c:pt idx="1371">
                  <c:v>1819196.5063404089</c:v>
                </c:pt>
                <c:pt idx="1372">
                  <c:v>1821072.8008451597</c:v>
                </c:pt>
                <c:pt idx="1373">
                  <c:v>1821589.9479733673</c:v>
                </c:pt>
                <c:pt idx="1374">
                  <c:v>1819137.2562248667</c:v>
                </c:pt>
                <c:pt idx="1375">
                  <c:v>1813028.9932902472</c:v>
                </c:pt>
                <c:pt idx="1376">
                  <c:v>1800994.3893334365</c:v>
                </c:pt>
                <c:pt idx="1377">
                  <c:v>1781605.7210671187</c:v>
                </c:pt>
                <c:pt idx="1378">
                  <c:v>1760378.8656322432</c:v>
                </c:pt>
                <c:pt idx="1379">
                  <c:v>1741616.3552249076</c:v>
                </c:pt>
                <c:pt idx="1380">
                  <c:v>1725320.3609300985</c:v>
                </c:pt>
                <c:pt idx="1381">
                  <c:v>1715669.2575365058</c:v>
                </c:pt>
                <c:pt idx="1382">
                  <c:v>1716138.1178108063</c:v>
                </c:pt>
                <c:pt idx="1383">
                  <c:v>1724773.5501485558</c:v>
                </c:pt>
                <c:pt idx="1384">
                  <c:v>1735557.6536325815</c:v>
                </c:pt>
                <c:pt idx="1385">
                  <c:v>1743044.8797324612</c:v>
                </c:pt>
                <c:pt idx="1386">
                  <c:v>1747658.2558668046</c:v>
                </c:pt>
                <c:pt idx="1387">
                  <c:v>1753623.8860462985</c:v>
                </c:pt>
                <c:pt idx="1388">
                  <c:v>1763954.3471624258</c:v>
                </c:pt>
                <c:pt idx="1389">
                  <c:v>1779499.9440686612</c:v>
                </c:pt>
                <c:pt idx="1390">
                  <c:v>1797827.9620328133</c:v>
                </c:pt>
                <c:pt idx="1391">
                  <c:v>1814316.2956882864</c:v>
                </c:pt>
                <c:pt idx="1392">
                  <c:v>1826200.9860654715</c:v>
                </c:pt>
                <c:pt idx="1393">
                  <c:v>1833319.0730808829</c:v>
                </c:pt>
                <c:pt idx="1394">
                  <c:v>1836644.2213796694</c:v>
                </c:pt>
                <c:pt idx="1395">
                  <c:v>1837903.8419006781</c:v>
                </c:pt>
                <c:pt idx="1396">
                  <c:v>1837614.9485473442</c:v>
                </c:pt>
                <c:pt idx="1397">
                  <c:v>1835546.9692348558</c:v>
                </c:pt>
                <c:pt idx="1398">
                  <c:v>1832260.5622672541</c:v>
                </c:pt>
                <c:pt idx="1399">
                  <c:v>1827814.7787576749</c:v>
                </c:pt>
                <c:pt idx="1400">
                  <c:v>1822293.5233598503</c:v>
                </c:pt>
                <c:pt idx="1401">
                  <c:v>1816250.7309017603</c:v>
                </c:pt>
                <c:pt idx="1402">
                  <c:v>1809076.5314480728</c:v>
                </c:pt>
                <c:pt idx="1403">
                  <c:v>1798617.7358166438</c:v>
                </c:pt>
                <c:pt idx="1404">
                  <c:v>1782846.1120869501</c:v>
                </c:pt>
                <c:pt idx="1405">
                  <c:v>1765805.2803750606</c:v>
                </c:pt>
                <c:pt idx="1406">
                  <c:v>1753726.9156239866</c:v>
                </c:pt>
                <c:pt idx="1407">
                  <c:v>1749009.2111538663</c:v>
                </c:pt>
                <c:pt idx="1408">
                  <c:v>1749470.7858586558</c:v>
                </c:pt>
                <c:pt idx="1409">
                  <c:v>1751095.1565496228</c:v>
                </c:pt>
                <c:pt idx="1410">
                  <c:v>1752084.9867769617</c:v>
                </c:pt>
                <c:pt idx="1411">
                  <c:v>1752426.8100363915</c:v>
                </c:pt>
                <c:pt idx="1412">
                  <c:v>1752382.228140624</c:v>
                </c:pt>
                <c:pt idx="1413">
                  <c:v>1752840.1646980771</c:v>
                </c:pt>
                <c:pt idx="1414">
                  <c:v>1755568.6143871914</c:v>
                </c:pt>
                <c:pt idx="1415">
                  <c:v>1762154.5559262447</c:v>
                </c:pt>
                <c:pt idx="1416">
                  <c:v>1772785.2678783629</c:v>
                </c:pt>
                <c:pt idx="1417">
                  <c:v>1785831.3371214278</c:v>
                </c:pt>
                <c:pt idx="1418">
                  <c:v>1798065.2309300203</c:v>
                </c:pt>
                <c:pt idx="1419">
                  <c:v>1805713.7558280274</c:v>
                </c:pt>
                <c:pt idx="1420">
                  <c:v>1807041.4694663833</c:v>
                </c:pt>
                <c:pt idx="1421">
                  <c:v>1801802.5495341436</c:v>
                </c:pt>
                <c:pt idx="1422">
                  <c:v>1792930.1272055428</c:v>
                </c:pt>
                <c:pt idx="1423">
                  <c:v>1787404.7962104913</c:v>
                </c:pt>
                <c:pt idx="1424">
                  <c:v>1787357.9134864737</c:v>
                </c:pt>
                <c:pt idx="1425">
                  <c:v>1791704.501012885</c:v>
                </c:pt>
                <c:pt idx="1426">
                  <c:v>1801217.81061119</c:v>
                </c:pt>
                <c:pt idx="1427">
                  <c:v>1812689.2387275568</c:v>
                </c:pt>
                <c:pt idx="1428">
                  <c:v>1819917.7747200853</c:v>
                </c:pt>
                <c:pt idx="1429">
                  <c:v>1821472.1486324938</c:v>
                </c:pt>
                <c:pt idx="1430">
                  <c:v>1818077.2855298759</c:v>
                </c:pt>
                <c:pt idx="1431">
                  <c:v>1809356.4346564231</c:v>
                </c:pt>
                <c:pt idx="1432">
                  <c:v>1795367.3488423096</c:v>
                </c:pt>
                <c:pt idx="1433">
                  <c:v>1780747.9621732919</c:v>
                </c:pt>
                <c:pt idx="1434">
                  <c:v>1768476.4611664556</c:v>
                </c:pt>
                <c:pt idx="1435">
                  <c:v>1762430.8128820953</c:v>
                </c:pt>
                <c:pt idx="1436">
                  <c:v>1762213.8347072229</c:v>
                </c:pt>
                <c:pt idx="1437">
                  <c:v>1764677.2823578243</c:v>
                </c:pt>
                <c:pt idx="1438">
                  <c:v>1767614.6345339781</c:v>
                </c:pt>
                <c:pt idx="1439">
                  <c:v>1769333.0032072652</c:v>
                </c:pt>
                <c:pt idx="1440">
                  <c:v>1769396.3112629252</c:v>
                </c:pt>
                <c:pt idx="1441">
                  <c:v>1767544.8229902254</c:v>
                </c:pt>
                <c:pt idx="1442">
                  <c:v>1765294.6391599816</c:v>
                </c:pt>
                <c:pt idx="1443">
                  <c:v>1764483.7377092356</c:v>
                </c:pt>
                <c:pt idx="1444">
                  <c:v>1765040.3654854856</c:v>
                </c:pt>
                <c:pt idx="1445">
                  <c:v>1766036.8008402952</c:v>
                </c:pt>
                <c:pt idx="1446">
                  <c:v>1766261.2309916234</c:v>
                </c:pt>
                <c:pt idx="1447">
                  <c:v>1763868.310256629</c:v>
                </c:pt>
                <c:pt idx="1448">
                  <c:v>1758686.9091862007</c:v>
                </c:pt>
                <c:pt idx="1449">
                  <c:v>1754147.8166190148</c:v>
                </c:pt>
                <c:pt idx="1450">
                  <c:v>1752405.570426136</c:v>
                </c:pt>
                <c:pt idx="1451">
                  <c:v>1752182.298006312</c:v>
                </c:pt>
                <c:pt idx="1452">
                  <c:v>1752182.298006312</c:v>
                </c:pt>
                <c:pt idx="1453">
                  <c:v>1752182.298006312</c:v>
                </c:pt>
                <c:pt idx="1454">
                  <c:v>1752182.298006312</c:v>
                </c:pt>
                <c:pt idx="1455">
                  <c:v>1752182.298006312</c:v>
                </c:pt>
                <c:pt idx="1456">
                  <c:v>1752182.298006312</c:v>
                </c:pt>
                <c:pt idx="1457">
                  <c:v>1752182.298006312</c:v>
                </c:pt>
                <c:pt idx="1458">
                  <c:v>1752182.298006312</c:v>
                </c:pt>
                <c:pt idx="1459">
                  <c:v>1752182.298006312</c:v>
                </c:pt>
                <c:pt idx="1460">
                  <c:v>1752182.298006312</c:v>
                </c:pt>
                <c:pt idx="1461">
                  <c:v>1752182.298006312</c:v>
                </c:pt>
                <c:pt idx="1462">
                  <c:v>1752182.298006312</c:v>
                </c:pt>
                <c:pt idx="1463">
                  <c:v>1752182.298006312</c:v>
                </c:pt>
                <c:pt idx="1464">
                  <c:v>1752182.298006312</c:v>
                </c:pt>
                <c:pt idx="1465">
                  <c:v>1752182.298006312</c:v>
                </c:pt>
                <c:pt idx="1466">
                  <c:v>1752182.298006312</c:v>
                </c:pt>
                <c:pt idx="1467">
                  <c:v>1752182.298006312</c:v>
                </c:pt>
                <c:pt idx="1468">
                  <c:v>1752182.298006312</c:v>
                </c:pt>
                <c:pt idx="1469">
                  <c:v>1752182.298006312</c:v>
                </c:pt>
                <c:pt idx="1470">
                  <c:v>1752182.298006312</c:v>
                </c:pt>
                <c:pt idx="1471">
                  <c:v>1752182.298006312</c:v>
                </c:pt>
                <c:pt idx="1472">
                  <c:v>1752182.298006312</c:v>
                </c:pt>
                <c:pt idx="1473">
                  <c:v>1752182.298006312</c:v>
                </c:pt>
                <c:pt idx="1474">
                  <c:v>1752182.298006312</c:v>
                </c:pt>
                <c:pt idx="1475">
                  <c:v>1752182.298006312</c:v>
                </c:pt>
                <c:pt idx="1476">
                  <c:v>1752182.298006312</c:v>
                </c:pt>
                <c:pt idx="1477">
                  <c:v>1752182.298006312</c:v>
                </c:pt>
                <c:pt idx="1478">
                  <c:v>1752182.298006312</c:v>
                </c:pt>
                <c:pt idx="1479">
                  <c:v>1752704.2308115382</c:v>
                </c:pt>
                <c:pt idx="1480">
                  <c:v>1753686.3918034178</c:v>
                </c:pt>
                <c:pt idx="1481">
                  <c:v>1754915.3595182737</c:v>
                </c:pt>
                <c:pt idx="1482">
                  <c:v>1756234.0155111728</c:v>
                </c:pt>
                <c:pt idx="1483">
                  <c:v>1757597.0598230772</c:v>
                </c:pt>
                <c:pt idx="1484">
                  <c:v>1759040.5538274106</c:v>
                </c:pt>
                <c:pt idx="1485">
                  <c:v>1760745.3813817247</c:v>
                </c:pt>
                <c:pt idx="1486">
                  <c:v>1763083.1258601176</c:v>
                </c:pt>
                <c:pt idx="1487">
                  <c:v>1766370.2877100245</c:v>
                </c:pt>
                <c:pt idx="1488">
                  <c:v>1770972.7768828678</c:v>
                </c:pt>
                <c:pt idx="1489">
                  <c:v>1777266.6461390692</c:v>
                </c:pt>
                <c:pt idx="1490">
                  <c:v>1785481.5413768974</c:v>
                </c:pt>
                <c:pt idx="1491">
                  <c:v>1795608.2360362024</c:v>
                </c:pt>
                <c:pt idx="1492">
                  <c:v>1807180.6620927621</c:v>
                </c:pt>
                <c:pt idx="1493">
                  <c:v>1819482.2779891472</c:v>
                </c:pt>
                <c:pt idx="1494">
                  <c:v>1832133.5754523273</c:v>
                </c:pt>
                <c:pt idx="1495">
                  <c:v>1844499.0040829361</c:v>
                </c:pt>
                <c:pt idx="1496">
                  <c:v>1856265.8234605081</c:v>
                </c:pt>
                <c:pt idx="1497">
                  <c:v>1867184.6159203609</c:v>
                </c:pt>
                <c:pt idx="1498">
                  <c:v>1876790.3027365641</c:v>
                </c:pt>
                <c:pt idx="1499">
                  <c:v>1884866.4047944525</c:v>
                </c:pt>
                <c:pt idx="1500">
                  <c:v>1891241.4427301015</c:v>
                </c:pt>
                <c:pt idx="1501">
                  <c:v>1896754.0156963463</c:v>
                </c:pt>
                <c:pt idx="1502">
                  <c:v>1901864.1199182486</c:v>
                </c:pt>
                <c:pt idx="1503">
                  <c:v>1906786.4511472217</c:v>
                </c:pt>
                <c:pt idx="1504">
                  <c:v>1911775.6089409415</c:v>
                </c:pt>
                <c:pt idx="1505">
                  <c:v>1916314.1601238581</c:v>
                </c:pt>
                <c:pt idx="1506">
                  <c:v>1920639.4782100166</c:v>
                </c:pt>
                <c:pt idx="1507">
                  <c:v>1925264.2021207612</c:v>
                </c:pt>
                <c:pt idx="1508">
                  <c:v>1930463.6328169371</c:v>
                </c:pt>
                <c:pt idx="1509">
                  <c:v>1936524.3722086833</c:v>
                </c:pt>
                <c:pt idx="1510">
                  <c:v>1944298.0330591062</c:v>
                </c:pt>
                <c:pt idx="1511">
                  <c:v>1954452.2792062676</c:v>
                </c:pt>
                <c:pt idx="1512">
                  <c:v>1967170.4930549504</c:v>
                </c:pt>
                <c:pt idx="1513">
                  <c:v>1982388.3701605778</c:v>
                </c:pt>
                <c:pt idx="1514">
                  <c:v>1999111.3296634553</c:v>
                </c:pt>
                <c:pt idx="1515">
                  <c:v>2015514.1385150643</c:v>
                </c:pt>
                <c:pt idx="1516">
                  <c:v>2029506.928862771</c:v>
                </c:pt>
                <c:pt idx="1517">
                  <c:v>2040814.6537645606</c:v>
                </c:pt>
                <c:pt idx="1518">
                  <c:v>2049950.6546835091</c:v>
                </c:pt>
                <c:pt idx="1519">
                  <c:v>2057481.0396920347</c:v>
                </c:pt>
                <c:pt idx="1520">
                  <c:v>2063705.1365704769</c:v>
                </c:pt>
                <c:pt idx="1521">
                  <c:v>2068575.9874825117</c:v>
                </c:pt>
                <c:pt idx="1522">
                  <c:v>2071725.0613407795</c:v>
                </c:pt>
                <c:pt idx="1523">
                  <c:v>2072433.4806354246</c:v>
                </c:pt>
                <c:pt idx="1524">
                  <c:v>2069675.5748984369</c:v>
                </c:pt>
                <c:pt idx="1525">
                  <c:v>2062523.2924068714</c:v>
                </c:pt>
                <c:pt idx="1526">
                  <c:v>2051871.4237584549</c:v>
                </c:pt>
                <c:pt idx="1527">
                  <c:v>2039286.3650576747</c:v>
                </c:pt>
                <c:pt idx="1528">
                  <c:v>2027135.4600130243</c:v>
                </c:pt>
                <c:pt idx="1529">
                  <c:v>2017188.8461680859</c:v>
                </c:pt>
                <c:pt idx="1530">
                  <c:v>2010150.3555145157</c:v>
                </c:pt>
                <c:pt idx="1531">
                  <c:v>2006406.4062545754</c:v>
                </c:pt>
                <c:pt idx="1532">
                  <c:v>2005818.1440230112</c:v>
                </c:pt>
                <c:pt idx="1533">
                  <c:v>2008335.3075943075</c:v>
                </c:pt>
                <c:pt idx="1534">
                  <c:v>2014278.8711082858</c:v>
                </c:pt>
                <c:pt idx="1535">
                  <c:v>2024365.851236512</c:v>
                </c:pt>
                <c:pt idx="1536">
                  <c:v>2038914.0914740798</c:v>
                </c:pt>
                <c:pt idx="1537">
                  <c:v>2057106.0042812896</c:v>
                </c:pt>
                <c:pt idx="1538">
                  <c:v>2078655.2469368731</c:v>
                </c:pt>
                <c:pt idx="1539">
                  <c:v>2102905.1453656415</c:v>
                </c:pt>
                <c:pt idx="1540">
                  <c:v>2129339.0074771596</c:v>
                </c:pt>
                <c:pt idx="1541">
                  <c:v>2157387.4108980978</c:v>
                </c:pt>
                <c:pt idx="1542">
                  <c:v>2185124.1477699475</c:v>
                </c:pt>
                <c:pt idx="1543">
                  <c:v>2210328.6929741739</c:v>
                </c:pt>
                <c:pt idx="1544">
                  <c:v>2230118.3214738816</c:v>
                </c:pt>
                <c:pt idx="1545">
                  <c:v>2243997.3202208607</c:v>
                </c:pt>
                <c:pt idx="1546">
                  <c:v>2253803.1019493327</c:v>
                </c:pt>
                <c:pt idx="1547">
                  <c:v>2261119.8424179046</c:v>
                </c:pt>
                <c:pt idx="1548">
                  <c:v>2268042.3262391738</c:v>
                </c:pt>
                <c:pt idx="1549">
                  <c:v>2275434.9319888582</c:v>
                </c:pt>
                <c:pt idx="1550">
                  <c:v>2283735.0516747222</c:v>
                </c:pt>
                <c:pt idx="1551">
                  <c:v>2292972.7557405783</c:v>
                </c:pt>
                <c:pt idx="1552">
                  <c:v>2302721.9964105329</c:v>
                </c:pt>
                <c:pt idx="1553">
                  <c:v>2312557.6546530118</c:v>
                </c:pt>
                <c:pt idx="1554">
                  <c:v>2322468.9688488664</c:v>
                </c:pt>
                <c:pt idx="1555">
                  <c:v>2333366.9345693286</c:v>
                </c:pt>
                <c:pt idx="1556">
                  <c:v>2345733.6585279005</c:v>
                </c:pt>
                <c:pt idx="1557">
                  <c:v>2359623.7869882011</c:v>
                </c:pt>
                <c:pt idx="1558">
                  <c:v>2375549.5872614165</c:v>
                </c:pt>
                <c:pt idx="1559">
                  <c:v>2393611.4490142837</c:v>
                </c:pt>
                <c:pt idx="1560">
                  <c:v>2412447.1551653487</c:v>
                </c:pt>
                <c:pt idx="1561">
                  <c:v>2431584.7291951049</c:v>
                </c:pt>
                <c:pt idx="1562">
                  <c:v>2451024.3689667624</c:v>
                </c:pt>
                <c:pt idx="1563">
                  <c:v>2471268.5454916791</c:v>
                </c:pt>
                <c:pt idx="1564">
                  <c:v>2492352.3570136479</c:v>
                </c:pt>
                <c:pt idx="1565">
                  <c:v>2513773.7537535345</c:v>
                </c:pt>
                <c:pt idx="1566">
                  <c:v>2536059.2171822051</c:v>
                </c:pt>
                <c:pt idx="1567">
                  <c:v>2558176.3456538017</c:v>
                </c:pt>
                <c:pt idx="1568">
                  <c:v>2578985.0940485648</c:v>
                </c:pt>
                <c:pt idx="1569">
                  <c:v>2598972.7203882192</c:v>
                </c:pt>
                <c:pt idx="1570">
                  <c:v>2618094.5462934761</c:v>
                </c:pt>
                <c:pt idx="1571">
                  <c:v>2636308.6826823736</c:v>
                </c:pt>
                <c:pt idx="1572">
                  <c:v>2653576.0320889857</c:v>
                </c:pt>
                <c:pt idx="1573">
                  <c:v>2668714.6567228721</c:v>
                </c:pt>
                <c:pt idx="1574">
                  <c:v>2681073.6069714436</c:v>
                </c:pt>
                <c:pt idx="1575">
                  <c:v>2691178.2931908015</c:v>
                </c:pt>
                <c:pt idx="1576">
                  <c:v>2698411.2854125332</c:v>
                </c:pt>
                <c:pt idx="1577">
                  <c:v>2702741.8441072395</c:v>
                </c:pt>
                <c:pt idx="1578">
                  <c:v>2704743.2946623042</c:v>
                </c:pt>
                <c:pt idx="1579">
                  <c:v>2705578.7147877156</c:v>
                </c:pt>
                <c:pt idx="1580">
                  <c:v>2705253.7549581206</c:v>
                </c:pt>
                <c:pt idx="1581">
                  <c:v>2704351.6399054057</c:v>
                </c:pt>
                <c:pt idx="1582">
                  <c:v>2702876.3550957106</c:v>
                </c:pt>
                <c:pt idx="1583">
                  <c:v>2699691.2838607887</c:v>
                </c:pt>
                <c:pt idx="1584">
                  <c:v>2695385.066600875</c:v>
                </c:pt>
                <c:pt idx="1585">
                  <c:v>2689974.9536971711</c:v>
                </c:pt>
                <c:pt idx="1586">
                  <c:v>2683481.0358398138</c:v>
                </c:pt>
                <c:pt idx="1587">
                  <c:v>2676481.6626274488</c:v>
                </c:pt>
                <c:pt idx="1588">
                  <c:v>2670087.7439121213</c:v>
                </c:pt>
                <c:pt idx="1589">
                  <c:v>2665378.3678041995</c:v>
                </c:pt>
                <c:pt idx="1590">
                  <c:v>2662323.8029430509</c:v>
                </c:pt>
                <c:pt idx="1591">
                  <c:v>2660903.5424485505</c:v>
                </c:pt>
                <c:pt idx="1592">
                  <c:v>2660563.4277923475</c:v>
                </c:pt>
                <c:pt idx="1593">
                  <c:v>2661295.9466495351</c:v>
                </c:pt>
                <c:pt idx="1594">
                  <c:v>2663097.6291076271</c:v>
                </c:pt>
                <c:pt idx="1595">
                  <c:v>2663825.8223940386</c:v>
                </c:pt>
                <c:pt idx="1596">
                  <c:v>2663484.0180625441</c:v>
                </c:pt>
                <c:pt idx="1597">
                  <c:v>2661548.7921370016</c:v>
                </c:pt>
                <c:pt idx="1598">
                  <c:v>2657511.8538383697</c:v>
                </c:pt>
                <c:pt idx="1599">
                  <c:v>2652452.442085423</c:v>
                </c:pt>
                <c:pt idx="1600">
                  <c:v>2646390.7140379702</c:v>
                </c:pt>
                <c:pt idx="1601">
                  <c:v>2639864.64054828</c:v>
                </c:pt>
                <c:pt idx="1602">
                  <c:v>2634414.5091690142</c:v>
                </c:pt>
                <c:pt idx="1603">
                  <c:v>2631027.2565715597</c:v>
                </c:pt>
                <c:pt idx="1604">
                  <c:v>2629167.4432075825</c:v>
                </c:pt>
                <c:pt idx="1605">
                  <c:v>2629319.5829056604</c:v>
                </c:pt>
                <c:pt idx="1606">
                  <c:v>2630971.7907203641</c:v>
                </c:pt>
                <c:pt idx="1607">
                  <c:v>2633618.9748358987</c:v>
                </c:pt>
                <c:pt idx="1608">
                  <c:v>2637265.0617292114</c:v>
                </c:pt>
                <c:pt idx="1609">
                  <c:v>2641910.0514003015</c:v>
                </c:pt>
                <c:pt idx="1610">
                  <c:v>2647065.0030421657</c:v>
                </c:pt>
                <c:pt idx="1611">
                  <c:v>2652726.0734028458</c:v>
                </c:pt>
                <c:pt idx="1612">
                  <c:v>2659911.1480759108</c:v>
                </c:pt>
                <c:pt idx="1613">
                  <c:v>2668637.253208355</c:v>
                </c:pt>
                <c:pt idx="1614">
                  <c:v>2678935.626291038</c:v>
                </c:pt>
                <c:pt idx="1615">
                  <c:v>2690834.6114241178</c:v>
                </c:pt>
                <c:pt idx="1616">
                  <c:v>2704894.1059050597</c:v>
                </c:pt>
                <c:pt idx="1617">
                  <c:v>2720658.6857279772</c:v>
                </c:pt>
                <c:pt idx="1618">
                  <c:v>2737650.2796356617</c:v>
                </c:pt>
                <c:pt idx="1619">
                  <c:v>2754313.8727448015</c:v>
                </c:pt>
                <c:pt idx="1620">
                  <c:v>2769534.7145186556</c:v>
                </c:pt>
                <c:pt idx="1621">
                  <c:v>2783269.4810356349</c:v>
                </c:pt>
                <c:pt idx="1622">
                  <c:v>2794923.0146010802</c:v>
                </c:pt>
                <c:pt idx="1623">
                  <c:v>2803352.2288314747</c:v>
                </c:pt>
                <c:pt idx="1624">
                  <c:v>2807954.9905624231</c:v>
                </c:pt>
                <c:pt idx="1625">
                  <c:v>2809263.1862970754</c:v>
                </c:pt>
                <c:pt idx="1626">
                  <c:v>2805646.7716089063</c:v>
                </c:pt>
                <c:pt idx="1627">
                  <c:v>2796639.2495502396</c:v>
                </c:pt>
                <c:pt idx="1628">
                  <c:v>2783453.4875761634</c:v>
                </c:pt>
                <c:pt idx="1629">
                  <c:v>2767834.8549030768</c:v>
                </c:pt>
                <c:pt idx="1630">
                  <c:v>2752473.0969964834</c:v>
                </c:pt>
                <c:pt idx="1631">
                  <c:v>2740410.9167863624</c:v>
                </c:pt>
                <c:pt idx="1632">
                  <c:v>2733017.0753593603</c:v>
                </c:pt>
                <c:pt idx="1633">
                  <c:v>2730671.5458525666</c:v>
                </c:pt>
                <c:pt idx="1634">
                  <c:v>2732311.9835112682</c:v>
                </c:pt>
                <c:pt idx="1635">
                  <c:v>2735441.7619509823</c:v>
                </c:pt>
                <c:pt idx="1636">
                  <c:v>2738571.5403906964</c:v>
                </c:pt>
                <c:pt idx="1637">
                  <c:v>2740208.0608472889</c:v>
                </c:pt>
                <c:pt idx="1638">
                  <c:v>2740353.055047492</c:v>
                </c:pt>
                <c:pt idx="1639">
                  <c:v>2739509.2017573509</c:v>
                </c:pt>
                <c:pt idx="1640">
                  <c:v>2738667.3533696011</c:v>
                </c:pt>
                <c:pt idx="1641">
                  <c:v>2739294.4376308355</c:v>
                </c:pt>
                <c:pt idx="1642">
                  <c:v>2742360.3354465738</c:v>
                </c:pt>
                <c:pt idx="1643">
                  <c:v>2748850.0309597198</c:v>
                </c:pt>
                <c:pt idx="1644">
                  <c:v>2758318.8909053029</c:v>
                </c:pt>
                <c:pt idx="1645">
                  <c:v>2770325.4733176138</c:v>
                </c:pt>
                <c:pt idx="1646">
                  <c:v>2784446.3199682273</c:v>
                </c:pt>
                <c:pt idx="1647">
                  <c:v>2800230.585594499</c:v>
                </c:pt>
                <c:pt idx="1648">
                  <c:v>2817742.5201874552</c:v>
                </c:pt>
                <c:pt idx="1649">
                  <c:v>2836003.2134084641</c:v>
                </c:pt>
                <c:pt idx="1650">
                  <c:v>2854502.5486138291</c:v>
                </c:pt>
                <c:pt idx="1651">
                  <c:v>2872180.6363975089</c:v>
                </c:pt>
                <c:pt idx="1652">
                  <c:v>2888445.2459389344</c:v>
                </c:pt>
                <c:pt idx="1653">
                  <c:v>2903790.1467118701</c:v>
                </c:pt>
                <c:pt idx="1654">
                  <c:v>2917636.343872549</c:v>
                </c:pt>
                <c:pt idx="1655">
                  <c:v>2930483.0381134381</c:v>
                </c:pt>
                <c:pt idx="1656">
                  <c:v>2943421.359147253</c:v>
                </c:pt>
                <c:pt idx="1657">
                  <c:v>2956451.3564397963</c:v>
                </c:pt>
                <c:pt idx="1658">
                  <c:v>2969573.0794568704</c:v>
                </c:pt>
                <c:pt idx="1659">
                  <c:v>2982786.577664278</c:v>
                </c:pt>
                <c:pt idx="1660">
                  <c:v>2996091.9005278214</c:v>
                </c:pt>
                <c:pt idx="1661">
                  <c:v>3008917.2209700928</c:v>
                </c:pt>
                <c:pt idx="1662">
                  <c:v>3021819.6797940074</c:v>
                </c:pt>
                <c:pt idx="1663">
                  <c:v>3034810.3431425607</c:v>
                </c:pt>
                <c:pt idx="1664">
                  <c:v>3046713.7800399349</c:v>
                </c:pt>
                <c:pt idx="1665">
                  <c:v>3058092.746983049</c:v>
                </c:pt>
                <c:pt idx="1666">
                  <c:v>3068353.7617655527</c:v>
                </c:pt>
                <c:pt idx="1667">
                  <c:v>3077470.0548661244</c:v>
                </c:pt>
                <c:pt idx="1668">
                  <c:v>3086025.7428178815</c:v>
                </c:pt>
                <c:pt idx="1669">
                  <c:v>3094010.2560497453</c:v>
                </c:pt>
                <c:pt idx="1670">
                  <c:v>3101420.7797585847</c:v>
                </c:pt>
                <c:pt idx="1671">
                  <c:v>3107653.2250676192</c:v>
                </c:pt>
                <c:pt idx="1672">
                  <c:v>3113295.2214564765</c:v>
                </c:pt>
                <c:pt idx="1673">
                  <c:v>3118942.1609017635</c:v>
                </c:pt>
                <c:pt idx="1674">
                  <c:v>3123997.2420930499</c:v>
                </c:pt>
                <c:pt idx="1675">
                  <c:v>3128455.5212010029</c:v>
                </c:pt>
                <c:pt idx="1676">
                  <c:v>3132316.9982256228</c:v>
                </c:pt>
                <c:pt idx="1677">
                  <c:v>3134982.2787202927</c:v>
                </c:pt>
                <c:pt idx="1678">
                  <c:v>3136451.5943996976</c:v>
                </c:pt>
                <c:pt idx="1679">
                  <c:v>3137321.9836992756</c:v>
                </c:pt>
                <c:pt idx="1680">
                  <c:v>3138188.8447788591</c:v>
                </c:pt>
                <c:pt idx="1681">
                  <c:v>3140234.5017242054</c:v>
                </c:pt>
                <c:pt idx="1682">
                  <c:v>3144050.1106891315</c:v>
                </c:pt>
                <c:pt idx="1683">
                  <c:v>3149637.7844688725</c:v>
                </c:pt>
                <c:pt idx="1684">
                  <c:v>3157601.8435626049</c:v>
                </c:pt>
                <c:pt idx="1685">
                  <c:v>3166780.1964480472</c:v>
                </c:pt>
                <c:pt idx="1686">
                  <c:v>3175989.5977756004</c:v>
                </c:pt>
                <c:pt idx="1687">
                  <c:v>3185230.0599117153</c:v>
                </c:pt>
                <c:pt idx="1688">
                  <c:v>3193303.288124077</c:v>
                </c:pt>
                <c:pt idx="1689">
                  <c:v>3200189.9881169195</c:v>
                </c:pt>
                <c:pt idx="1690">
                  <c:v>3206487.4353583986</c:v>
                </c:pt>
                <c:pt idx="1691">
                  <c:v>3212188.7994360197</c:v>
                </c:pt>
                <c:pt idx="1692">
                  <c:v>3217895.1158449086</c:v>
                </c:pt>
                <c:pt idx="1693">
                  <c:v>3223606.385357968</c:v>
                </c:pt>
                <c:pt idx="1694">
                  <c:v>3229322.6087481016</c:v>
                </c:pt>
                <c:pt idx="1695">
                  <c:v>3235043.7867882121</c:v>
                </c:pt>
                <c:pt idx="1696">
                  <c:v>3240769.9202512028</c:v>
                </c:pt>
                <c:pt idx="1697">
                  <c:v>3246501.0099099767</c:v>
                </c:pt>
                <c:pt idx="1698">
                  <c:v>3251632.2594695361</c:v>
                </c:pt>
                <c:pt idx="1699">
                  <c:v>3255553.9148932933</c:v>
                </c:pt>
                <c:pt idx="1700">
                  <c:v>3258263.3706786106</c:v>
                </c:pt>
                <c:pt idx="1701">
                  <c:v>3260364.2315890915</c:v>
                </c:pt>
                <c:pt idx="1702">
                  <c:v>3262460.8274910399</c:v>
                </c:pt>
                <c:pt idx="1703">
                  <c:v>3263951.6564606363</c:v>
                </c:pt>
                <c:pt idx="1704">
                  <c:v>3265437.5092312568</c:v>
                </c:pt>
                <c:pt idx="1705">
                  <c:v>3267519.2019497915</c:v>
                </c:pt>
                <c:pt idx="1706">
                  <c:v>3269596.6435720506</c:v>
                </c:pt>
                <c:pt idx="1707">
                  <c:v>3272267.1095661903</c:v>
                </c:pt>
                <c:pt idx="1708">
                  <c:v>3275531.7845074767</c:v>
                </c:pt>
                <c:pt idx="1709">
                  <c:v>3278793.3967922698</c:v>
                </c:pt>
                <c:pt idx="1710">
                  <c:v>3283243.6701873001</c:v>
                </c:pt>
                <c:pt idx="1711">
                  <c:v>3288890.6096325871</c:v>
                </c:pt>
                <c:pt idx="1712">
                  <c:v>3295139.29499054</c:v>
                </c:pt>
                <c:pt idx="1713">
                  <c:v>3302594.2962517939</c:v>
                </c:pt>
                <c:pt idx="1714">
                  <c:v>3310667.524464156</c:v>
                </c:pt>
                <c:pt idx="1715">
                  <c:v>3319361.8083430133</c:v>
                </c:pt>
                <c:pt idx="1716">
                  <c:v>3328687.7514671842</c:v>
                </c:pt>
                <c:pt idx="1717">
                  <c:v>3338649.1285487977</c:v>
                </c:pt>
                <c:pt idx="1718">
                  <c:v>3349258.4367059618</c:v>
                </c:pt>
                <c:pt idx="1719">
                  <c:v>3360520.3981933547</c:v>
                </c:pt>
                <c:pt idx="1720">
                  <c:v>3371837.5552939372</c:v>
                </c:pt>
                <c:pt idx="1721">
                  <c:v>3381972.3241294841</c:v>
                </c:pt>
                <c:pt idx="1722">
                  <c:v>3390291.9062961238</c:v>
                </c:pt>
                <c:pt idx="1723">
                  <c:v>3396774.1300898027</c:v>
                </c:pt>
                <c:pt idx="1724">
                  <c:v>3401409.3170600599</c:v>
                </c:pt>
                <c:pt idx="1725">
                  <c:v>3402338.3186315163</c:v>
                </c:pt>
                <c:pt idx="1726">
                  <c:v>3398343.868537087</c:v>
                </c:pt>
                <c:pt idx="1727">
                  <c:v>3388878.444414739</c:v>
                </c:pt>
                <c:pt idx="1728">
                  <c:v>3373469.601025878</c:v>
                </c:pt>
                <c:pt idx="1729">
                  <c:v>3352330.2726483634</c:v>
                </c:pt>
                <c:pt idx="1730">
                  <c:v>3328078.6933127656</c:v>
                </c:pt>
                <c:pt idx="1731">
                  <c:v>3303160.1619031853</c:v>
                </c:pt>
                <c:pt idx="1732">
                  <c:v>3278762.4712282508</c:v>
                </c:pt>
                <c:pt idx="1733">
                  <c:v>3255961.8648567935</c:v>
                </c:pt>
                <c:pt idx="1734">
                  <c:v>3234693.5970627465</c:v>
                </c:pt>
                <c:pt idx="1735">
                  <c:v>3214369.9004216329</c:v>
                </c:pt>
                <c:pt idx="1736">
                  <c:v>3193939.6081819427</c:v>
                </c:pt>
                <c:pt idx="1737">
                  <c:v>3173947.1698179655</c:v>
                </c:pt>
                <c:pt idx="1738">
                  <c:v>3154867.6264563235</c:v>
                </c:pt>
                <c:pt idx="1739">
                  <c:v>3137161.8040152597</c:v>
                </c:pt>
                <c:pt idx="1740">
                  <c:v>3122171.4589780034</c:v>
                </c:pt>
                <c:pt idx="1741">
                  <c:v>3110688.9701384888</c:v>
                </c:pt>
                <c:pt idx="1742">
                  <c:v>3101649.8848327389</c:v>
                </c:pt>
                <c:pt idx="1743">
                  <c:v>3094079.9083161629</c:v>
                </c:pt>
                <c:pt idx="1744">
                  <c:v>3087930.245533302</c:v>
                </c:pt>
                <c:pt idx="1745">
                  <c:v>3082282.9627260463</c:v>
                </c:pt>
                <c:pt idx="1746">
                  <c:v>3076692.2992217499</c:v>
                </c:pt>
                <c:pt idx="1747">
                  <c:v>3072021.7906440622</c:v>
                </c:pt>
                <c:pt idx="1748">
                  <c:v>3068245.1039406401</c:v>
                </c:pt>
                <c:pt idx="1749">
                  <c:v>3065347.2391945696</c:v>
                </c:pt>
                <c:pt idx="1750">
                  <c:v>3063730.7212951127</c:v>
                </c:pt>
                <c:pt idx="1751">
                  <c:v>3062540.5337510658</c:v>
                </c:pt>
                <c:pt idx="1752">
                  <c:v>3061355.3131689588</c:v>
                </c:pt>
                <c:pt idx="1753">
                  <c:v>3060175.0788713703</c:v>
                </c:pt>
                <c:pt idx="1754">
                  <c:v>3058999.8501808797</c:v>
                </c:pt>
                <c:pt idx="1755">
                  <c:v>3057829.6464200658</c:v>
                </c:pt>
                <c:pt idx="1756">
                  <c:v>3056664.4869115078</c:v>
                </c:pt>
                <c:pt idx="1757">
                  <c:v>3055099.4685240812</c:v>
                </c:pt>
                <c:pt idx="1758">
                  <c:v>3053543.3736915207</c:v>
                </c:pt>
                <c:pt idx="1759">
                  <c:v>3051994.7364095184</c:v>
                </c:pt>
                <c:pt idx="1760">
                  <c:v>3050058.146224855</c:v>
                </c:pt>
                <c:pt idx="1761">
                  <c:v>3048133.3801904391</c:v>
                </c:pt>
                <c:pt idx="1762">
                  <c:v>3046220.4661307847</c:v>
                </c:pt>
                <c:pt idx="1763">
                  <c:v>3044319.431870406</c:v>
                </c:pt>
                <c:pt idx="1764">
                  <c:v>3042044.6648017177</c:v>
                </c:pt>
                <c:pt idx="1765">
                  <c:v>3038640.072041458</c:v>
                </c:pt>
                <c:pt idx="1766">
                  <c:v>3033001.6776918559</c:v>
                </c:pt>
                <c:pt idx="1767">
                  <c:v>3024474.4620963815</c:v>
                </c:pt>
                <c:pt idx="1768">
                  <c:v>3012485.3571899161</c:v>
                </c:pt>
                <c:pt idx="1769">
                  <c:v>2996960.7502897657</c:v>
                </c:pt>
                <c:pt idx="1770">
                  <c:v>2978946.9357199688</c:v>
                </c:pt>
                <c:pt idx="1771">
                  <c:v>2960421.9774318631</c:v>
                </c:pt>
                <c:pt idx="1772">
                  <c:v>2942746.7548412513</c:v>
                </c:pt>
                <c:pt idx="1773">
                  <c:v>2926511.8070861581</c:v>
                </c:pt>
                <c:pt idx="1774">
                  <c:v>2912450.5549733336</c:v>
                </c:pt>
                <c:pt idx="1775">
                  <c:v>2900627.6941736462</c:v>
                </c:pt>
                <c:pt idx="1776">
                  <c:v>2890067.9142554589</c:v>
                </c:pt>
                <c:pt idx="1777">
                  <c:v>2879721.9659665492</c:v>
                </c:pt>
                <c:pt idx="1778">
                  <c:v>2868698.0329978988</c:v>
                </c:pt>
                <c:pt idx="1779">
                  <c:v>2856551.3249283708</c:v>
                </c:pt>
                <c:pt idx="1780">
                  <c:v>2843823.5251682405</c:v>
                </c:pt>
                <c:pt idx="1781">
                  <c:v>2831768.2155886707</c:v>
                </c:pt>
                <c:pt idx="1782">
                  <c:v>2821450.2128259824</c:v>
                </c:pt>
                <c:pt idx="1783">
                  <c:v>2813284.2803330719</c:v>
                </c:pt>
                <c:pt idx="1784">
                  <c:v>2807213.656621113</c:v>
                </c:pt>
                <c:pt idx="1785">
                  <c:v>2802510.1587650045</c:v>
                </c:pt>
                <c:pt idx="1786">
                  <c:v>2798508.0921915118</c:v>
                </c:pt>
                <c:pt idx="1787">
                  <c:v>2794908.1082519097</c:v>
                </c:pt>
                <c:pt idx="1788">
                  <c:v>2791480.9828778212</c:v>
                </c:pt>
                <c:pt idx="1789">
                  <c:v>2787971.2659867341</c:v>
                </c:pt>
                <c:pt idx="1790">
                  <c:v>2784254.5509745525</c:v>
                </c:pt>
                <c:pt idx="1791">
                  <c:v>2780431.5404332341</c:v>
                </c:pt>
                <c:pt idx="1792">
                  <c:v>2776875.6609275574</c:v>
                </c:pt>
                <c:pt idx="1793">
                  <c:v>2774236.5697489227</c:v>
                </c:pt>
                <c:pt idx="1794">
                  <c:v>2772267.1946255183</c:v>
                </c:pt>
                <c:pt idx="1795">
                  <c:v>2772267.1946255183</c:v>
                </c:pt>
                <c:pt idx="1796">
                  <c:v>2772267.1946255183</c:v>
                </c:pt>
                <c:pt idx="1797">
                  <c:v>2772267.1946255183</c:v>
                </c:pt>
                <c:pt idx="1798">
                  <c:v>2772267.1946255183</c:v>
                </c:pt>
                <c:pt idx="1799">
                  <c:v>2772267.1946255183</c:v>
                </c:pt>
                <c:pt idx="1800">
                  <c:v>2772267.1946255183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6FC-41D4-8F4A-A75F9F15AA17}"/>
            </c:ext>
          </c:extLst>
        </c:ser>
        <c:ser>
          <c:idx val="2"/>
          <c:order val="2"/>
          <c:tx>
            <c:v>Energy Regen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WLTC_class_3!$AE$8:$AE$1808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13.405138745618563</c:v>
                </c:pt>
                <c:pt idx="13">
                  <c:v>235.01000542419379</c:v>
                </c:pt>
                <c:pt idx="14">
                  <c:v>907.63350037500356</c:v>
                </c:pt>
                <c:pt idx="15">
                  <c:v>1340.010806545248</c:v>
                </c:pt>
                <c:pt idx="16">
                  <c:v>2173.9101354412874</c:v>
                </c:pt>
                <c:pt idx="17">
                  <c:v>3501.2522131481182</c:v>
                </c:pt>
                <c:pt idx="18">
                  <c:v>4330.88481506069</c:v>
                </c:pt>
                <c:pt idx="19">
                  <c:v>3172.261634930147</c:v>
                </c:pt>
                <c:pt idx="20">
                  <c:v>3040.8037545696143</c:v>
                </c:pt>
                <c:pt idx="21">
                  <c:v>3285.7136820198962</c:v>
                </c:pt>
                <c:pt idx="22">
                  <c:v>4142.0364821024896</c:v>
                </c:pt>
                <c:pt idx="23">
                  <c:v>4570.0046134486356</c:v>
                </c:pt>
                <c:pt idx="24">
                  <c:v>6453.8638040753667</c:v>
                </c:pt>
                <c:pt idx="25">
                  <c:v>6609.8230060104361</c:v>
                </c:pt>
                <c:pt idx="26">
                  <c:v>8412.6743701599007</c:v>
                </c:pt>
                <c:pt idx="27">
                  <c:v>9599.4582981178246</c:v>
                </c:pt>
                <c:pt idx="28">
                  <c:v>10565.17438924584</c:v>
                </c:pt>
                <c:pt idx="29">
                  <c:v>11219.125503942192</c:v>
                </c:pt>
                <c:pt idx="30">
                  <c:v>10952.864818764181</c:v>
                </c:pt>
                <c:pt idx="31">
                  <c:v>11367.019433518106</c:v>
                </c:pt>
                <c:pt idx="32">
                  <c:v>12034.855940163698</c:v>
                </c:pt>
                <c:pt idx="33">
                  <c:v>12840.897910506364</c:v>
                </c:pt>
                <c:pt idx="34">
                  <c:v>13236.501729951042</c:v>
                </c:pt>
                <c:pt idx="35">
                  <c:v>13625.586637278129</c:v>
                </c:pt>
                <c:pt idx="36">
                  <c:v>12908.228856812761</c:v>
                </c:pt>
                <c:pt idx="37">
                  <c:v>12147.668964524226</c:v>
                </c:pt>
                <c:pt idx="38">
                  <c:v>13111.149423875195</c:v>
                </c:pt>
                <c:pt idx="39">
                  <c:v>14731.863156422911</c:v>
                </c:pt>
                <c:pt idx="40">
                  <c:v>15746.606705598535</c:v>
                </c:pt>
                <c:pt idx="41">
                  <c:v>15577.961818821075</c:v>
                </c:pt>
                <c:pt idx="42">
                  <c:v>15978.970027034156</c:v>
                </c:pt>
                <c:pt idx="43">
                  <c:v>17760.577234715627</c:v>
                </c:pt>
                <c:pt idx="44">
                  <c:v>19593.583431776507</c:v>
                </c:pt>
                <c:pt idx="45">
                  <c:v>20600.804985716244</c:v>
                </c:pt>
                <c:pt idx="46">
                  <c:v>20774.212057808563</c:v>
                </c:pt>
                <c:pt idx="47">
                  <c:v>21079.361736620704</c:v>
                </c:pt>
                <c:pt idx="48">
                  <c:v>21783.576040849734</c:v>
                </c:pt>
                <c:pt idx="49">
                  <c:v>22494.874812173544</c:v>
                </c:pt>
                <c:pt idx="50">
                  <c:v>22638.168651633467</c:v>
                </c:pt>
                <c:pt idx="51">
                  <c:v>22293.257549074806</c:v>
                </c:pt>
                <c:pt idx="52">
                  <c:v>22263.660638062451</c:v>
                </c:pt>
                <c:pt idx="53">
                  <c:v>23398.452447384185</c:v>
                </c:pt>
                <c:pt idx="54">
                  <c:v>24017.365079127499</c:v>
                </c:pt>
                <c:pt idx="55">
                  <c:v>24300.158431694683</c:v>
                </c:pt>
                <c:pt idx="56">
                  <c:v>24545.105640674021</c:v>
                </c:pt>
                <c:pt idx="57">
                  <c:v>24902.652946278358</c:v>
                </c:pt>
                <c:pt idx="58">
                  <c:v>25156.633677344027</c:v>
                </c:pt>
                <c:pt idx="59">
                  <c:v>26126.218163132347</c:v>
                </c:pt>
                <c:pt idx="60">
                  <c:v>25875.558123005732</c:v>
                </c:pt>
                <c:pt idx="61">
                  <c:v>26200.423505320072</c:v>
                </c:pt>
                <c:pt idx="62">
                  <c:v>26388.637204180042</c:v>
                </c:pt>
                <c:pt idx="63">
                  <c:v>27027.899946467322</c:v>
                </c:pt>
                <c:pt idx="64">
                  <c:v>27297.556098560708</c:v>
                </c:pt>
                <c:pt idx="65">
                  <c:v>27456.176062283481</c:v>
                </c:pt>
                <c:pt idx="66">
                  <c:v>27831.290834789652</c:v>
                </c:pt>
                <c:pt idx="67">
                  <c:v>29133.536763315904</c:v>
                </c:pt>
                <c:pt idx="68">
                  <c:v>30300.088587599523</c:v>
                </c:pt>
                <c:pt idx="69">
                  <c:v>31333.635897245484</c:v>
                </c:pt>
                <c:pt idx="70">
                  <c:v>32225.052172295247</c:v>
                </c:pt>
                <c:pt idx="71">
                  <c:v>32721.546979390994</c:v>
                </c:pt>
                <c:pt idx="72">
                  <c:v>32629.808719952616</c:v>
                </c:pt>
                <c:pt idx="73">
                  <c:v>32699.96600891136</c:v>
                </c:pt>
                <c:pt idx="74">
                  <c:v>33261.816915329306</c:v>
                </c:pt>
                <c:pt idx="75">
                  <c:v>34166.836943349117</c:v>
                </c:pt>
                <c:pt idx="76">
                  <c:v>35102.928170084233</c:v>
                </c:pt>
                <c:pt idx="77">
                  <c:v>35591.610173128181</c:v>
                </c:pt>
                <c:pt idx="78">
                  <c:v>35703.874591875705</c:v>
                </c:pt>
                <c:pt idx="79">
                  <c:v>35674.497491879054</c:v>
                </c:pt>
                <c:pt idx="80">
                  <c:v>36505.459311748091</c:v>
                </c:pt>
                <c:pt idx="81">
                  <c:v>36482.436431240654</c:v>
                </c:pt>
                <c:pt idx="82">
                  <c:v>38363.104427069484</c:v>
                </c:pt>
                <c:pt idx="83">
                  <c:v>39144.947439760945</c:v>
                </c:pt>
                <c:pt idx="84">
                  <c:v>39346.243318150679</c:v>
                </c:pt>
                <c:pt idx="85">
                  <c:v>40345.688506355538</c:v>
                </c:pt>
                <c:pt idx="86">
                  <c:v>40988.230335307533</c:v>
                </c:pt>
                <c:pt idx="87">
                  <c:v>42054.582262102951</c:v>
                </c:pt>
                <c:pt idx="88">
                  <c:v>40744.768306701204</c:v>
                </c:pt>
                <c:pt idx="89">
                  <c:v>39282.842424818038</c:v>
                </c:pt>
                <c:pt idx="90">
                  <c:v>39914.952187393937</c:v>
                </c:pt>
                <c:pt idx="91">
                  <c:v>41454.703497050672</c:v>
                </c:pt>
                <c:pt idx="92">
                  <c:v>43755.631699761609</c:v>
                </c:pt>
                <c:pt idx="93">
                  <c:v>44557.993703179731</c:v>
                </c:pt>
                <c:pt idx="94">
                  <c:v>44691.591927718793</c:v>
                </c:pt>
                <c:pt idx="95">
                  <c:v>45025.860420121069</c:v>
                </c:pt>
                <c:pt idx="96">
                  <c:v>45683.49502206147</c:v>
                </c:pt>
                <c:pt idx="97">
                  <c:v>45997.666615579081</c:v>
                </c:pt>
                <c:pt idx="98">
                  <c:v>46048.275035151462</c:v>
                </c:pt>
                <c:pt idx="99">
                  <c:v>46199.659609502851</c:v>
                </c:pt>
                <c:pt idx="100">
                  <c:v>46199.659609502851</c:v>
                </c:pt>
                <c:pt idx="101">
                  <c:v>46199.659609502851</c:v>
                </c:pt>
                <c:pt idx="102">
                  <c:v>46199.659609502851</c:v>
                </c:pt>
                <c:pt idx="103">
                  <c:v>46199.659609502851</c:v>
                </c:pt>
                <c:pt idx="104">
                  <c:v>46199.659609502851</c:v>
                </c:pt>
                <c:pt idx="105">
                  <c:v>46199.659609502851</c:v>
                </c:pt>
                <c:pt idx="106">
                  <c:v>46199.659609502851</c:v>
                </c:pt>
                <c:pt idx="107">
                  <c:v>46199.659609502851</c:v>
                </c:pt>
                <c:pt idx="108">
                  <c:v>46199.659609502851</c:v>
                </c:pt>
                <c:pt idx="109">
                  <c:v>46199.659609502851</c:v>
                </c:pt>
                <c:pt idx="110">
                  <c:v>46199.659609502851</c:v>
                </c:pt>
                <c:pt idx="111">
                  <c:v>46199.659609502851</c:v>
                </c:pt>
                <c:pt idx="112">
                  <c:v>46199.659609502851</c:v>
                </c:pt>
                <c:pt idx="113">
                  <c:v>46199.659609502851</c:v>
                </c:pt>
                <c:pt idx="114">
                  <c:v>46199.659609502851</c:v>
                </c:pt>
                <c:pt idx="115">
                  <c:v>46199.659609502851</c:v>
                </c:pt>
                <c:pt idx="116">
                  <c:v>46199.659609502851</c:v>
                </c:pt>
                <c:pt idx="117">
                  <c:v>46199.659609502851</c:v>
                </c:pt>
                <c:pt idx="118">
                  <c:v>46199.659609502851</c:v>
                </c:pt>
                <c:pt idx="119">
                  <c:v>46199.659609502851</c:v>
                </c:pt>
                <c:pt idx="120">
                  <c:v>46199.659609502851</c:v>
                </c:pt>
                <c:pt idx="121">
                  <c:v>46199.659609502851</c:v>
                </c:pt>
                <c:pt idx="122">
                  <c:v>46199.659609502851</c:v>
                </c:pt>
                <c:pt idx="123">
                  <c:v>46199.659609502851</c:v>
                </c:pt>
                <c:pt idx="124">
                  <c:v>46199.659609502851</c:v>
                </c:pt>
                <c:pt idx="125">
                  <c:v>46199.659609502851</c:v>
                </c:pt>
                <c:pt idx="126">
                  <c:v>46199.659609502851</c:v>
                </c:pt>
                <c:pt idx="127">
                  <c:v>46199.659609502851</c:v>
                </c:pt>
                <c:pt idx="128">
                  <c:v>46199.659609502851</c:v>
                </c:pt>
                <c:pt idx="129">
                  <c:v>46199.659609502851</c:v>
                </c:pt>
                <c:pt idx="130">
                  <c:v>46199.659609502851</c:v>
                </c:pt>
                <c:pt idx="131">
                  <c:v>46199.659609502851</c:v>
                </c:pt>
                <c:pt idx="132">
                  <c:v>46199.659609502851</c:v>
                </c:pt>
                <c:pt idx="133">
                  <c:v>46199.659609502851</c:v>
                </c:pt>
                <c:pt idx="134">
                  <c:v>46199.659609502851</c:v>
                </c:pt>
                <c:pt idx="135">
                  <c:v>46199.659609502851</c:v>
                </c:pt>
                <c:pt idx="136">
                  <c:v>46199.659609502851</c:v>
                </c:pt>
                <c:pt idx="137">
                  <c:v>46199.659609502851</c:v>
                </c:pt>
                <c:pt idx="138">
                  <c:v>46214.315860433191</c:v>
                </c:pt>
                <c:pt idx="139">
                  <c:v>46491.568379279684</c:v>
                </c:pt>
                <c:pt idx="140">
                  <c:v>47434.011129539038</c:v>
                </c:pt>
                <c:pt idx="141">
                  <c:v>48324.261115356217</c:v>
                </c:pt>
                <c:pt idx="142">
                  <c:v>48223.300452414165</c:v>
                </c:pt>
                <c:pt idx="143">
                  <c:v>47921.204589316512</c:v>
                </c:pt>
                <c:pt idx="144">
                  <c:v>48300.484255939053</c:v>
                </c:pt>
                <c:pt idx="145">
                  <c:v>49470.735057332204</c:v>
                </c:pt>
                <c:pt idx="146">
                  <c:v>50495.455138207566</c:v>
                </c:pt>
                <c:pt idx="147">
                  <c:v>50995.775665165384</c:v>
                </c:pt>
                <c:pt idx="148">
                  <c:v>51044.716341381078</c:v>
                </c:pt>
                <c:pt idx="149">
                  <c:v>50902.057350310584</c:v>
                </c:pt>
                <c:pt idx="150">
                  <c:v>50603.157585969166</c:v>
                </c:pt>
                <c:pt idx="151">
                  <c:v>49566.209261986442</c:v>
                </c:pt>
                <c:pt idx="152">
                  <c:v>48241.618554814042</c:v>
                </c:pt>
                <c:pt idx="153">
                  <c:v>48876.116385550027</c:v>
                </c:pt>
                <c:pt idx="154">
                  <c:v>50813.636562587082</c:v>
                </c:pt>
                <c:pt idx="155">
                  <c:v>52709.19494013377</c:v>
                </c:pt>
                <c:pt idx="156">
                  <c:v>53720.135584209289</c:v>
                </c:pt>
                <c:pt idx="157">
                  <c:v>54343.474772875736</c:v>
                </c:pt>
                <c:pt idx="158">
                  <c:v>55408.051104727419</c:v>
                </c:pt>
                <c:pt idx="159">
                  <c:v>55954.424923004517</c:v>
                </c:pt>
                <c:pt idx="160">
                  <c:v>56883.415885431816</c:v>
                </c:pt>
                <c:pt idx="161">
                  <c:v>56830.253679571841</c:v>
                </c:pt>
                <c:pt idx="162">
                  <c:v>57497.549443403906</c:v>
                </c:pt>
                <c:pt idx="163">
                  <c:v>58037.275805094403</c:v>
                </c:pt>
                <c:pt idx="164">
                  <c:v>58488.81052449633</c:v>
                </c:pt>
                <c:pt idx="165">
                  <c:v>58635.326481452415</c:v>
                </c:pt>
                <c:pt idx="166">
                  <c:v>59438.822847059673</c:v>
                </c:pt>
                <c:pt idx="167">
                  <c:v>61107.026988380014</c:v>
                </c:pt>
                <c:pt idx="168">
                  <c:v>61971.639094482372</c:v>
                </c:pt>
                <c:pt idx="169">
                  <c:v>61483.939308295405</c:v>
                </c:pt>
                <c:pt idx="170">
                  <c:v>60641.037385318647</c:v>
                </c:pt>
                <c:pt idx="171">
                  <c:v>59451.489010210702</c:v>
                </c:pt>
                <c:pt idx="172">
                  <c:v>58378.126720575419</c:v>
                </c:pt>
                <c:pt idx="173">
                  <c:v>59745.747623649986</c:v>
                </c:pt>
                <c:pt idx="174">
                  <c:v>62565.192751515962</c:v>
                </c:pt>
                <c:pt idx="175">
                  <c:v>64457.737115844524</c:v>
                </c:pt>
                <c:pt idx="176">
                  <c:v>65764.860027470102</c:v>
                </c:pt>
                <c:pt idx="177">
                  <c:v>67213.913087958324</c:v>
                </c:pt>
                <c:pt idx="178">
                  <c:v>67470.814747901532</c:v>
                </c:pt>
                <c:pt idx="179">
                  <c:v>67227.754004007074</c:v>
                </c:pt>
                <c:pt idx="180">
                  <c:v>67387.439641968871</c:v>
                </c:pt>
                <c:pt idx="181">
                  <c:v>67818.643788369067</c:v>
                </c:pt>
                <c:pt idx="182">
                  <c:v>67882.418307777727</c:v>
                </c:pt>
                <c:pt idx="183">
                  <c:v>67346.566024310669</c:v>
                </c:pt>
                <c:pt idx="184">
                  <c:v>67795.264067925469</c:v>
                </c:pt>
                <c:pt idx="185">
                  <c:v>68405.700349125691</c:v>
                </c:pt>
                <c:pt idx="186">
                  <c:v>69379.070502719522</c:v>
                </c:pt>
                <c:pt idx="187">
                  <c:v>70083.494392230903</c:v>
                </c:pt>
                <c:pt idx="188">
                  <c:v>70750.065884927419</c:v>
                </c:pt>
                <c:pt idx="189">
                  <c:v>71231.548301374089</c:v>
                </c:pt>
                <c:pt idx="190">
                  <c:v>71754.909172652217</c:v>
                </c:pt>
                <c:pt idx="191">
                  <c:v>72055.173624878837</c:v>
                </c:pt>
                <c:pt idx="192">
                  <c:v>72500.201538598354</c:v>
                </c:pt>
                <c:pt idx="193">
                  <c:v>72799.617221715016</c:v>
                </c:pt>
                <c:pt idx="194">
                  <c:v>73089.683520489532</c:v>
                </c:pt>
                <c:pt idx="195">
                  <c:v>73410.948572736917</c:v>
                </c:pt>
                <c:pt idx="196">
                  <c:v>73655.895781716259</c:v>
                </c:pt>
                <c:pt idx="197">
                  <c:v>73900.842990695601</c:v>
                </c:pt>
                <c:pt idx="198">
                  <c:v>74333.457027383265</c:v>
                </c:pt>
                <c:pt idx="199">
                  <c:v>74596.590457142986</c:v>
                </c:pt>
                <c:pt idx="200">
                  <c:v>75073.409237419415</c:v>
                </c:pt>
                <c:pt idx="201">
                  <c:v>75391.178434761125</c:v>
                </c:pt>
                <c:pt idx="202">
                  <c:v>75964.380363851233</c:v>
                </c:pt>
                <c:pt idx="203">
                  <c:v>76889.549967496932</c:v>
                </c:pt>
                <c:pt idx="204">
                  <c:v>77298.004173264315</c:v>
                </c:pt>
                <c:pt idx="205">
                  <c:v>78152.377468697538</c:v>
                </c:pt>
                <c:pt idx="206">
                  <c:v>79229.051345957792</c:v>
                </c:pt>
                <c:pt idx="207">
                  <c:v>79752.473381301534</c:v>
                </c:pt>
                <c:pt idx="208">
                  <c:v>80320.334369528951</c:v>
                </c:pt>
                <c:pt idx="209">
                  <c:v>81970.847997673351</c:v>
                </c:pt>
                <c:pt idx="210">
                  <c:v>82039.752754292364</c:v>
                </c:pt>
                <c:pt idx="211">
                  <c:v>82291.499060390925</c:v>
                </c:pt>
                <c:pt idx="212">
                  <c:v>82719.021052653043</c:v>
                </c:pt>
                <c:pt idx="213">
                  <c:v>83374.893396766289</c:v>
                </c:pt>
                <c:pt idx="214">
                  <c:v>84814.000636776822</c:v>
                </c:pt>
                <c:pt idx="215">
                  <c:v>86337.824652987591</c:v>
                </c:pt>
                <c:pt idx="216">
                  <c:v>87688.956897105134</c:v>
                </c:pt>
                <c:pt idx="217">
                  <c:v>88536.163276277308</c:v>
                </c:pt>
                <c:pt idx="218">
                  <c:v>89236.090793604206</c:v>
                </c:pt>
                <c:pt idx="219">
                  <c:v>89766.15956321366</c:v>
                </c:pt>
                <c:pt idx="220">
                  <c:v>90435.48571976216</c:v>
                </c:pt>
                <c:pt idx="221">
                  <c:v>90767.504502586584</c:v>
                </c:pt>
                <c:pt idx="222">
                  <c:v>91912.492100606367</c:v>
                </c:pt>
                <c:pt idx="223">
                  <c:v>92899.280904989864</c:v>
                </c:pt>
                <c:pt idx="224">
                  <c:v>94226.349599771449</c:v>
                </c:pt>
                <c:pt idx="225">
                  <c:v>95735.53640813948</c:v>
                </c:pt>
                <c:pt idx="226">
                  <c:v>96754.26820818556</c:v>
                </c:pt>
                <c:pt idx="227">
                  <c:v>97952.428623425658</c:v>
                </c:pt>
                <c:pt idx="228">
                  <c:v>98987.538544165523</c:v>
                </c:pt>
                <c:pt idx="229">
                  <c:v>100027.77532714876</c:v>
                </c:pt>
                <c:pt idx="230">
                  <c:v>100718.34526748584</c:v>
                </c:pt>
                <c:pt idx="231">
                  <c:v>101406.10020540729</c:v>
                </c:pt>
                <c:pt idx="232">
                  <c:v>100862.11618448599</c:v>
                </c:pt>
                <c:pt idx="233">
                  <c:v>100894.13613531829</c:v>
                </c:pt>
                <c:pt idx="234">
                  <c:v>102320.12444317537</c:v>
                </c:pt>
                <c:pt idx="235">
                  <c:v>104641.80135554424</c:v>
                </c:pt>
                <c:pt idx="236">
                  <c:v>106686.33510996265</c:v>
                </c:pt>
                <c:pt idx="237">
                  <c:v>107441.14544432492</c:v>
                </c:pt>
                <c:pt idx="238">
                  <c:v>107434.70527139955</c:v>
                </c:pt>
                <c:pt idx="239">
                  <c:v>106890.86260972045</c:v>
                </c:pt>
                <c:pt idx="240">
                  <c:v>107766.21903918881</c:v>
                </c:pt>
                <c:pt idx="241">
                  <c:v>109928.4346021298</c:v>
                </c:pt>
                <c:pt idx="242">
                  <c:v>110270.01226490329</c:v>
                </c:pt>
                <c:pt idx="243">
                  <c:v>111360.25443112878</c:v>
                </c:pt>
                <c:pt idx="244">
                  <c:v>112374.9979803044</c:v>
                </c:pt>
                <c:pt idx="245">
                  <c:v>112206.35309352694</c:v>
                </c:pt>
                <c:pt idx="246">
                  <c:v>112607.36130174002</c:v>
                </c:pt>
                <c:pt idx="247">
                  <c:v>114388.96850942149</c:v>
                </c:pt>
                <c:pt idx="248">
                  <c:v>116221.97470648238</c:v>
                </c:pt>
                <c:pt idx="249">
                  <c:v>117229.19626042212</c:v>
                </c:pt>
                <c:pt idx="250">
                  <c:v>117402.60333251444</c:v>
                </c:pt>
                <c:pt idx="251">
                  <c:v>117707.75301132658</c:v>
                </c:pt>
                <c:pt idx="252">
                  <c:v>118411.96731555561</c:v>
                </c:pt>
                <c:pt idx="253">
                  <c:v>119123.26608687942</c:v>
                </c:pt>
                <c:pt idx="254">
                  <c:v>119266.55992633934</c:v>
                </c:pt>
                <c:pt idx="255">
                  <c:v>118921.64882378068</c:v>
                </c:pt>
                <c:pt idx="256">
                  <c:v>119579.53805827319</c:v>
                </c:pt>
                <c:pt idx="257">
                  <c:v>120873.89681338638</c:v>
                </c:pt>
                <c:pt idx="258">
                  <c:v>121985.61160257601</c:v>
                </c:pt>
                <c:pt idx="259">
                  <c:v>122661.16637019374</c:v>
                </c:pt>
                <c:pt idx="260">
                  <c:v>123249.79531858256</c:v>
                </c:pt>
                <c:pt idx="261">
                  <c:v>123868.91171703929</c:v>
                </c:pt>
                <c:pt idx="262">
                  <c:v>124999.96238588962</c:v>
                </c:pt>
                <c:pt idx="263">
                  <c:v>126597.75168658422</c:v>
                </c:pt>
                <c:pt idx="264">
                  <c:v>127526.6199351385</c:v>
                </c:pt>
                <c:pt idx="265">
                  <c:v>127900.8337908282</c:v>
                </c:pt>
                <c:pt idx="266">
                  <c:v>127645.20467826597</c:v>
                </c:pt>
                <c:pt idx="267">
                  <c:v>128992.4061850119</c:v>
                </c:pt>
                <c:pt idx="268">
                  <c:v>129235.00737737591</c:v>
                </c:pt>
                <c:pt idx="269">
                  <c:v>130248.66061607335</c:v>
                </c:pt>
                <c:pt idx="270">
                  <c:v>129286.03920131549</c:v>
                </c:pt>
                <c:pt idx="271">
                  <c:v>129546.12430645374</c:v>
                </c:pt>
                <c:pt idx="272">
                  <c:v>130663.93412696963</c:v>
                </c:pt>
                <c:pt idx="273">
                  <c:v>129788.24575757202</c:v>
                </c:pt>
                <c:pt idx="274">
                  <c:v>129019.04531609916</c:v>
                </c:pt>
                <c:pt idx="275">
                  <c:v>130272.72618703711</c:v>
                </c:pt>
                <c:pt idx="276">
                  <c:v>130368.15840260203</c:v>
                </c:pt>
                <c:pt idx="277">
                  <c:v>131603.10113553714</c:v>
                </c:pt>
                <c:pt idx="278">
                  <c:v>130795.68347333664</c:v>
                </c:pt>
                <c:pt idx="279">
                  <c:v>133273.96412455413</c:v>
                </c:pt>
                <c:pt idx="280">
                  <c:v>136182.83726087518</c:v>
                </c:pt>
                <c:pt idx="281">
                  <c:v>139108.52778648122</c:v>
                </c:pt>
                <c:pt idx="282">
                  <c:v>140526.66104475717</c:v>
                </c:pt>
                <c:pt idx="283">
                  <c:v>141424.60307337489</c:v>
                </c:pt>
                <c:pt idx="284">
                  <c:v>142743.91751518592</c:v>
                </c:pt>
                <c:pt idx="285">
                  <c:v>143295.13645330496</c:v>
                </c:pt>
                <c:pt idx="286">
                  <c:v>144423.58617844112</c:v>
                </c:pt>
                <c:pt idx="287">
                  <c:v>145625.00270810741</c:v>
                </c:pt>
                <c:pt idx="288">
                  <c:v>146899.94582635228</c:v>
                </c:pt>
                <c:pt idx="289">
                  <c:v>146177.75909541655</c:v>
                </c:pt>
                <c:pt idx="290">
                  <c:v>145341.46750885833</c:v>
                </c:pt>
                <c:pt idx="291">
                  <c:v>144548.47882832671</c:v>
                </c:pt>
                <c:pt idx="292">
                  <c:v>144841.6287665265</c:v>
                </c:pt>
                <c:pt idx="293">
                  <c:v>146357.27246382216</c:v>
                </c:pt>
                <c:pt idx="294">
                  <c:v>147829.5365048892</c:v>
                </c:pt>
                <c:pt idx="295">
                  <c:v>149420.02946665545</c:v>
                </c:pt>
                <c:pt idx="296">
                  <c:v>150707.37925201692</c:v>
                </c:pt>
                <c:pt idx="297">
                  <c:v>151997.60528944986</c:v>
                </c:pt>
                <c:pt idx="298">
                  <c:v>152857.01001242307</c:v>
                </c:pt>
                <c:pt idx="299">
                  <c:v>153570.78729150223</c:v>
                </c:pt>
                <c:pt idx="300">
                  <c:v>154283.31345839667</c:v>
                </c:pt>
                <c:pt idx="301">
                  <c:v>154846.5173716369</c:v>
                </c:pt>
                <c:pt idx="302">
                  <c:v>155409.7252444695</c:v>
                </c:pt>
                <c:pt idx="303">
                  <c:v>156117.90752906681</c:v>
                </c:pt>
                <c:pt idx="304">
                  <c:v>156400.79926545883</c:v>
                </c:pt>
                <c:pt idx="305">
                  <c:v>157389.85882553185</c:v>
                </c:pt>
                <c:pt idx="306">
                  <c:v>158999.1879044474</c:v>
                </c:pt>
                <c:pt idx="307">
                  <c:v>160531.55401453222</c:v>
                </c:pt>
                <c:pt idx="308">
                  <c:v>161769.44908571307</c:v>
                </c:pt>
                <c:pt idx="309">
                  <c:v>162367.34511367386</c:v>
                </c:pt>
                <c:pt idx="310">
                  <c:v>163086.80764854886</c:v>
                </c:pt>
                <c:pt idx="311">
                  <c:v>163676.97422482487</c:v>
                </c:pt>
                <c:pt idx="312">
                  <c:v>164022.7166607643</c:v>
                </c:pt>
                <c:pt idx="313">
                  <c:v>164497.4602693831</c:v>
                </c:pt>
                <c:pt idx="314">
                  <c:v>165090.61250948181</c:v>
                </c:pt>
                <c:pt idx="315">
                  <c:v>166107.86172227527</c:v>
                </c:pt>
                <c:pt idx="316">
                  <c:v>166963.79910989135</c:v>
                </c:pt>
                <c:pt idx="317">
                  <c:v>167283.17539814152</c:v>
                </c:pt>
                <c:pt idx="318">
                  <c:v>167718.31497772312</c:v>
                </c:pt>
                <c:pt idx="319">
                  <c:v>168514.06191937512</c:v>
                </c:pt>
                <c:pt idx="320">
                  <c:v>170312.08445421283</c:v>
                </c:pt>
                <c:pt idx="321">
                  <c:v>170691.2639117614</c:v>
                </c:pt>
                <c:pt idx="322">
                  <c:v>171768.28328728487</c:v>
                </c:pt>
                <c:pt idx="323">
                  <c:v>171817.51400305901</c:v>
                </c:pt>
                <c:pt idx="324">
                  <c:v>172484.4842364924</c:v>
                </c:pt>
                <c:pt idx="325">
                  <c:v>173283.66752244532</c:v>
                </c:pt>
                <c:pt idx="326">
                  <c:v>173554.5686883993</c:v>
                </c:pt>
                <c:pt idx="327">
                  <c:v>174046.14931205093</c:v>
                </c:pt>
                <c:pt idx="328">
                  <c:v>172709.40503918583</c:v>
                </c:pt>
                <c:pt idx="329">
                  <c:v>173249.31403986865</c:v>
                </c:pt>
                <c:pt idx="330">
                  <c:v>175204.17054829435</c:v>
                </c:pt>
                <c:pt idx="331">
                  <c:v>175773.96419815187</c:v>
                </c:pt>
                <c:pt idx="332">
                  <c:v>175804.71390401086</c:v>
                </c:pt>
                <c:pt idx="333">
                  <c:v>176399.53906290556</c:v>
                </c:pt>
                <c:pt idx="334">
                  <c:v>176575.84872149018</c:v>
                </c:pt>
                <c:pt idx="335">
                  <c:v>176941.3660279164</c:v>
                </c:pt>
                <c:pt idx="336">
                  <c:v>177382.15349500286</c:v>
                </c:pt>
                <c:pt idx="337">
                  <c:v>177855.05440409353</c:v>
                </c:pt>
                <c:pt idx="338">
                  <c:v>178470.68479899492</c:v>
                </c:pt>
                <c:pt idx="339">
                  <c:v>179534.23176907274</c:v>
                </c:pt>
                <c:pt idx="340">
                  <c:v>180581.45416199448</c:v>
                </c:pt>
                <c:pt idx="341">
                  <c:v>181159.71478593879</c:v>
                </c:pt>
                <c:pt idx="342">
                  <c:v>180357.6758669079</c:v>
                </c:pt>
                <c:pt idx="343">
                  <c:v>180432.50357250799</c:v>
                </c:pt>
                <c:pt idx="344">
                  <c:v>180881.26447566712</c:v>
                </c:pt>
                <c:pt idx="345">
                  <c:v>181970.18504575058</c:v>
                </c:pt>
                <c:pt idx="346">
                  <c:v>181966.1608740222</c:v>
                </c:pt>
                <c:pt idx="347">
                  <c:v>182769.95671073959</c:v>
                </c:pt>
                <c:pt idx="348">
                  <c:v>183426.22887122084</c:v>
                </c:pt>
                <c:pt idx="349">
                  <c:v>183840.80708342162</c:v>
                </c:pt>
                <c:pt idx="350">
                  <c:v>184167.35208092502</c:v>
                </c:pt>
                <c:pt idx="351">
                  <c:v>184578.62556810054</c:v>
                </c:pt>
                <c:pt idx="352">
                  <c:v>185164.15078784144</c:v>
                </c:pt>
                <c:pt idx="353">
                  <c:v>185747.52143613683</c:v>
                </c:pt>
                <c:pt idx="354">
                  <c:v>186416.00310190601</c:v>
                </c:pt>
                <c:pt idx="355">
                  <c:v>187171.43706451339</c:v>
                </c:pt>
                <c:pt idx="356">
                  <c:v>187670.0099874161</c:v>
                </c:pt>
                <c:pt idx="357">
                  <c:v>187993.08006556871</c:v>
                </c:pt>
                <c:pt idx="358">
                  <c:v>187789.18837162765</c:v>
                </c:pt>
                <c:pt idx="359">
                  <c:v>187713.32767048944</c:v>
                </c:pt>
                <c:pt idx="360">
                  <c:v>188423.09480983607</c:v>
                </c:pt>
                <c:pt idx="361">
                  <c:v>189367.50037632056</c:v>
                </c:pt>
                <c:pt idx="362">
                  <c:v>190215.45287883494</c:v>
                </c:pt>
                <c:pt idx="363">
                  <c:v>190935.08917965286</c:v>
                </c:pt>
                <c:pt idx="364">
                  <c:v>191626.23641372568</c:v>
                </c:pt>
                <c:pt idx="365">
                  <c:v>192118.1440323815</c:v>
                </c:pt>
                <c:pt idx="366">
                  <c:v>192742.90992123575</c:v>
                </c:pt>
                <c:pt idx="367">
                  <c:v>193517.21203684676</c:v>
                </c:pt>
                <c:pt idx="368">
                  <c:v>194345.01479642247</c:v>
                </c:pt>
                <c:pt idx="369">
                  <c:v>194451.936429722</c:v>
                </c:pt>
                <c:pt idx="370">
                  <c:v>194519.62392667346</c:v>
                </c:pt>
                <c:pt idx="371">
                  <c:v>194339.17115869769</c:v>
                </c:pt>
                <c:pt idx="372">
                  <c:v>193507.58617621037</c:v>
                </c:pt>
                <c:pt idx="373">
                  <c:v>193410.10604786256</c:v>
                </c:pt>
                <c:pt idx="374">
                  <c:v>194345.44172072809</c:v>
                </c:pt>
                <c:pt idx="375">
                  <c:v>195341.2022253683</c:v>
                </c:pt>
                <c:pt idx="376">
                  <c:v>196077.32860135401</c:v>
                </c:pt>
                <c:pt idx="377">
                  <c:v>196503.06814310039</c:v>
                </c:pt>
                <c:pt idx="378">
                  <c:v>196848.23668614001</c:v>
                </c:pt>
                <c:pt idx="379">
                  <c:v>197061.06963499243</c:v>
                </c:pt>
                <c:pt idx="380">
                  <c:v>197159.60744498621</c:v>
                </c:pt>
                <c:pt idx="381">
                  <c:v>197301.96395311569</c:v>
                </c:pt>
                <c:pt idx="382">
                  <c:v>197446.12993832276</c:v>
                </c:pt>
                <c:pt idx="383">
                  <c:v>197542.76049034204</c:v>
                </c:pt>
                <c:pt idx="384">
                  <c:v>197650.43979647348</c:v>
                </c:pt>
                <c:pt idx="385">
                  <c:v>197743.93358582447</c:v>
                </c:pt>
                <c:pt idx="386">
                  <c:v>197769.26860756509</c:v>
                </c:pt>
                <c:pt idx="387">
                  <c:v>197769.26860756509</c:v>
                </c:pt>
                <c:pt idx="388">
                  <c:v>197769.26860756509</c:v>
                </c:pt>
                <c:pt idx="389">
                  <c:v>197769.26860756509</c:v>
                </c:pt>
                <c:pt idx="390">
                  <c:v>197769.26860756509</c:v>
                </c:pt>
                <c:pt idx="391">
                  <c:v>197769.26860756509</c:v>
                </c:pt>
                <c:pt idx="392">
                  <c:v>197804.34919992209</c:v>
                </c:pt>
                <c:pt idx="393">
                  <c:v>197999.00353066443</c:v>
                </c:pt>
                <c:pt idx="394">
                  <c:v>198444.21612728076</c:v>
                </c:pt>
                <c:pt idx="395">
                  <c:v>199125.80464191225</c:v>
                </c:pt>
                <c:pt idx="396">
                  <c:v>199992.83034349181</c:v>
                </c:pt>
                <c:pt idx="397">
                  <c:v>200911.96317536436</c:v>
                </c:pt>
                <c:pt idx="398">
                  <c:v>201267.98083715618</c:v>
                </c:pt>
                <c:pt idx="399">
                  <c:v>200672.00772831793</c:v>
                </c:pt>
                <c:pt idx="400">
                  <c:v>200143.81807389669</c:v>
                </c:pt>
                <c:pt idx="401">
                  <c:v>200114.82218117962</c:v>
                </c:pt>
                <c:pt idx="402">
                  <c:v>199945.73382071976</c:v>
                </c:pt>
                <c:pt idx="403">
                  <c:v>200435.30055950291</c:v>
                </c:pt>
                <c:pt idx="404">
                  <c:v>201174.60807918312</c:v>
                </c:pt>
                <c:pt idx="405">
                  <c:v>201589.31645005167</c:v>
                </c:pt>
                <c:pt idx="406">
                  <c:v>201927.64209370481</c:v>
                </c:pt>
                <c:pt idx="407">
                  <c:v>202367.22814359528</c:v>
                </c:pt>
                <c:pt idx="408">
                  <c:v>203058.35661798704</c:v>
                </c:pt>
                <c:pt idx="409">
                  <c:v>203742.17574190273</c:v>
                </c:pt>
                <c:pt idx="410">
                  <c:v>204203.30463819925</c:v>
                </c:pt>
                <c:pt idx="411">
                  <c:v>204533.89773543435</c:v>
                </c:pt>
                <c:pt idx="412">
                  <c:v>204870.22045004345</c:v>
                </c:pt>
                <c:pt idx="413">
                  <c:v>205215.29783499867</c:v>
                </c:pt>
                <c:pt idx="414">
                  <c:v>205805.17921399107</c:v>
                </c:pt>
                <c:pt idx="415">
                  <c:v>206411.26438254825</c:v>
                </c:pt>
                <c:pt idx="416">
                  <c:v>206730.3810720309</c:v>
                </c:pt>
                <c:pt idx="417">
                  <c:v>206641.76468264757</c:v>
                </c:pt>
                <c:pt idx="418">
                  <c:v>206621.94460517153</c:v>
                </c:pt>
                <c:pt idx="419">
                  <c:v>206482.57549217989</c:v>
                </c:pt>
                <c:pt idx="420">
                  <c:v>206999.50247376724</c:v>
                </c:pt>
                <c:pt idx="421">
                  <c:v>207683.11343686582</c:v>
                </c:pt>
                <c:pt idx="422">
                  <c:v>208324.56562547636</c:v>
                </c:pt>
                <c:pt idx="423">
                  <c:v>208970.20615876731</c:v>
                </c:pt>
                <c:pt idx="424">
                  <c:v>209935.38978088016</c:v>
                </c:pt>
                <c:pt idx="425">
                  <c:v>211397.51208620757</c:v>
                </c:pt>
                <c:pt idx="426">
                  <c:v>213167.0814465328</c:v>
                </c:pt>
                <c:pt idx="427">
                  <c:v>213943.6561933218</c:v>
                </c:pt>
                <c:pt idx="428">
                  <c:v>212784.23424885023</c:v>
                </c:pt>
                <c:pt idx="429">
                  <c:v>211809.76090190414</c:v>
                </c:pt>
                <c:pt idx="430">
                  <c:v>211674.15115782327</c:v>
                </c:pt>
                <c:pt idx="431">
                  <c:v>212171.35201483671</c:v>
                </c:pt>
                <c:pt idx="432">
                  <c:v>213163.48268328616</c:v>
                </c:pt>
                <c:pt idx="433">
                  <c:v>214220.77094516568</c:v>
                </c:pt>
                <c:pt idx="434">
                  <c:v>214580.28875157074</c:v>
                </c:pt>
                <c:pt idx="435">
                  <c:v>214365.96125273177</c:v>
                </c:pt>
                <c:pt idx="436">
                  <c:v>214031.56931935259</c:v>
                </c:pt>
                <c:pt idx="437">
                  <c:v>213780.00995688987</c:v>
                </c:pt>
                <c:pt idx="438">
                  <c:v>213892.85933779471</c:v>
                </c:pt>
                <c:pt idx="439">
                  <c:v>214703.27538624752</c:v>
                </c:pt>
                <c:pt idx="440">
                  <c:v>215885.83393286078</c:v>
                </c:pt>
                <c:pt idx="441">
                  <c:v>217201.0000682135</c:v>
                </c:pt>
                <c:pt idx="442">
                  <c:v>217919.89914676422</c:v>
                </c:pt>
                <c:pt idx="443">
                  <c:v>218198.48946637136</c:v>
                </c:pt>
                <c:pt idx="444">
                  <c:v>218245.98741215066</c:v>
                </c:pt>
                <c:pt idx="445">
                  <c:v>218247.23852433538</c:v>
                </c:pt>
                <c:pt idx="446">
                  <c:v>218247.23852433538</c:v>
                </c:pt>
                <c:pt idx="447">
                  <c:v>218247.23852433538</c:v>
                </c:pt>
                <c:pt idx="448">
                  <c:v>218247.23852433538</c:v>
                </c:pt>
                <c:pt idx="449">
                  <c:v>218247.23852433538</c:v>
                </c:pt>
                <c:pt idx="450">
                  <c:v>218247.23852433538</c:v>
                </c:pt>
                <c:pt idx="451">
                  <c:v>218247.23852433538</c:v>
                </c:pt>
                <c:pt idx="452">
                  <c:v>218247.23852433538</c:v>
                </c:pt>
                <c:pt idx="453">
                  <c:v>218247.23852433538</c:v>
                </c:pt>
                <c:pt idx="454">
                  <c:v>218247.23852433538</c:v>
                </c:pt>
                <c:pt idx="455">
                  <c:v>218247.23852433538</c:v>
                </c:pt>
                <c:pt idx="456">
                  <c:v>218247.23852433538</c:v>
                </c:pt>
                <c:pt idx="457">
                  <c:v>218247.23852433538</c:v>
                </c:pt>
                <c:pt idx="458">
                  <c:v>218247.23852433538</c:v>
                </c:pt>
                <c:pt idx="459">
                  <c:v>218247.23852433538</c:v>
                </c:pt>
                <c:pt idx="460">
                  <c:v>218247.23852433538</c:v>
                </c:pt>
                <c:pt idx="461">
                  <c:v>218247.23852433538</c:v>
                </c:pt>
                <c:pt idx="462">
                  <c:v>218247.23852433538</c:v>
                </c:pt>
                <c:pt idx="463">
                  <c:v>218247.23852433538</c:v>
                </c:pt>
                <c:pt idx="464">
                  <c:v>218247.23852433538</c:v>
                </c:pt>
                <c:pt idx="465">
                  <c:v>218247.23852433538</c:v>
                </c:pt>
                <c:pt idx="466">
                  <c:v>218247.23852433538</c:v>
                </c:pt>
                <c:pt idx="467">
                  <c:v>218247.23852433538</c:v>
                </c:pt>
                <c:pt idx="468">
                  <c:v>218247.23852433538</c:v>
                </c:pt>
                <c:pt idx="469">
                  <c:v>218247.23852433538</c:v>
                </c:pt>
                <c:pt idx="470">
                  <c:v>218247.23852433538</c:v>
                </c:pt>
                <c:pt idx="471">
                  <c:v>218247.23852433538</c:v>
                </c:pt>
                <c:pt idx="472">
                  <c:v>218247.23852433538</c:v>
                </c:pt>
                <c:pt idx="473">
                  <c:v>218247.23852433538</c:v>
                </c:pt>
                <c:pt idx="474">
                  <c:v>218247.23852433538</c:v>
                </c:pt>
                <c:pt idx="475">
                  <c:v>218247.23852433538</c:v>
                </c:pt>
                <c:pt idx="476">
                  <c:v>218247.23852433538</c:v>
                </c:pt>
                <c:pt idx="477">
                  <c:v>218247.23852433538</c:v>
                </c:pt>
                <c:pt idx="478">
                  <c:v>218247.23852433538</c:v>
                </c:pt>
                <c:pt idx="479">
                  <c:v>218247.23852433538</c:v>
                </c:pt>
                <c:pt idx="480">
                  <c:v>218247.23852433538</c:v>
                </c:pt>
                <c:pt idx="481">
                  <c:v>218247.23852433538</c:v>
                </c:pt>
                <c:pt idx="482">
                  <c:v>218247.23852433538</c:v>
                </c:pt>
                <c:pt idx="483">
                  <c:v>218247.23852433538</c:v>
                </c:pt>
                <c:pt idx="484">
                  <c:v>218247.23852433538</c:v>
                </c:pt>
                <c:pt idx="485">
                  <c:v>218247.23852433538</c:v>
                </c:pt>
                <c:pt idx="486">
                  <c:v>218247.23852433538</c:v>
                </c:pt>
                <c:pt idx="487">
                  <c:v>218247.23852433538</c:v>
                </c:pt>
                <c:pt idx="488">
                  <c:v>218247.23852433538</c:v>
                </c:pt>
                <c:pt idx="489">
                  <c:v>218247.23852433538</c:v>
                </c:pt>
                <c:pt idx="490">
                  <c:v>218247.23852433538</c:v>
                </c:pt>
                <c:pt idx="491">
                  <c:v>218247.23852433538</c:v>
                </c:pt>
                <c:pt idx="492">
                  <c:v>218247.23852433538</c:v>
                </c:pt>
                <c:pt idx="493">
                  <c:v>218247.23852433538</c:v>
                </c:pt>
                <c:pt idx="494">
                  <c:v>218247.23852433538</c:v>
                </c:pt>
                <c:pt idx="495">
                  <c:v>218247.23852433538</c:v>
                </c:pt>
                <c:pt idx="496">
                  <c:v>218247.23852433538</c:v>
                </c:pt>
                <c:pt idx="497">
                  <c:v>218247.23852433538</c:v>
                </c:pt>
                <c:pt idx="498">
                  <c:v>218247.23852433538</c:v>
                </c:pt>
                <c:pt idx="499">
                  <c:v>218247.23852433538</c:v>
                </c:pt>
                <c:pt idx="500">
                  <c:v>218247.23852433538</c:v>
                </c:pt>
                <c:pt idx="501">
                  <c:v>218247.23852433538</c:v>
                </c:pt>
                <c:pt idx="502">
                  <c:v>218247.23852433538</c:v>
                </c:pt>
                <c:pt idx="503">
                  <c:v>218247.23852433538</c:v>
                </c:pt>
                <c:pt idx="504">
                  <c:v>218247.23852433538</c:v>
                </c:pt>
                <c:pt idx="505">
                  <c:v>218247.23852433538</c:v>
                </c:pt>
                <c:pt idx="506">
                  <c:v>218247.23852433538</c:v>
                </c:pt>
                <c:pt idx="507">
                  <c:v>218247.23852433538</c:v>
                </c:pt>
                <c:pt idx="508">
                  <c:v>218247.23852433538</c:v>
                </c:pt>
                <c:pt idx="509">
                  <c:v>218247.23852433538</c:v>
                </c:pt>
                <c:pt idx="510">
                  <c:v>218247.23852433538</c:v>
                </c:pt>
                <c:pt idx="511">
                  <c:v>218247.23852433538</c:v>
                </c:pt>
                <c:pt idx="512">
                  <c:v>218288.57467761598</c:v>
                </c:pt>
                <c:pt idx="513">
                  <c:v>218628.31462238045</c:v>
                </c:pt>
                <c:pt idx="514">
                  <c:v>219514.97633421462</c:v>
                </c:pt>
                <c:pt idx="515">
                  <c:v>220527.71665156179</c:v>
                </c:pt>
                <c:pt idx="516">
                  <c:v>220971.55319559944</c:v>
                </c:pt>
                <c:pt idx="517">
                  <c:v>220347.9278644906</c:v>
                </c:pt>
                <c:pt idx="518">
                  <c:v>219902.85592409456</c:v>
                </c:pt>
                <c:pt idx="519">
                  <c:v>219944.46662355546</c:v>
                </c:pt>
                <c:pt idx="520">
                  <c:v>220129.11229286253</c:v>
                </c:pt>
                <c:pt idx="521">
                  <c:v>220515.59566997184</c:v>
                </c:pt>
                <c:pt idx="522">
                  <c:v>220768.75020282413</c:v>
                </c:pt>
                <c:pt idx="523">
                  <c:v>220694.97607823476</c:v>
                </c:pt>
                <c:pt idx="524">
                  <c:v>220547.9723663138</c:v>
                </c:pt>
                <c:pt idx="525">
                  <c:v>220935.66399885438</c:v>
                </c:pt>
                <c:pt idx="526">
                  <c:v>221834.66229274607</c:v>
                </c:pt>
                <c:pt idx="527">
                  <c:v>222521.02720390921</c:v>
                </c:pt>
                <c:pt idx="528">
                  <c:v>222749.00453150854</c:v>
                </c:pt>
                <c:pt idx="529">
                  <c:v>222800.41188432518</c:v>
                </c:pt>
                <c:pt idx="530">
                  <c:v>222831.68968894324</c:v>
                </c:pt>
                <c:pt idx="531">
                  <c:v>222831.68968894324</c:v>
                </c:pt>
                <c:pt idx="532">
                  <c:v>222831.68968894324</c:v>
                </c:pt>
                <c:pt idx="533">
                  <c:v>222841.96704722705</c:v>
                </c:pt>
                <c:pt idx="534">
                  <c:v>222934.93984364433</c:v>
                </c:pt>
                <c:pt idx="535">
                  <c:v>223124.64655665043</c:v>
                </c:pt>
                <c:pt idx="536">
                  <c:v>223517.63733592234</c:v>
                </c:pt>
                <c:pt idx="537">
                  <c:v>224427.37770001512</c:v>
                </c:pt>
                <c:pt idx="538">
                  <c:v>225820.32337755439</c:v>
                </c:pt>
                <c:pt idx="539">
                  <c:v>226377.51097340687</c:v>
                </c:pt>
                <c:pt idx="540">
                  <c:v>225338.65101165022</c:v>
                </c:pt>
                <c:pt idx="541">
                  <c:v>224835.09852196995</c:v>
                </c:pt>
                <c:pt idx="542">
                  <c:v>225189.80899100911</c:v>
                </c:pt>
                <c:pt idx="543">
                  <c:v>225314.7348704116</c:v>
                </c:pt>
                <c:pt idx="544">
                  <c:v>225375.93290251878</c:v>
                </c:pt>
                <c:pt idx="545">
                  <c:v>225262.14385124767</c:v>
                </c:pt>
                <c:pt idx="546">
                  <c:v>226205.20982575309</c:v>
                </c:pt>
                <c:pt idx="547">
                  <c:v>226839.59040345196</c:v>
                </c:pt>
                <c:pt idx="548">
                  <c:v>227461.03095281241</c:v>
                </c:pt>
                <c:pt idx="549">
                  <c:v>227820.8873688599</c:v>
                </c:pt>
                <c:pt idx="550">
                  <c:v>228258.25269048425</c:v>
                </c:pt>
                <c:pt idx="551">
                  <c:v>228712.59436644861</c:v>
                </c:pt>
                <c:pt idx="552">
                  <c:v>228920.88504847055</c:v>
                </c:pt>
                <c:pt idx="553">
                  <c:v>229298.09290005759</c:v>
                </c:pt>
                <c:pt idx="554">
                  <c:v>229658.22384890393</c:v>
                </c:pt>
                <c:pt idx="555">
                  <c:v>230009.1938744972</c:v>
                </c:pt>
                <c:pt idx="556">
                  <c:v>230358.91278790575</c:v>
                </c:pt>
                <c:pt idx="557">
                  <c:v>230756.88988033994</c:v>
                </c:pt>
                <c:pt idx="558">
                  <c:v>231133.3637939606</c:v>
                </c:pt>
                <c:pt idx="559">
                  <c:v>232035.1861011172</c:v>
                </c:pt>
                <c:pt idx="560">
                  <c:v>231724.88242234971</c:v>
                </c:pt>
                <c:pt idx="561">
                  <c:v>231816.03372879501</c:v>
                </c:pt>
                <c:pt idx="562">
                  <c:v>232165.22692333927</c:v>
                </c:pt>
                <c:pt idx="563">
                  <c:v>231663.66383227243</c:v>
                </c:pt>
                <c:pt idx="564">
                  <c:v>230277.22036661796</c:v>
                </c:pt>
                <c:pt idx="565">
                  <c:v>231361.48458270624</c:v>
                </c:pt>
                <c:pt idx="566">
                  <c:v>232412.23547672812</c:v>
                </c:pt>
                <c:pt idx="567">
                  <c:v>233132.87609512813</c:v>
                </c:pt>
                <c:pt idx="568">
                  <c:v>233132.87609512813</c:v>
                </c:pt>
                <c:pt idx="569">
                  <c:v>233132.87609512813</c:v>
                </c:pt>
                <c:pt idx="570">
                  <c:v>233132.87609512813</c:v>
                </c:pt>
                <c:pt idx="571">
                  <c:v>233132.87609512813</c:v>
                </c:pt>
                <c:pt idx="572">
                  <c:v>233132.87609512813</c:v>
                </c:pt>
                <c:pt idx="573">
                  <c:v>233132.87609512813</c:v>
                </c:pt>
                <c:pt idx="574">
                  <c:v>233132.87609512813</c:v>
                </c:pt>
                <c:pt idx="575">
                  <c:v>233132.87609512813</c:v>
                </c:pt>
                <c:pt idx="576">
                  <c:v>233132.87609512813</c:v>
                </c:pt>
                <c:pt idx="577">
                  <c:v>233132.87609512813</c:v>
                </c:pt>
                <c:pt idx="578">
                  <c:v>233132.87609512813</c:v>
                </c:pt>
                <c:pt idx="579">
                  <c:v>233132.87609512813</c:v>
                </c:pt>
                <c:pt idx="580">
                  <c:v>233132.87609512813</c:v>
                </c:pt>
                <c:pt idx="581">
                  <c:v>233132.87609512813</c:v>
                </c:pt>
                <c:pt idx="582">
                  <c:v>233132.87609512813</c:v>
                </c:pt>
                <c:pt idx="583">
                  <c:v>233132.87609512813</c:v>
                </c:pt>
                <c:pt idx="584">
                  <c:v>233132.87609512813</c:v>
                </c:pt>
                <c:pt idx="585">
                  <c:v>233132.87609512813</c:v>
                </c:pt>
                <c:pt idx="586">
                  <c:v>233132.87609512813</c:v>
                </c:pt>
                <c:pt idx="587">
                  <c:v>233132.87609512813</c:v>
                </c:pt>
                <c:pt idx="588">
                  <c:v>233132.87609512813</c:v>
                </c:pt>
                <c:pt idx="589">
                  <c:v>233132.87609512813</c:v>
                </c:pt>
                <c:pt idx="590">
                  <c:v>233132.87609512813</c:v>
                </c:pt>
                <c:pt idx="591">
                  <c:v>233132.87609512813</c:v>
                </c:pt>
                <c:pt idx="592">
                  <c:v>233132.87609512813</c:v>
                </c:pt>
                <c:pt idx="593">
                  <c:v>233132.87609512813</c:v>
                </c:pt>
                <c:pt idx="594">
                  <c:v>233132.87609512813</c:v>
                </c:pt>
                <c:pt idx="595">
                  <c:v>233132.87609512813</c:v>
                </c:pt>
                <c:pt idx="596">
                  <c:v>233132.87609512813</c:v>
                </c:pt>
                <c:pt idx="597">
                  <c:v>233132.87609512813</c:v>
                </c:pt>
                <c:pt idx="598">
                  <c:v>233132.87609512813</c:v>
                </c:pt>
                <c:pt idx="599">
                  <c:v>233132.87609512813</c:v>
                </c:pt>
                <c:pt idx="600">
                  <c:v>233132.87609512813</c:v>
                </c:pt>
                <c:pt idx="601">
                  <c:v>233187.41122840656</c:v>
                </c:pt>
                <c:pt idx="602">
                  <c:v>233372.6822177635</c:v>
                </c:pt>
                <c:pt idx="603">
                  <c:v>233938.00158411317</c:v>
                </c:pt>
                <c:pt idx="604">
                  <c:v>234929.10397349461</c:v>
                </c:pt>
                <c:pt idx="605">
                  <c:v>236255.36920426515</c:v>
                </c:pt>
                <c:pt idx="606">
                  <c:v>237706.30348284502</c:v>
                </c:pt>
                <c:pt idx="607">
                  <c:v>238693.57118791979</c:v>
                </c:pt>
                <c:pt idx="608">
                  <c:v>239444.81154164448</c:v>
                </c:pt>
                <c:pt idx="609">
                  <c:v>240427.33756895488</c:v>
                </c:pt>
                <c:pt idx="610">
                  <c:v>241867.86200500358</c:v>
                </c:pt>
                <c:pt idx="611">
                  <c:v>242498.30797463146</c:v>
                </c:pt>
                <c:pt idx="612">
                  <c:v>241547.55017481322</c:v>
                </c:pt>
                <c:pt idx="613">
                  <c:v>240425.36123694698</c:v>
                </c:pt>
                <c:pt idx="614">
                  <c:v>240556.44213314902</c:v>
                </c:pt>
                <c:pt idx="615">
                  <c:v>241744.88408488312</c:v>
                </c:pt>
                <c:pt idx="616">
                  <c:v>242627.04634115673</c:v>
                </c:pt>
                <c:pt idx="617">
                  <c:v>243355.49614236088</c:v>
                </c:pt>
                <c:pt idx="618">
                  <c:v>243782.15720667681</c:v>
                </c:pt>
                <c:pt idx="619">
                  <c:v>244362.81389874252</c:v>
                </c:pt>
                <c:pt idx="620">
                  <c:v>245521.14041513501</c:v>
                </c:pt>
                <c:pt idx="621">
                  <c:v>247209.08261796206</c:v>
                </c:pt>
                <c:pt idx="622">
                  <c:v>248715.67405744008</c:v>
                </c:pt>
                <c:pt idx="623">
                  <c:v>250072.70867802648</c:v>
                </c:pt>
                <c:pt idx="624">
                  <c:v>251576.22176389489</c:v>
                </c:pt>
                <c:pt idx="625">
                  <c:v>252546.4428588264</c:v>
                </c:pt>
                <c:pt idx="626">
                  <c:v>253101.3077914888</c:v>
                </c:pt>
                <c:pt idx="627">
                  <c:v>253651.65092348261</c:v>
                </c:pt>
                <c:pt idx="628">
                  <c:v>254630.81275678996</c:v>
                </c:pt>
                <c:pt idx="629">
                  <c:v>255753.85249134037</c:v>
                </c:pt>
                <c:pt idx="630">
                  <c:v>257456.5275968746</c:v>
                </c:pt>
                <c:pt idx="631">
                  <c:v>259046.95930898504</c:v>
                </c:pt>
                <c:pt idx="632">
                  <c:v>260394.05977320508</c:v>
                </c:pt>
                <c:pt idx="633">
                  <c:v>261789.53310681309</c:v>
                </c:pt>
                <c:pt idx="634">
                  <c:v>262769.76145607687</c:v>
                </c:pt>
                <c:pt idx="635">
                  <c:v>263444.23145063984</c:v>
                </c:pt>
                <c:pt idx="636">
                  <c:v>263616.95463024115</c:v>
                </c:pt>
                <c:pt idx="637">
                  <c:v>264096.56969017792</c:v>
                </c:pt>
                <c:pt idx="638">
                  <c:v>265068.49739480286</c:v>
                </c:pt>
                <c:pt idx="639">
                  <c:v>266038.76808937488</c:v>
                </c:pt>
                <c:pt idx="640">
                  <c:v>267335.70714466629</c:v>
                </c:pt>
                <c:pt idx="641">
                  <c:v>269451.72032518743</c:v>
                </c:pt>
                <c:pt idx="642">
                  <c:v>271762.11892327596</c:v>
                </c:pt>
                <c:pt idx="643">
                  <c:v>272465.06373086676</c:v>
                </c:pt>
                <c:pt idx="644">
                  <c:v>272642.52443879406</c:v>
                </c:pt>
                <c:pt idx="645">
                  <c:v>274013.86254092806</c:v>
                </c:pt>
                <c:pt idx="646">
                  <c:v>275222.9850821796</c:v>
                </c:pt>
                <c:pt idx="647">
                  <c:v>276441.30265641463</c:v>
                </c:pt>
                <c:pt idx="648">
                  <c:v>277314.13318382337</c:v>
                </c:pt>
                <c:pt idx="649">
                  <c:v>278008.59326719737</c:v>
                </c:pt>
                <c:pt idx="650">
                  <c:v>277990.11901614122</c:v>
                </c:pt>
                <c:pt idx="651">
                  <c:v>277464.99583219178</c:v>
                </c:pt>
                <c:pt idx="652">
                  <c:v>278222.88977363409</c:v>
                </c:pt>
                <c:pt idx="653">
                  <c:v>279640.95773311058</c:v>
                </c:pt>
                <c:pt idx="654">
                  <c:v>279427.46709042694</c:v>
                </c:pt>
                <c:pt idx="655">
                  <c:v>279072.73074392282</c:v>
                </c:pt>
                <c:pt idx="656">
                  <c:v>280489.62741273787</c:v>
                </c:pt>
                <c:pt idx="657">
                  <c:v>283411.55432328995</c:v>
                </c:pt>
                <c:pt idx="658">
                  <c:v>284978.42100108496</c:v>
                </c:pt>
                <c:pt idx="659">
                  <c:v>284669.49378874945</c:v>
                </c:pt>
                <c:pt idx="660">
                  <c:v>284009.68739648163</c:v>
                </c:pt>
                <c:pt idx="661">
                  <c:v>285087.74002458825</c:v>
                </c:pt>
                <c:pt idx="662">
                  <c:v>286393.49611940584</c:v>
                </c:pt>
                <c:pt idx="663">
                  <c:v>289032.81888614129</c:v>
                </c:pt>
                <c:pt idx="664">
                  <c:v>289957.73662647587</c:v>
                </c:pt>
                <c:pt idx="665">
                  <c:v>290841.0638277097</c:v>
                </c:pt>
                <c:pt idx="666">
                  <c:v>291495.16981519514</c:v>
                </c:pt>
                <c:pt idx="667">
                  <c:v>293384.64869459416</c:v>
                </c:pt>
                <c:pt idx="668">
                  <c:v>294082.42259307858</c:v>
                </c:pt>
                <c:pt idx="669">
                  <c:v>295549.79305277695</c:v>
                </c:pt>
                <c:pt idx="670">
                  <c:v>296152.86871798174</c:v>
                </c:pt>
                <c:pt idx="671">
                  <c:v>295321.17577163724</c:v>
                </c:pt>
                <c:pt idx="672">
                  <c:v>296159.52898893144</c:v>
                </c:pt>
                <c:pt idx="673">
                  <c:v>297041.688143701</c:v>
                </c:pt>
                <c:pt idx="674">
                  <c:v>297967.85884992144</c:v>
                </c:pt>
                <c:pt idx="675">
                  <c:v>296811.3560075406</c:v>
                </c:pt>
                <c:pt idx="676">
                  <c:v>297540.04841953953</c:v>
                </c:pt>
                <c:pt idx="677">
                  <c:v>296244.18575548613</c:v>
                </c:pt>
                <c:pt idx="678">
                  <c:v>294942.00130040379</c:v>
                </c:pt>
                <c:pt idx="679">
                  <c:v>295363.10995556077</c:v>
                </c:pt>
                <c:pt idx="680">
                  <c:v>295708.43096605892</c:v>
                </c:pt>
                <c:pt idx="681">
                  <c:v>297302.09893094329</c:v>
                </c:pt>
                <c:pt idx="682">
                  <c:v>300206.30229131761</c:v>
                </c:pt>
                <c:pt idx="683">
                  <c:v>300402.34814282932</c:v>
                </c:pt>
                <c:pt idx="684">
                  <c:v>302243.40745216084</c:v>
                </c:pt>
                <c:pt idx="685">
                  <c:v>304051.31228859723</c:v>
                </c:pt>
                <c:pt idx="686">
                  <c:v>304804.58844586054</c:v>
                </c:pt>
                <c:pt idx="687">
                  <c:v>305062.66571192112</c:v>
                </c:pt>
                <c:pt idx="688">
                  <c:v>306130.75511216139</c:v>
                </c:pt>
                <c:pt idx="689">
                  <c:v>306384.94684057351</c:v>
                </c:pt>
                <c:pt idx="690">
                  <c:v>305898.57005567511</c:v>
                </c:pt>
                <c:pt idx="691">
                  <c:v>306168.98554061283</c:v>
                </c:pt>
                <c:pt idx="692">
                  <c:v>307306.69512591511</c:v>
                </c:pt>
                <c:pt idx="693">
                  <c:v>308186.24103928963</c:v>
                </c:pt>
                <c:pt idx="694">
                  <c:v>308487.34077658347</c:v>
                </c:pt>
                <c:pt idx="695">
                  <c:v>307840.98737616767</c:v>
                </c:pt>
                <c:pt idx="696">
                  <c:v>305195.12759226485</c:v>
                </c:pt>
                <c:pt idx="697">
                  <c:v>307726.6896076905</c:v>
                </c:pt>
                <c:pt idx="698">
                  <c:v>308296.5697640116</c:v>
                </c:pt>
                <c:pt idx="699">
                  <c:v>310014.22272324417</c:v>
                </c:pt>
                <c:pt idx="700">
                  <c:v>310994.85986238305</c:v>
                </c:pt>
                <c:pt idx="701">
                  <c:v>311709.1085931274</c:v>
                </c:pt>
                <c:pt idx="702">
                  <c:v>312275.24173059413</c:v>
                </c:pt>
                <c:pt idx="703">
                  <c:v>312643.07358678238</c:v>
                </c:pt>
                <c:pt idx="704">
                  <c:v>312486.44803088426</c:v>
                </c:pt>
                <c:pt idx="705">
                  <c:v>312305.54221679742</c:v>
                </c:pt>
                <c:pt idx="706">
                  <c:v>312350.84922136134</c:v>
                </c:pt>
                <c:pt idx="707">
                  <c:v>313141.64297117334</c:v>
                </c:pt>
                <c:pt idx="708">
                  <c:v>314169.1766150695</c:v>
                </c:pt>
                <c:pt idx="709">
                  <c:v>315184.80892983772</c:v>
                </c:pt>
                <c:pt idx="710">
                  <c:v>316614.43897062406</c:v>
                </c:pt>
                <c:pt idx="711">
                  <c:v>317494.95064690808</c:v>
                </c:pt>
                <c:pt idx="712">
                  <c:v>316253.15582012775</c:v>
                </c:pt>
                <c:pt idx="713">
                  <c:v>315832.54731237772</c:v>
                </c:pt>
                <c:pt idx="714">
                  <c:v>314889.07239836513</c:v>
                </c:pt>
                <c:pt idx="715">
                  <c:v>314398.39034395257</c:v>
                </c:pt>
                <c:pt idx="716">
                  <c:v>316518.49399719079</c:v>
                </c:pt>
                <c:pt idx="717">
                  <c:v>317589.48802613298</c:v>
                </c:pt>
                <c:pt idx="718">
                  <c:v>318209.768890529</c:v>
                </c:pt>
                <c:pt idx="719">
                  <c:v>319319.96321432106</c:v>
                </c:pt>
                <c:pt idx="720">
                  <c:v>319679.48220938264</c:v>
                </c:pt>
                <c:pt idx="721">
                  <c:v>320024.23031631834</c:v>
                </c:pt>
                <c:pt idx="722">
                  <c:v>320458.34690989397</c:v>
                </c:pt>
                <c:pt idx="723">
                  <c:v>320755.10759755434</c:v>
                </c:pt>
                <c:pt idx="724">
                  <c:v>322148.51322094008</c:v>
                </c:pt>
                <c:pt idx="725">
                  <c:v>323495.29174582689</c:v>
                </c:pt>
                <c:pt idx="726">
                  <c:v>325956.31983873388</c:v>
                </c:pt>
                <c:pt idx="727">
                  <c:v>325369.95118640264</c:v>
                </c:pt>
                <c:pt idx="728">
                  <c:v>325738.71989920188</c:v>
                </c:pt>
                <c:pt idx="729">
                  <c:v>325511.22198664205</c:v>
                </c:pt>
                <c:pt idx="730">
                  <c:v>325022.05257194949</c:v>
                </c:pt>
                <c:pt idx="731">
                  <c:v>325650.2329819405</c:v>
                </c:pt>
                <c:pt idx="732">
                  <c:v>326671.61197195918</c:v>
                </c:pt>
                <c:pt idx="733">
                  <c:v>327567.01610342949</c:v>
                </c:pt>
                <c:pt idx="734">
                  <c:v>328599.49376932892</c:v>
                </c:pt>
                <c:pt idx="735">
                  <c:v>329641.16097913275</c:v>
                </c:pt>
                <c:pt idx="736">
                  <c:v>330829.99970788416</c:v>
                </c:pt>
                <c:pt idx="737">
                  <c:v>331358.82815806061</c:v>
                </c:pt>
                <c:pt idx="738">
                  <c:v>332020.72630579158</c:v>
                </c:pt>
                <c:pt idx="739">
                  <c:v>334474.89002884959</c:v>
                </c:pt>
                <c:pt idx="740">
                  <c:v>335341.68815472384</c:v>
                </c:pt>
                <c:pt idx="741">
                  <c:v>335932.30056648341</c:v>
                </c:pt>
                <c:pt idx="742">
                  <c:v>335925.06062928587</c:v>
                </c:pt>
                <c:pt idx="743">
                  <c:v>336933.7876059133</c:v>
                </c:pt>
                <c:pt idx="744">
                  <c:v>337796.51156883989</c:v>
                </c:pt>
                <c:pt idx="745">
                  <c:v>338955.43634149944</c:v>
                </c:pt>
                <c:pt idx="746">
                  <c:v>340414.38010834652</c:v>
                </c:pt>
                <c:pt idx="747">
                  <c:v>341890.79119968449</c:v>
                </c:pt>
                <c:pt idx="748">
                  <c:v>343095.8808901509</c:v>
                </c:pt>
                <c:pt idx="749">
                  <c:v>343553.70079573517</c:v>
                </c:pt>
                <c:pt idx="750">
                  <c:v>344000.56429026328</c:v>
                </c:pt>
                <c:pt idx="751">
                  <c:v>344909.71373704623</c:v>
                </c:pt>
                <c:pt idx="752">
                  <c:v>345506.3212449908</c:v>
                </c:pt>
                <c:pt idx="753">
                  <c:v>345948.11485565564</c:v>
                </c:pt>
                <c:pt idx="754">
                  <c:v>346851.92878536548</c:v>
                </c:pt>
                <c:pt idx="755">
                  <c:v>347296.91148843057</c:v>
                </c:pt>
                <c:pt idx="756">
                  <c:v>346453.06458689005</c:v>
                </c:pt>
                <c:pt idx="757">
                  <c:v>345131.81089390849</c:v>
                </c:pt>
                <c:pt idx="758">
                  <c:v>345583.75227080809</c:v>
                </c:pt>
                <c:pt idx="759">
                  <c:v>347251.58883379173</c:v>
                </c:pt>
                <c:pt idx="760">
                  <c:v>348488.33998139924</c:v>
                </c:pt>
                <c:pt idx="761">
                  <c:v>349857.83108826465</c:v>
                </c:pt>
                <c:pt idx="762">
                  <c:v>351805.65090410755</c:v>
                </c:pt>
                <c:pt idx="763">
                  <c:v>353429.2622450965</c:v>
                </c:pt>
                <c:pt idx="764">
                  <c:v>355003.20337229699</c:v>
                </c:pt>
                <c:pt idx="765">
                  <c:v>356245.61553391919</c:v>
                </c:pt>
                <c:pt idx="766">
                  <c:v>356844.09695626271</c:v>
                </c:pt>
                <c:pt idx="767">
                  <c:v>357657.51759381167</c:v>
                </c:pt>
                <c:pt idx="768">
                  <c:v>358391.29287282063</c:v>
                </c:pt>
                <c:pt idx="769">
                  <c:v>360284.00529583689</c:v>
                </c:pt>
                <c:pt idx="770">
                  <c:v>362204.81600059714</c:v>
                </c:pt>
                <c:pt idx="771">
                  <c:v>363129.79640525021</c:v>
                </c:pt>
                <c:pt idx="772">
                  <c:v>364634.69566253969</c:v>
                </c:pt>
                <c:pt idx="773">
                  <c:v>364015.07137093449</c:v>
                </c:pt>
                <c:pt idx="774">
                  <c:v>365903.77217323368</c:v>
                </c:pt>
                <c:pt idx="775">
                  <c:v>367036.80967099319</c:v>
                </c:pt>
                <c:pt idx="776">
                  <c:v>366827.80738345016</c:v>
                </c:pt>
                <c:pt idx="777">
                  <c:v>367488.12892329902</c:v>
                </c:pt>
                <c:pt idx="778">
                  <c:v>368662.53751827026</c:v>
                </c:pt>
                <c:pt idx="779">
                  <c:v>369298.8857800999</c:v>
                </c:pt>
                <c:pt idx="780">
                  <c:v>370102.718148157</c:v>
                </c:pt>
                <c:pt idx="781">
                  <c:v>370898.85579131736</c:v>
                </c:pt>
                <c:pt idx="782">
                  <c:v>371885.21782440552</c:v>
                </c:pt>
                <c:pt idx="783">
                  <c:v>372872.61782229412</c:v>
                </c:pt>
                <c:pt idx="784">
                  <c:v>374456.92683472089</c:v>
                </c:pt>
                <c:pt idx="785">
                  <c:v>376454.38566051138</c:v>
                </c:pt>
                <c:pt idx="786">
                  <c:v>377473.28568429983</c:v>
                </c:pt>
                <c:pt idx="787">
                  <c:v>378085.40993398853</c:v>
                </c:pt>
                <c:pt idx="788">
                  <c:v>379303.85438329465</c:v>
                </c:pt>
                <c:pt idx="789">
                  <c:v>380930.4741828664</c:v>
                </c:pt>
                <c:pt idx="790">
                  <c:v>382764.62268721033</c:v>
                </c:pt>
                <c:pt idx="791">
                  <c:v>384199.20173516229</c:v>
                </c:pt>
                <c:pt idx="792">
                  <c:v>384195.79283971724</c:v>
                </c:pt>
                <c:pt idx="793">
                  <c:v>382142.11271440441</c:v>
                </c:pt>
                <c:pt idx="794">
                  <c:v>380283.83894304244</c:v>
                </c:pt>
                <c:pt idx="795">
                  <c:v>379599.82299774606</c:v>
                </c:pt>
                <c:pt idx="796">
                  <c:v>381246.09610560961</c:v>
                </c:pt>
                <c:pt idx="797">
                  <c:v>384566.07329722791</c:v>
                </c:pt>
                <c:pt idx="798">
                  <c:v>388653.96144839836</c:v>
                </c:pt>
                <c:pt idx="799">
                  <c:v>392010.96692139318</c:v>
                </c:pt>
                <c:pt idx="800">
                  <c:v>393948.57384137245</c:v>
                </c:pt>
                <c:pt idx="801">
                  <c:v>395985.61068826803</c:v>
                </c:pt>
                <c:pt idx="802">
                  <c:v>399267.78648609348</c:v>
                </c:pt>
                <c:pt idx="803">
                  <c:v>401967.15043831943</c:v>
                </c:pt>
                <c:pt idx="804">
                  <c:v>402368.8856156597</c:v>
                </c:pt>
                <c:pt idx="805">
                  <c:v>401018.57198466512</c:v>
                </c:pt>
                <c:pt idx="806">
                  <c:v>400553.94508386764</c:v>
                </c:pt>
                <c:pt idx="807">
                  <c:v>400368.28123957838</c:v>
                </c:pt>
                <c:pt idx="808">
                  <c:v>400352.93374974292</c:v>
                </c:pt>
                <c:pt idx="809">
                  <c:v>400855.11959101271</c:v>
                </c:pt>
                <c:pt idx="810">
                  <c:v>400909.68274492637</c:v>
                </c:pt>
                <c:pt idx="811">
                  <c:v>400010.21519567171</c:v>
                </c:pt>
                <c:pt idx="812">
                  <c:v>400955.97678140685</c:v>
                </c:pt>
                <c:pt idx="813">
                  <c:v>402046.70685709815</c:v>
                </c:pt>
                <c:pt idx="814">
                  <c:v>403122.45209339075</c:v>
                </c:pt>
                <c:pt idx="815">
                  <c:v>403988.98311265447</c:v>
                </c:pt>
                <c:pt idx="816">
                  <c:v>405585.1750386575</c:v>
                </c:pt>
                <c:pt idx="817">
                  <c:v>406985.80634877289</c:v>
                </c:pt>
                <c:pt idx="818">
                  <c:v>409464.43976021494</c:v>
                </c:pt>
                <c:pt idx="819">
                  <c:v>410908.35611639114</c:v>
                </c:pt>
                <c:pt idx="820">
                  <c:v>412661.03168264811</c:v>
                </c:pt>
                <c:pt idx="821">
                  <c:v>413464.59579012782</c:v>
                </c:pt>
                <c:pt idx="822">
                  <c:v>414107.8433395946</c:v>
                </c:pt>
                <c:pt idx="823">
                  <c:v>414814.79670504399</c:v>
                </c:pt>
                <c:pt idx="824">
                  <c:v>415047.07375024713</c:v>
                </c:pt>
                <c:pt idx="825">
                  <c:v>415786.65770468407</c:v>
                </c:pt>
                <c:pt idx="826">
                  <c:v>416552.11754854431</c:v>
                </c:pt>
                <c:pt idx="827">
                  <c:v>417226.37630161637</c:v>
                </c:pt>
                <c:pt idx="828">
                  <c:v>419000.34277578921</c:v>
                </c:pt>
                <c:pt idx="829">
                  <c:v>420201.67017505947</c:v>
                </c:pt>
                <c:pt idx="830">
                  <c:v>420934.56893927342</c:v>
                </c:pt>
                <c:pt idx="831">
                  <c:v>420782.58707588428</c:v>
                </c:pt>
                <c:pt idx="832">
                  <c:v>420518.56782422832</c:v>
                </c:pt>
                <c:pt idx="833">
                  <c:v>421555.10400092031</c:v>
                </c:pt>
                <c:pt idx="834">
                  <c:v>422755.26025896752</c:v>
                </c:pt>
                <c:pt idx="835">
                  <c:v>423665.90816085698</c:v>
                </c:pt>
                <c:pt idx="836">
                  <c:v>424582.87705879449</c:v>
                </c:pt>
                <c:pt idx="837">
                  <c:v>426132.90776732052</c:v>
                </c:pt>
                <c:pt idx="838">
                  <c:v>427556.51606998179</c:v>
                </c:pt>
                <c:pt idx="839">
                  <c:v>428368.15623754245</c:v>
                </c:pt>
                <c:pt idx="840">
                  <c:v>429673.98321477365</c:v>
                </c:pt>
                <c:pt idx="841">
                  <c:v>431505.39465593232</c:v>
                </c:pt>
                <c:pt idx="842">
                  <c:v>432722.43494005507</c:v>
                </c:pt>
                <c:pt idx="843">
                  <c:v>433270.12915204529</c:v>
                </c:pt>
                <c:pt idx="844">
                  <c:v>433624.46269273828</c:v>
                </c:pt>
                <c:pt idx="845">
                  <c:v>434674.43824743491</c:v>
                </c:pt>
                <c:pt idx="846">
                  <c:v>435905.11358318198</c:v>
                </c:pt>
                <c:pt idx="847">
                  <c:v>437677.12384336541</c:v>
                </c:pt>
                <c:pt idx="848">
                  <c:v>439832.86846709141</c:v>
                </c:pt>
                <c:pt idx="849">
                  <c:v>441867.2051632778</c:v>
                </c:pt>
                <c:pt idx="850">
                  <c:v>442477.66737603158</c:v>
                </c:pt>
                <c:pt idx="851">
                  <c:v>443068.81067268591</c:v>
                </c:pt>
                <c:pt idx="852">
                  <c:v>444418.32173183578</c:v>
                </c:pt>
                <c:pt idx="853">
                  <c:v>445781.80730882921</c:v>
                </c:pt>
                <c:pt idx="854">
                  <c:v>446765.81112682895</c:v>
                </c:pt>
                <c:pt idx="855">
                  <c:v>447552.40761906962</c:v>
                </c:pt>
                <c:pt idx="856">
                  <c:v>448930.61397609342</c:v>
                </c:pt>
                <c:pt idx="857">
                  <c:v>452098.683406853</c:v>
                </c:pt>
                <c:pt idx="858">
                  <c:v>454138.8105196823</c:v>
                </c:pt>
                <c:pt idx="859">
                  <c:v>455008.35855448025</c:v>
                </c:pt>
                <c:pt idx="860">
                  <c:v>455661.51772595401</c:v>
                </c:pt>
                <c:pt idx="861">
                  <c:v>458831.03307940712</c:v>
                </c:pt>
                <c:pt idx="862">
                  <c:v>462333.86155133304</c:v>
                </c:pt>
                <c:pt idx="863">
                  <c:v>461612.39524946176</c:v>
                </c:pt>
                <c:pt idx="864">
                  <c:v>461662.32417962531</c:v>
                </c:pt>
                <c:pt idx="865">
                  <c:v>463497.62121659919</c:v>
                </c:pt>
                <c:pt idx="866">
                  <c:v>466500.44777495356</c:v>
                </c:pt>
                <c:pt idx="867">
                  <c:v>468654.93393781694</c:v>
                </c:pt>
                <c:pt idx="868">
                  <c:v>468490.89353476034</c:v>
                </c:pt>
                <c:pt idx="869">
                  <c:v>468515.79884129361</c:v>
                </c:pt>
                <c:pt idx="870">
                  <c:v>469725.91851078364</c:v>
                </c:pt>
                <c:pt idx="871">
                  <c:v>471171.54539314675</c:v>
                </c:pt>
                <c:pt idx="872">
                  <c:v>472848.09438822785</c:v>
                </c:pt>
                <c:pt idx="873">
                  <c:v>474043.37810943287</c:v>
                </c:pt>
                <c:pt idx="874">
                  <c:v>475000.33420026716</c:v>
                </c:pt>
                <c:pt idx="875">
                  <c:v>475958.27718382649</c:v>
                </c:pt>
                <c:pt idx="876">
                  <c:v>477145.92876646662</c:v>
                </c:pt>
                <c:pt idx="877">
                  <c:v>479886.35096407228</c:v>
                </c:pt>
                <c:pt idx="878">
                  <c:v>482555.35746869486</c:v>
                </c:pt>
                <c:pt idx="879">
                  <c:v>484969.3482583767</c:v>
                </c:pt>
                <c:pt idx="880">
                  <c:v>484313.10974675021</c:v>
                </c:pt>
                <c:pt idx="881">
                  <c:v>485853.9189737289</c:v>
                </c:pt>
                <c:pt idx="882">
                  <c:v>489497.99392895243</c:v>
                </c:pt>
                <c:pt idx="883">
                  <c:v>490983.90036553016</c:v>
                </c:pt>
                <c:pt idx="884">
                  <c:v>492682.49587351066</c:v>
                </c:pt>
                <c:pt idx="885">
                  <c:v>494597.0789724536</c:v>
                </c:pt>
                <c:pt idx="886">
                  <c:v>495881.30405375327</c:v>
                </c:pt>
                <c:pt idx="887">
                  <c:v>497168.06468588638</c:v>
                </c:pt>
                <c:pt idx="888">
                  <c:v>498026.18044001324</c:v>
                </c:pt>
                <c:pt idx="889">
                  <c:v>499096.63813296304</c:v>
                </c:pt>
                <c:pt idx="890">
                  <c:v>499737.90180590493</c:v>
                </c:pt>
                <c:pt idx="891">
                  <c:v>500595.82025723049</c:v>
                </c:pt>
                <c:pt idx="892">
                  <c:v>501456.00020007679</c:v>
                </c:pt>
                <c:pt idx="893">
                  <c:v>503333.31695852953</c:v>
                </c:pt>
                <c:pt idx="894">
                  <c:v>505158.7778445615</c:v>
                </c:pt>
                <c:pt idx="895">
                  <c:v>507528.27069944912</c:v>
                </c:pt>
                <c:pt idx="896">
                  <c:v>509466.36098921468</c:v>
                </c:pt>
                <c:pt idx="897">
                  <c:v>511197.73848853301</c:v>
                </c:pt>
                <c:pt idx="898">
                  <c:v>512347.03604390938</c:v>
                </c:pt>
                <c:pt idx="899">
                  <c:v>513301.33400758367</c:v>
                </c:pt>
                <c:pt idx="900">
                  <c:v>514060.67050394847</c:v>
                </c:pt>
                <c:pt idx="901">
                  <c:v>514248.68667785305</c:v>
                </c:pt>
                <c:pt idx="902">
                  <c:v>508303.11843970738</c:v>
                </c:pt>
                <c:pt idx="903">
                  <c:v>509949.39154757094</c:v>
                </c:pt>
                <c:pt idx="904">
                  <c:v>513269.36873918923</c:v>
                </c:pt>
                <c:pt idx="905">
                  <c:v>517357.25689035968</c:v>
                </c:pt>
                <c:pt idx="906">
                  <c:v>520714.2623633545</c:v>
                </c:pt>
                <c:pt idx="907">
                  <c:v>522651.86928333377</c:v>
                </c:pt>
                <c:pt idx="908">
                  <c:v>524688.90613022936</c:v>
                </c:pt>
                <c:pt idx="909">
                  <c:v>527971.0819280548</c:v>
                </c:pt>
                <c:pt idx="910">
                  <c:v>530670.44588028069</c:v>
                </c:pt>
                <c:pt idx="911">
                  <c:v>531072.18105762091</c:v>
                </c:pt>
                <c:pt idx="912">
                  <c:v>529721.86742662627</c:v>
                </c:pt>
                <c:pt idx="913">
                  <c:v>530905.58082920033</c:v>
                </c:pt>
                <c:pt idx="914">
                  <c:v>534990.29678541759</c:v>
                </c:pt>
                <c:pt idx="915">
                  <c:v>533113.83501040703</c:v>
                </c:pt>
                <c:pt idx="916">
                  <c:v>534406.4737068346</c:v>
                </c:pt>
                <c:pt idx="917">
                  <c:v>533317.40308736148</c:v>
                </c:pt>
                <c:pt idx="918">
                  <c:v>535147.86606304231</c:v>
                </c:pt>
                <c:pt idx="919">
                  <c:v>536980.64296099974</c:v>
                </c:pt>
                <c:pt idx="920">
                  <c:v>539389.434508092</c:v>
                </c:pt>
                <c:pt idx="921">
                  <c:v>542244.91558579751</c:v>
                </c:pt>
                <c:pt idx="922">
                  <c:v>543308.75979455002</c:v>
                </c:pt>
                <c:pt idx="923">
                  <c:v>543978.95170673111</c:v>
                </c:pt>
                <c:pt idx="924">
                  <c:v>540962.06923254847</c:v>
                </c:pt>
                <c:pt idx="925">
                  <c:v>541585.6442791681</c:v>
                </c:pt>
                <c:pt idx="926">
                  <c:v>544381.28381416469</c:v>
                </c:pt>
                <c:pt idx="927">
                  <c:v>545741.84593367949</c:v>
                </c:pt>
                <c:pt idx="928">
                  <c:v>547661.31586982543</c:v>
                </c:pt>
                <c:pt idx="929">
                  <c:v>548985.96746355016</c:v>
                </c:pt>
                <c:pt idx="930">
                  <c:v>550490.56015980185</c:v>
                </c:pt>
                <c:pt idx="931">
                  <c:v>551608.47849379806</c:v>
                </c:pt>
                <c:pt idx="932">
                  <c:v>552907.60343548434</c:v>
                </c:pt>
                <c:pt idx="933">
                  <c:v>553454.30074157065</c:v>
                </c:pt>
                <c:pt idx="934">
                  <c:v>554190.79890434048</c:v>
                </c:pt>
                <c:pt idx="935">
                  <c:v>555829.28737283661</c:v>
                </c:pt>
                <c:pt idx="936">
                  <c:v>557605.93431459239</c:v>
                </c:pt>
                <c:pt idx="937">
                  <c:v>558998.76610982209</c:v>
                </c:pt>
                <c:pt idx="938">
                  <c:v>560201.5168450647</c:v>
                </c:pt>
                <c:pt idx="939">
                  <c:v>561220.76771016361</c:v>
                </c:pt>
                <c:pt idx="940">
                  <c:v>562912.19145999616</c:v>
                </c:pt>
                <c:pt idx="941">
                  <c:v>564416.274531384</c:v>
                </c:pt>
                <c:pt idx="942">
                  <c:v>565577.14131190546</c:v>
                </c:pt>
                <c:pt idx="943">
                  <c:v>566904.30775282346</c:v>
                </c:pt>
                <c:pt idx="944">
                  <c:v>568231.16141569533</c:v>
                </c:pt>
                <c:pt idx="945">
                  <c:v>569560.92834115424</c:v>
                </c:pt>
                <c:pt idx="946">
                  <c:v>571744.46461708751</c:v>
                </c:pt>
                <c:pt idx="947">
                  <c:v>572947.94175138674</c:v>
                </c:pt>
                <c:pt idx="948">
                  <c:v>573471.65956662141</c:v>
                </c:pt>
                <c:pt idx="949">
                  <c:v>573808.77130179072</c:v>
                </c:pt>
                <c:pt idx="950">
                  <c:v>573438.58230560576</c:v>
                </c:pt>
                <c:pt idx="951">
                  <c:v>572242.84296220972</c:v>
                </c:pt>
                <c:pt idx="952">
                  <c:v>570422.01045317343</c:v>
                </c:pt>
                <c:pt idx="953">
                  <c:v>570519.72536962619</c:v>
                </c:pt>
                <c:pt idx="954">
                  <c:v>572312.53850555222</c:v>
                </c:pt>
                <c:pt idx="955">
                  <c:v>573987.78111724765</c:v>
                </c:pt>
                <c:pt idx="956">
                  <c:v>575546.89712885569</c:v>
                </c:pt>
                <c:pt idx="957">
                  <c:v>579713.7505784753</c:v>
                </c:pt>
                <c:pt idx="958">
                  <c:v>582727.70328810811</c:v>
                </c:pt>
                <c:pt idx="959">
                  <c:v>585244.84770669148</c:v>
                </c:pt>
                <c:pt idx="960">
                  <c:v>588029.44974336633</c:v>
                </c:pt>
                <c:pt idx="961">
                  <c:v>590175.51148557698</c:v>
                </c:pt>
                <c:pt idx="962">
                  <c:v>590944.58061695297</c:v>
                </c:pt>
                <c:pt idx="963">
                  <c:v>590958.74578893906</c:v>
                </c:pt>
                <c:pt idx="964">
                  <c:v>589981.55742264586</c:v>
                </c:pt>
                <c:pt idx="965">
                  <c:v>589455.78635574516</c:v>
                </c:pt>
                <c:pt idx="966">
                  <c:v>589137.62338087335</c:v>
                </c:pt>
                <c:pt idx="967">
                  <c:v>589930.84981162357</c:v>
                </c:pt>
                <c:pt idx="968">
                  <c:v>590559.46598254039</c:v>
                </c:pt>
                <c:pt idx="969">
                  <c:v>591025.71223571489</c:v>
                </c:pt>
                <c:pt idx="970">
                  <c:v>590702.76792850392</c:v>
                </c:pt>
                <c:pt idx="971">
                  <c:v>589382.2959264582</c:v>
                </c:pt>
                <c:pt idx="972">
                  <c:v>587828.5240044191</c:v>
                </c:pt>
                <c:pt idx="973">
                  <c:v>589565.69943366817</c:v>
                </c:pt>
                <c:pt idx="974">
                  <c:v>591185.9854349806</c:v>
                </c:pt>
                <c:pt idx="975">
                  <c:v>592690.82593249972</c:v>
                </c:pt>
                <c:pt idx="976">
                  <c:v>594004.40867296222</c:v>
                </c:pt>
                <c:pt idx="977">
                  <c:v>596581.7367570299</c:v>
                </c:pt>
                <c:pt idx="978">
                  <c:v>597500.81567670847</c:v>
                </c:pt>
                <c:pt idx="979">
                  <c:v>598139.74281675043</c:v>
                </c:pt>
                <c:pt idx="980">
                  <c:v>598754.08635130106</c:v>
                </c:pt>
                <c:pt idx="981">
                  <c:v>599128.47682222154</c:v>
                </c:pt>
                <c:pt idx="982">
                  <c:v>599332.10805573198</c:v>
                </c:pt>
                <c:pt idx="983">
                  <c:v>599430.63278916758</c:v>
                </c:pt>
                <c:pt idx="984">
                  <c:v>599680.70566508651</c:v>
                </c:pt>
                <c:pt idx="985">
                  <c:v>599875.19169874256</c:v>
                </c:pt>
                <c:pt idx="986">
                  <c:v>599913.03784233041</c:v>
                </c:pt>
                <c:pt idx="987">
                  <c:v>599913.03784233041</c:v>
                </c:pt>
                <c:pt idx="988">
                  <c:v>599913.03784233041</c:v>
                </c:pt>
                <c:pt idx="989">
                  <c:v>599913.03784233041</c:v>
                </c:pt>
                <c:pt idx="990">
                  <c:v>599913.03784233041</c:v>
                </c:pt>
                <c:pt idx="991">
                  <c:v>599913.03784233041</c:v>
                </c:pt>
                <c:pt idx="992">
                  <c:v>599913.03784233041</c:v>
                </c:pt>
                <c:pt idx="993">
                  <c:v>599913.03784233041</c:v>
                </c:pt>
                <c:pt idx="994">
                  <c:v>599913.03784233041</c:v>
                </c:pt>
                <c:pt idx="995">
                  <c:v>599913.03784233041</c:v>
                </c:pt>
                <c:pt idx="996">
                  <c:v>599913.03784233041</c:v>
                </c:pt>
                <c:pt idx="997">
                  <c:v>599913.03784233041</c:v>
                </c:pt>
                <c:pt idx="998">
                  <c:v>599913.03784233041</c:v>
                </c:pt>
                <c:pt idx="999">
                  <c:v>599913.03784233041</c:v>
                </c:pt>
                <c:pt idx="1000">
                  <c:v>599913.03784233041</c:v>
                </c:pt>
                <c:pt idx="1001">
                  <c:v>599913.03784233041</c:v>
                </c:pt>
                <c:pt idx="1002">
                  <c:v>599913.03784233041</c:v>
                </c:pt>
                <c:pt idx="1003">
                  <c:v>599913.03784233041</c:v>
                </c:pt>
                <c:pt idx="1004">
                  <c:v>599913.03784233041</c:v>
                </c:pt>
                <c:pt idx="1005">
                  <c:v>599913.03784233041</c:v>
                </c:pt>
                <c:pt idx="1006">
                  <c:v>599913.03784233041</c:v>
                </c:pt>
                <c:pt idx="1007">
                  <c:v>599913.03784233041</c:v>
                </c:pt>
                <c:pt idx="1008">
                  <c:v>599913.03784233041</c:v>
                </c:pt>
                <c:pt idx="1009">
                  <c:v>599913.03784233041</c:v>
                </c:pt>
                <c:pt idx="1010">
                  <c:v>599913.03784233041</c:v>
                </c:pt>
                <c:pt idx="1011">
                  <c:v>599913.03784233041</c:v>
                </c:pt>
                <c:pt idx="1012">
                  <c:v>599913.03784233041</c:v>
                </c:pt>
                <c:pt idx="1013">
                  <c:v>599913.03784233041</c:v>
                </c:pt>
                <c:pt idx="1014">
                  <c:v>599913.03784233041</c:v>
                </c:pt>
                <c:pt idx="1015">
                  <c:v>599913.03784233041</c:v>
                </c:pt>
                <c:pt idx="1016">
                  <c:v>599913.03784233041</c:v>
                </c:pt>
                <c:pt idx="1017">
                  <c:v>599913.03784233041</c:v>
                </c:pt>
                <c:pt idx="1018">
                  <c:v>599913.03784233041</c:v>
                </c:pt>
                <c:pt idx="1019">
                  <c:v>599913.03784233041</c:v>
                </c:pt>
                <c:pt idx="1020">
                  <c:v>599913.03784233041</c:v>
                </c:pt>
                <c:pt idx="1021">
                  <c:v>599913.03784233041</c:v>
                </c:pt>
                <c:pt idx="1022">
                  <c:v>599913.03784233041</c:v>
                </c:pt>
                <c:pt idx="1023">
                  <c:v>599913.03784233041</c:v>
                </c:pt>
                <c:pt idx="1024">
                  <c:v>599913.03784233041</c:v>
                </c:pt>
                <c:pt idx="1025">
                  <c:v>599913.03784233041</c:v>
                </c:pt>
                <c:pt idx="1026">
                  <c:v>599913.03784233041</c:v>
                </c:pt>
                <c:pt idx="1027">
                  <c:v>599999.19965095422</c:v>
                </c:pt>
                <c:pt idx="1028">
                  <c:v>600564.84479360096</c:v>
                </c:pt>
                <c:pt idx="1029">
                  <c:v>601790.57300945558</c:v>
                </c:pt>
                <c:pt idx="1030">
                  <c:v>602941.57514982356</c:v>
                </c:pt>
                <c:pt idx="1031">
                  <c:v>603640.4374679348</c:v>
                </c:pt>
                <c:pt idx="1032">
                  <c:v>604293.90435121197</c:v>
                </c:pt>
                <c:pt idx="1033">
                  <c:v>605068.31315000309</c:v>
                </c:pt>
                <c:pt idx="1034">
                  <c:v>605916.28433629835</c:v>
                </c:pt>
                <c:pt idx="1035">
                  <c:v>606225.71268125938</c:v>
                </c:pt>
                <c:pt idx="1036">
                  <c:v>606641.36864199804</c:v>
                </c:pt>
                <c:pt idx="1037">
                  <c:v>607245.41607783234</c:v>
                </c:pt>
                <c:pt idx="1038">
                  <c:v>608614.73929370567</c:v>
                </c:pt>
                <c:pt idx="1039">
                  <c:v>610087.17379463615</c:v>
                </c:pt>
                <c:pt idx="1040">
                  <c:v>611246.49578254356</c:v>
                </c:pt>
                <c:pt idx="1041">
                  <c:v>612005.73626666819</c:v>
                </c:pt>
                <c:pt idx="1042">
                  <c:v>612118.79111773544</c:v>
                </c:pt>
                <c:pt idx="1043">
                  <c:v>612156.3930864369</c:v>
                </c:pt>
                <c:pt idx="1044">
                  <c:v>612477.68583797396</c:v>
                </c:pt>
                <c:pt idx="1045">
                  <c:v>613446.92559262039</c:v>
                </c:pt>
                <c:pt idx="1046">
                  <c:v>614748.11546005146</c:v>
                </c:pt>
                <c:pt idx="1047">
                  <c:v>615889.34972151706</c:v>
                </c:pt>
                <c:pt idx="1048">
                  <c:v>616368.30889099103</c:v>
                </c:pt>
                <c:pt idx="1049">
                  <c:v>616513.03229732532</c:v>
                </c:pt>
                <c:pt idx="1050">
                  <c:v>616346.1196478788</c:v>
                </c:pt>
                <c:pt idx="1051">
                  <c:v>617035.78651805874</c:v>
                </c:pt>
                <c:pt idx="1052">
                  <c:v>617580.43152166612</c:v>
                </c:pt>
                <c:pt idx="1053">
                  <c:v>618154.52640452911</c:v>
                </c:pt>
                <c:pt idx="1054">
                  <c:v>618216.42306036572</c:v>
                </c:pt>
                <c:pt idx="1055">
                  <c:v>618443.10670824489</c:v>
                </c:pt>
                <c:pt idx="1056">
                  <c:v>618652.48028568004</c:v>
                </c:pt>
                <c:pt idx="1057">
                  <c:v>620172.48554294289</c:v>
                </c:pt>
                <c:pt idx="1058">
                  <c:v>622293.30912716221</c:v>
                </c:pt>
                <c:pt idx="1059">
                  <c:v>623398.04606015189</c:v>
                </c:pt>
                <c:pt idx="1060">
                  <c:v>624841.61420060846</c:v>
                </c:pt>
                <c:pt idx="1061">
                  <c:v>626252.56894660764</c:v>
                </c:pt>
                <c:pt idx="1062">
                  <c:v>627121.82113576331</c:v>
                </c:pt>
                <c:pt idx="1063">
                  <c:v>627596.23031017126</c:v>
                </c:pt>
                <c:pt idx="1064">
                  <c:v>628713.84403136745</c:v>
                </c:pt>
                <c:pt idx="1065">
                  <c:v>630010.83742941695</c:v>
                </c:pt>
                <c:pt idx="1066">
                  <c:v>630501.46608047979</c:v>
                </c:pt>
                <c:pt idx="1067">
                  <c:v>629685.75099803158</c:v>
                </c:pt>
                <c:pt idx="1068">
                  <c:v>629779.23893240932</c:v>
                </c:pt>
                <c:pt idx="1069">
                  <c:v>630786.35791585676</c:v>
                </c:pt>
                <c:pt idx="1070">
                  <c:v>632370.93344067945</c:v>
                </c:pt>
                <c:pt idx="1071">
                  <c:v>633691.88289387105</c:v>
                </c:pt>
                <c:pt idx="1072">
                  <c:v>635135.99318060151</c:v>
                </c:pt>
                <c:pt idx="1073">
                  <c:v>637033.71330887603</c:v>
                </c:pt>
                <c:pt idx="1074">
                  <c:v>639408.0354937769</c:v>
                </c:pt>
                <c:pt idx="1075">
                  <c:v>640857.1251996099</c:v>
                </c:pt>
                <c:pt idx="1076">
                  <c:v>641397.75667286781</c:v>
                </c:pt>
                <c:pt idx="1077">
                  <c:v>641542.3561109748</c:v>
                </c:pt>
                <c:pt idx="1078">
                  <c:v>642000.1080739086</c:v>
                </c:pt>
                <c:pt idx="1079">
                  <c:v>643100.42312788568</c:v>
                </c:pt>
                <c:pt idx="1080">
                  <c:v>642869.72098986455</c:v>
                </c:pt>
                <c:pt idx="1081">
                  <c:v>642332.2546835501</c:v>
                </c:pt>
                <c:pt idx="1082">
                  <c:v>641932.36017051677</c:v>
                </c:pt>
                <c:pt idx="1083">
                  <c:v>641146.71840640495</c:v>
                </c:pt>
                <c:pt idx="1084">
                  <c:v>642546.43673121301</c:v>
                </c:pt>
                <c:pt idx="1085">
                  <c:v>645578.34237419185</c:v>
                </c:pt>
                <c:pt idx="1086">
                  <c:v>648143.02821688703</c:v>
                </c:pt>
                <c:pt idx="1087">
                  <c:v>649592.66032494849</c:v>
                </c:pt>
                <c:pt idx="1088">
                  <c:v>650861.62914213107</c:v>
                </c:pt>
                <c:pt idx="1089">
                  <c:v>651948.9968483313</c:v>
                </c:pt>
                <c:pt idx="1090">
                  <c:v>653219.96526763949</c:v>
                </c:pt>
                <c:pt idx="1091">
                  <c:v>655042.67416041018</c:v>
                </c:pt>
                <c:pt idx="1092">
                  <c:v>657617.36058390781</c:v>
                </c:pt>
                <c:pt idx="1093">
                  <c:v>660077.59216177335</c:v>
                </c:pt>
                <c:pt idx="1094">
                  <c:v>660916.96222760272</c:v>
                </c:pt>
                <c:pt idx="1095">
                  <c:v>661156.0732629163</c:v>
                </c:pt>
                <c:pt idx="1096">
                  <c:v>661560.10605061811</c:v>
                </c:pt>
                <c:pt idx="1097">
                  <c:v>661751.74755214306</c:v>
                </c:pt>
                <c:pt idx="1098">
                  <c:v>661548.06964507618</c:v>
                </c:pt>
                <c:pt idx="1099">
                  <c:v>661386.44946889323</c:v>
                </c:pt>
                <c:pt idx="1100">
                  <c:v>663948.9074645238</c:v>
                </c:pt>
                <c:pt idx="1101">
                  <c:v>666941.52969789319</c:v>
                </c:pt>
                <c:pt idx="1102">
                  <c:v>669855.03254260356</c:v>
                </c:pt>
                <c:pt idx="1103">
                  <c:v>672970.14032219234</c:v>
                </c:pt>
                <c:pt idx="1104">
                  <c:v>675652.88722122984</c:v>
                </c:pt>
                <c:pt idx="1105">
                  <c:v>676168.74429307401</c:v>
                </c:pt>
                <c:pt idx="1106">
                  <c:v>675639.74517619889</c:v>
                </c:pt>
                <c:pt idx="1107">
                  <c:v>675642.43609620805</c:v>
                </c:pt>
                <c:pt idx="1108">
                  <c:v>675432.5984890206</c:v>
                </c:pt>
                <c:pt idx="1109">
                  <c:v>675646.47927360481</c:v>
                </c:pt>
                <c:pt idx="1110">
                  <c:v>678419.54704967095</c:v>
                </c:pt>
                <c:pt idx="1111">
                  <c:v>681488.96607690083</c:v>
                </c:pt>
                <c:pt idx="1112">
                  <c:v>685119.01914760831</c:v>
                </c:pt>
                <c:pt idx="1113">
                  <c:v>689272.2851998636</c:v>
                </c:pt>
                <c:pt idx="1114">
                  <c:v>690922.6761309451</c:v>
                </c:pt>
                <c:pt idx="1115">
                  <c:v>689871.63983495231</c:v>
                </c:pt>
                <c:pt idx="1116">
                  <c:v>689064.19253711344</c:v>
                </c:pt>
                <c:pt idx="1117">
                  <c:v>689067.06294970156</c:v>
                </c:pt>
                <c:pt idx="1118">
                  <c:v>688854.65485219227</c:v>
                </c:pt>
                <c:pt idx="1119">
                  <c:v>690387.96151284105</c:v>
                </c:pt>
                <c:pt idx="1120">
                  <c:v>692939.22243921692</c:v>
                </c:pt>
                <c:pt idx="1121">
                  <c:v>694812.17769559589</c:v>
                </c:pt>
                <c:pt idx="1122">
                  <c:v>695635.27566326491</c:v>
                </c:pt>
                <c:pt idx="1123">
                  <c:v>695241.35254033422</c:v>
                </c:pt>
                <c:pt idx="1124">
                  <c:v>694332.85873490176</c:v>
                </c:pt>
                <c:pt idx="1125">
                  <c:v>692883.93828826677</c:v>
                </c:pt>
                <c:pt idx="1126">
                  <c:v>693322.89325298648</c:v>
                </c:pt>
                <c:pt idx="1127">
                  <c:v>695282.27691065753</c:v>
                </c:pt>
                <c:pt idx="1128">
                  <c:v>697404.82535281498</c:v>
                </c:pt>
                <c:pt idx="1129">
                  <c:v>700570.94191796437</c:v>
                </c:pt>
                <c:pt idx="1130">
                  <c:v>702487.47108132264</c:v>
                </c:pt>
                <c:pt idx="1131">
                  <c:v>703723.13070416765</c:v>
                </c:pt>
                <c:pt idx="1132">
                  <c:v>704552.42135239951</c:v>
                </c:pt>
                <c:pt idx="1133">
                  <c:v>705092.85807423282</c:v>
                </c:pt>
                <c:pt idx="1134">
                  <c:v>705974.2031146033</c:v>
                </c:pt>
                <c:pt idx="1135">
                  <c:v>707082.64589788963</c:v>
                </c:pt>
                <c:pt idx="1136">
                  <c:v>708431.50649596006</c:v>
                </c:pt>
                <c:pt idx="1137">
                  <c:v>709414.54682552908</c:v>
                </c:pt>
                <c:pt idx="1138">
                  <c:v>709932.28080692294</c:v>
                </c:pt>
                <c:pt idx="1139">
                  <c:v>710314.7888606675</c:v>
                </c:pt>
                <c:pt idx="1140">
                  <c:v>710707.92979514005</c:v>
                </c:pt>
                <c:pt idx="1141">
                  <c:v>711403.01346282079</c:v>
                </c:pt>
                <c:pt idx="1142">
                  <c:v>712510.62717032037</c:v>
                </c:pt>
                <c:pt idx="1143">
                  <c:v>713550.18633525784</c:v>
                </c:pt>
                <c:pt idx="1144">
                  <c:v>713321.47990533488</c:v>
                </c:pt>
                <c:pt idx="1145">
                  <c:v>712795.46077646513</c:v>
                </c:pt>
                <c:pt idx="1146">
                  <c:v>711375.62433332496</c:v>
                </c:pt>
                <c:pt idx="1147">
                  <c:v>709711.14089186944</c:v>
                </c:pt>
                <c:pt idx="1148">
                  <c:v>711872.52027335553</c:v>
                </c:pt>
                <c:pt idx="1149">
                  <c:v>713337.14900963835</c:v>
                </c:pt>
                <c:pt idx="1150">
                  <c:v>714359.03688533022</c:v>
                </c:pt>
                <c:pt idx="1151">
                  <c:v>714603.9840943095</c:v>
                </c:pt>
                <c:pt idx="1152">
                  <c:v>715562.06524858053</c:v>
                </c:pt>
                <c:pt idx="1153">
                  <c:v>717263.67187602911</c:v>
                </c:pt>
                <c:pt idx="1154">
                  <c:v>719224.92012118606</c:v>
                </c:pt>
                <c:pt idx="1155">
                  <c:v>719731.01845654321</c:v>
                </c:pt>
                <c:pt idx="1156">
                  <c:v>720391.40895983751</c:v>
                </c:pt>
                <c:pt idx="1157">
                  <c:v>722023.6024660056</c:v>
                </c:pt>
                <c:pt idx="1158">
                  <c:v>724390.46242420096</c:v>
                </c:pt>
                <c:pt idx="1159">
                  <c:v>726564.36899567384</c:v>
                </c:pt>
                <c:pt idx="1160">
                  <c:v>727637.36816366971</c:v>
                </c:pt>
                <c:pt idx="1161">
                  <c:v>728029.85605646379</c:v>
                </c:pt>
                <c:pt idx="1162">
                  <c:v>729235.8115474385</c:v>
                </c:pt>
                <c:pt idx="1163">
                  <c:v>730612.88468500995</c:v>
                </c:pt>
                <c:pt idx="1164">
                  <c:v>732208.0719617561</c:v>
                </c:pt>
                <c:pt idx="1165">
                  <c:v>733637.11327843741</c:v>
                </c:pt>
                <c:pt idx="1166">
                  <c:v>731497.51149229892</c:v>
                </c:pt>
                <c:pt idx="1167">
                  <c:v>732935.03341606958</c:v>
                </c:pt>
                <c:pt idx="1168">
                  <c:v>736017.85946408741</c:v>
                </c:pt>
                <c:pt idx="1169">
                  <c:v>737335.24734751647</c:v>
                </c:pt>
                <c:pt idx="1170">
                  <c:v>738904.04448163963</c:v>
                </c:pt>
                <c:pt idx="1171">
                  <c:v>740496.15437377291</c:v>
                </c:pt>
                <c:pt idx="1172">
                  <c:v>741856.86972362967</c:v>
                </c:pt>
                <c:pt idx="1173">
                  <c:v>743480.94482995197</c:v>
                </c:pt>
                <c:pt idx="1174">
                  <c:v>745122.68538387946</c:v>
                </c:pt>
                <c:pt idx="1175">
                  <c:v>746516.04799829226</c:v>
                </c:pt>
                <c:pt idx="1176">
                  <c:v>748180.72285775701</c:v>
                </c:pt>
                <c:pt idx="1177">
                  <c:v>750127.12124518235</c:v>
                </c:pt>
                <c:pt idx="1178">
                  <c:v>752638.02741255146</c:v>
                </c:pt>
                <c:pt idx="1179">
                  <c:v>754639.94102565269</c:v>
                </c:pt>
                <c:pt idx="1180">
                  <c:v>756666.51283476397</c:v>
                </c:pt>
                <c:pt idx="1181">
                  <c:v>758435.98122377053</c:v>
                </c:pt>
                <c:pt idx="1182">
                  <c:v>759934.34639500058</c:v>
                </c:pt>
                <c:pt idx="1183">
                  <c:v>761722.5009333865</c:v>
                </c:pt>
                <c:pt idx="1184">
                  <c:v>763519.61246962869</c:v>
                </c:pt>
                <c:pt idx="1185">
                  <c:v>765033.89215018181</c:v>
                </c:pt>
                <c:pt idx="1186">
                  <c:v>766257.55889308744</c:v>
                </c:pt>
                <c:pt idx="1187">
                  <c:v>768351.99971655966</c:v>
                </c:pt>
                <c:pt idx="1188">
                  <c:v>770446.44054003188</c:v>
                </c:pt>
                <c:pt idx="1189">
                  <c:v>772540.8813635041</c:v>
                </c:pt>
                <c:pt idx="1190">
                  <c:v>774635.32218697632</c:v>
                </c:pt>
                <c:pt idx="1191">
                  <c:v>776729.76301044854</c:v>
                </c:pt>
                <c:pt idx="1192">
                  <c:v>778824.20383392076</c:v>
                </c:pt>
                <c:pt idx="1193">
                  <c:v>780918.64465739299</c:v>
                </c:pt>
                <c:pt idx="1194">
                  <c:v>783013.08548086521</c:v>
                </c:pt>
                <c:pt idx="1195">
                  <c:v>785398.72266533156</c:v>
                </c:pt>
                <c:pt idx="1196">
                  <c:v>787204.45633600047</c:v>
                </c:pt>
                <c:pt idx="1197">
                  <c:v>789592.89550670376</c:v>
                </c:pt>
                <c:pt idx="1198">
                  <c:v>792568.09378989798</c:v>
                </c:pt>
                <c:pt idx="1199">
                  <c:v>794975.55505104875</c:v>
                </c:pt>
                <c:pt idx="1200">
                  <c:v>797989.13564620144</c:v>
                </c:pt>
                <c:pt idx="1201">
                  <c:v>800150.97712022753</c:v>
                </c:pt>
                <c:pt idx="1202">
                  <c:v>801733.54204958642</c:v>
                </c:pt>
                <c:pt idx="1203">
                  <c:v>803318.62209042651</c:v>
                </c:pt>
                <c:pt idx="1204">
                  <c:v>804904.97211555822</c:v>
                </c:pt>
                <c:pt idx="1205">
                  <c:v>806794.72936574789</c:v>
                </c:pt>
                <c:pt idx="1206">
                  <c:v>808989.45224214764</c:v>
                </c:pt>
                <c:pt idx="1207">
                  <c:v>811186.68488813553</c:v>
                </c:pt>
                <c:pt idx="1208">
                  <c:v>813386.42781774676</c:v>
                </c:pt>
                <c:pt idx="1209">
                  <c:v>815284.03572803619</c:v>
                </c:pt>
                <c:pt idx="1210">
                  <c:v>817485.97667725931</c:v>
                </c:pt>
                <c:pt idx="1211">
                  <c:v>819687.91762648243</c:v>
                </c:pt>
                <c:pt idx="1212">
                  <c:v>821585.21275872563</c:v>
                </c:pt>
                <c:pt idx="1213">
                  <c:v>824089.28872727044</c:v>
                </c:pt>
                <c:pt idx="1214">
                  <c:v>826288.71887883544</c:v>
                </c:pt>
                <c:pt idx="1215">
                  <c:v>828488.14903040044</c:v>
                </c:pt>
                <c:pt idx="1216">
                  <c:v>830383.24614303175</c:v>
                </c:pt>
                <c:pt idx="1217">
                  <c:v>832580.47878901963</c:v>
                </c:pt>
                <c:pt idx="1218">
                  <c:v>834775.20166541939</c:v>
                </c:pt>
                <c:pt idx="1219">
                  <c:v>836967.41528626566</c:v>
                </c:pt>
                <c:pt idx="1220">
                  <c:v>838854.03823884472</c:v>
                </c:pt>
                <c:pt idx="1221">
                  <c:v>840737.20914072252</c:v>
                </c:pt>
                <c:pt idx="1222">
                  <c:v>842916.88024735183</c:v>
                </c:pt>
                <c:pt idx="1223">
                  <c:v>844788.45622178039</c:v>
                </c:pt>
                <c:pt idx="1224">
                  <c:v>847551.44514869503</c:v>
                </c:pt>
                <c:pt idx="1225">
                  <c:v>849707.01995457243</c:v>
                </c:pt>
                <c:pt idx="1226">
                  <c:v>852155.67069050623</c:v>
                </c:pt>
                <c:pt idx="1227">
                  <c:v>854005.04091140314</c:v>
                </c:pt>
                <c:pt idx="1228">
                  <c:v>856445.25484653004</c:v>
                </c:pt>
                <c:pt idx="1229">
                  <c:v>858288.06647700176</c:v>
                </c:pt>
                <c:pt idx="1230">
                  <c:v>860423.64742790291</c:v>
                </c:pt>
                <c:pt idx="1231">
                  <c:v>862849.81030905014</c:v>
                </c:pt>
                <c:pt idx="1232">
                  <c:v>865272.22618736757</c:v>
                </c:pt>
                <c:pt idx="1233">
                  <c:v>867103.80433644995</c:v>
                </c:pt>
                <c:pt idx="1234">
                  <c:v>869523.4120601113</c:v>
                </c:pt>
                <c:pt idx="1235">
                  <c:v>871057.85791308165</c:v>
                </c:pt>
                <c:pt idx="1236">
                  <c:v>873178.46506221814</c:v>
                </c:pt>
                <c:pt idx="1237">
                  <c:v>874412.98930028849</c:v>
                </c:pt>
                <c:pt idx="1238">
                  <c:v>876230.58404645964</c:v>
                </c:pt>
                <c:pt idx="1239">
                  <c:v>877748.3042855208</c:v>
                </c:pt>
                <c:pt idx="1240">
                  <c:v>880123.17134264275</c:v>
                </c:pt>
                <c:pt idx="1241">
                  <c:v>882188.22044291941</c:v>
                </c:pt>
                <c:pt idx="1242">
                  <c:v>884519.30115708115</c:v>
                </c:pt>
                <c:pt idx="1243">
                  <c:v>886266.59125607077</c:v>
                </c:pt>
                <c:pt idx="1244">
                  <c:v>888561.4599876873</c:v>
                </c:pt>
                <c:pt idx="1245">
                  <c:v>890558.1445550198</c:v>
                </c:pt>
                <c:pt idx="1246">
                  <c:v>892264.4829144805</c:v>
                </c:pt>
                <c:pt idx="1247">
                  <c:v>894233.21469509834</c:v>
                </c:pt>
                <c:pt idx="1248">
                  <c:v>896184.74151130009</c:v>
                </c:pt>
                <c:pt idx="1249">
                  <c:v>898119.08855079766</c:v>
                </c:pt>
                <c:pt idx="1250">
                  <c:v>900303.08067469508</c:v>
                </c:pt>
                <c:pt idx="1251">
                  <c:v>902201.52312454092</c:v>
                </c:pt>
                <c:pt idx="1252">
                  <c:v>904085.30019358534</c:v>
                </c:pt>
                <c:pt idx="1253">
                  <c:v>905954.43038708612</c:v>
                </c:pt>
                <c:pt idx="1254">
                  <c:v>907808.93221030105</c:v>
                </c:pt>
                <c:pt idx="1255">
                  <c:v>909648.82416848803</c:v>
                </c:pt>
                <c:pt idx="1256">
                  <c:v>911474.12476690474</c:v>
                </c:pt>
                <c:pt idx="1257">
                  <c:v>913284.85251080908</c:v>
                </c:pt>
                <c:pt idx="1258">
                  <c:v>915081.02590545872</c:v>
                </c:pt>
                <c:pt idx="1259">
                  <c:v>917112.57311500981</c:v>
                </c:pt>
                <c:pt idx="1260">
                  <c:v>919127.01680845208</c:v>
                </c:pt>
                <c:pt idx="1261">
                  <c:v>921127.72438602708</c:v>
                </c:pt>
                <c:pt idx="1262">
                  <c:v>923610.36972424504</c:v>
                </c:pt>
                <c:pt idx="1263">
                  <c:v>925597.88741535915</c:v>
                </c:pt>
                <c:pt idx="1264">
                  <c:v>927834.91495011549</c:v>
                </c:pt>
                <c:pt idx="1265">
                  <c:v>929588.75515414902</c:v>
                </c:pt>
                <c:pt idx="1266">
                  <c:v>931101.50286151771</c:v>
                </c:pt>
                <c:pt idx="1267">
                  <c:v>932865.87053216598</c:v>
                </c:pt>
                <c:pt idx="1268">
                  <c:v>934135.88458209299</c:v>
                </c:pt>
                <c:pt idx="1269">
                  <c:v>935404.64751983527</c:v>
                </c:pt>
                <c:pt idx="1270">
                  <c:v>936920.04386572388</c:v>
                </c:pt>
                <c:pt idx="1271">
                  <c:v>938430.68607976963</c:v>
                </c:pt>
                <c:pt idx="1272">
                  <c:v>940181.88278563251</c:v>
                </c:pt>
                <c:pt idx="1273">
                  <c:v>942168.9505371789</c:v>
                </c:pt>
                <c:pt idx="1274">
                  <c:v>943901.05868309096</c:v>
                </c:pt>
                <c:pt idx="1275">
                  <c:v>945869.5861602329</c:v>
                </c:pt>
                <c:pt idx="1276">
                  <c:v>948074.1321252787</c:v>
                </c:pt>
                <c:pt idx="1277">
                  <c:v>950034.39843625738</c:v>
                </c:pt>
                <c:pt idx="1278">
                  <c:v>951754.35903021018</c:v>
                </c:pt>
                <c:pt idx="1279">
                  <c:v>953720.38428298256</c:v>
                </c:pt>
                <c:pt idx="1280">
                  <c:v>955448.51643571397</c:v>
                </c:pt>
                <c:pt idx="1281">
                  <c:v>956691.66288806126</c:v>
                </c:pt>
                <c:pt idx="1282">
                  <c:v>958668.27385870204</c:v>
                </c:pt>
                <c:pt idx="1283">
                  <c:v>960157.48754004377</c:v>
                </c:pt>
                <c:pt idx="1284">
                  <c:v>961891.60643154487</c:v>
                </c:pt>
                <c:pt idx="1285">
                  <c:v>963135.28934663488</c:v>
                </c:pt>
                <c:pt idx="1286">
                  <c:v>964865.8336023161</c:v>
                </c:pt>
                <c:pt idx="1287">
                  <c:v>966347.5872901117</c:v>
                </c:pt>
                <c:pt idx="1288">
                  <c:v>967824.61151974148</c:v>
                </c:pt>
                <c:pt idx="1289">
                  <c:v>969537.2186906857</c:v>
                </c:pt>
                <c:pt idx="1290">
                  <c:v>971480.72535681049</c:v>
                </c:pt>
                <c:pt idx="1291">
                  <c:v>972934.71355634276</c:v>
                </c:pt>
                <c:pt idx="1292">
                  <c:v>974382.52988502919</c:v>
                </c:pt>
                <c:pt idx="1293">
                  <c:v>976059.49411641457</c:v>
                </c:pt>
                <c:pt idx="1294">
                  <c:v>977724.46722776722</c:v>
                </c:pt>
                <c:pt idx="1295">
                  <c:v>979844.75247095444</c:v>
                </c:pt>
                <c:pt idx="1296">
                  <c:v>981950.97580404941</c:v>
                </c:pt>
                <c:pt idx="1297">
                  <c:v>984051.67878706031</c:v>
                </c:pt>
                <c:pt idx="1298">
                  <c:v>985922.69302942744</c:v>
                </c:pt>
                <c:pt idx="1299">
                  <c:v>987800.05784337479</c:v>
                </c:pt>
                <c:pt idx="1300">
                  <c:v>989218.56724579888</c:v>
                </c:pt>
                <c:pt idx="1301">
                  <c:v>990874.57533628005</c:v>
                </c:pt>
                <c:pt idx="1302">
                  <c:v>992535.37730459962</c:v>
                </c:pt>
                <c:pt idx="1303">
                  <c:v>994437.12263176369</c:v>
                </c:pt>
                <c:pt idx="1304">
                  <c:v>995637.31066251174</c:v>
                </c:pt>
                <c:pt idx="1305">
                  <c:v>997311.56826704647</c:v>
                </c:pt>
                <c:pt idx="1306">
                  <c:v>998750.51535066532</c:v>
                </c:pt>
                <c:pt idx="1307">
                  <c:v>1000426.8609713351</c:v>
                </c:pt>
                <c:pt idx="1308">
                  <c:v>1001865.4952769077</c:v>
                </c:pt>
                <c:pt idx="1309">
                  <c:v>1003777.1514184934</c:v>
                </c:pt>
                <c:pt idx="1310">
                  <c:v>1005213.6977079308</c:v>
                </c:pt>
                <c:pt idx="1311">
                  <c:v>1006885.5550323193</c:v>
                </c:pt>
                <c:pt idx="1312">
                  <c:v>1008318.2396096378</c:v>
                </c:pt>
                <c:pt idx="1313">
                  <c:v>1009747.6900870692</c:v>
                </c:pt>
                <c:pt idx="1314">
                  <c:v>1011642.8678404108</c:v>
                </c:pt>
                <c:pt idx="1315">
                  <c:v>1013061.8962283897</c:v>
                </c:pt>
                <c:pt idx="1316">
                  <c:v>1014008.9510203537</c:v>
                </c:pt>
                <c:pt idx="1317">
                  <c:v>1016114.5665256566</c:v>
                </c:pt>
                <c:pt idx="1318">
                  <c:v>1017740.8283797363</c:v>
                </c:pt>
                <c:pt idx="1319">
                  <c:v>1020733.1352796173</c:v>
                </c:pt>
                <c:pt idx="1320">
                  <c:v>1023040.5419602506</c:v>
                </c:pt>
                <c:pt idx="1321">
                  <c:v>1025602.611831783</c:v>
                </c:pt>
                <c:pt idx="1322">
                  <c:v>1027980.7242798891</c:v>
                </c:pt>
                <c:pt idx="1323">
                  <c:v>1030656.6076199987</c:v>
                </c:pt>
                <c:pt idx="1324">
                  <c:v>1032210.888027035</c:v>
                </c:pt>
                <c:pt idx="1325">
                  <c:v>1033043.8246820428</c:v>
                </c:pt>
                <c:pt idx="1326">
                  <c:v>1033354.7722466479</c:v>
                </c:pt>
                <c:pt idx="1327">
                  <c:v>1034396.6059603179</c:v>
                </c:pt>
                <c:pt idx="1328">
                  <c:v>1035688.1973619688</c:v>
                </c:pt>
                <c:pt idx="1329">
                  <c:v>1037485.2380862475</c:v>
                </c:pt>
                <c:pt idx="1330">
                  <c:v>1039282.2788105261</c:v>
                </c:pt>
                <c:pt idx="1331">
                  <c:v>1041079.3195348048</c:v>
                </c:pt>
                <c:pt idx="1332">
                  <c:v>1042623.0100416772</c:v>
                </c:pt>
                <c:pt idx="1333">
                  <c:v>1043911.8621693536</c:v>
                </c:pt>
                <c:pt idx="1334">
                  <c:v>1045702.0149965448</c:v>
                </c:pt>
                <c:pt idx="1335">
                  <c:v>1047484.8960464755</c:v>
                </c:pt>
                <c:pt idx="1336">
                  <c:v>1049760.9548193491</c:v>
                </c:pt>
                <c:pt idx="1337">
                  <c:v>1051531.6451383855</c:v>
                </c:pt>
                <c:pt idx="1338">
                  <c:v>1053549.5114967301</c:v>
                </c:pt>
                <c:pt idx="1339">
                  <c:v>1055317.4681961767</c:v>
                </c:pt>
                <c:pt idx="1340">
                  <c:v>1057335.0217764752</c:v>
                </c:pt>
                <c:pt idx="1341">
                  <c:v>1059105.7120955118</c:v>
                </c:pt>
                <c:pt idx="1342">
                  <c:v>1061629.4910809605</c:v>
                </c:pt>
                <c:pt idx="1343">
                  <c:v>1063416.984988933</c:v>
                </c:pt>
                <c:pt idx="1344">
                  <c:v>1065214.177684129</c:v>
                </c:pt>
                <c:pt idx="1345">
                  <c:v>1066767.1016176092</c:v>
                </c:pt>
                <c:pt idx="1346">
                  <c:v>1068069.2693191941</c:v>
                </c:pt>
                <c:pt idx="1347">
                  <c:v>1069625.9657061384</c:v>
                </c:pt>
                <c:pt idx="1348">
                  <c:v>1070927.1224293532</c:v>
                </c:pt>
                <c:pt idx="1349">
                  <c:v>1071462.1187419237</c:v>
                </c:pt>
                <c:pt idx="1350">
                  <c:v>1072257.5601117145</c:v>
                </c:pt>
                <c:pt idx="1351">
                  <c:v>1073311.6088394867</c:v>
                </c:pt>
                <c:pt idx="1352">
                  <c:v>1075102.2064800346</c:v>
                </c:pt>
                <c:pt idx="1353">
                  <c:v>1076618.8679169968</c:v>
                </c:pt>
                <c:pt idx="1354">
                  <c:v>1078348.7938335221</c:v>
                </c:pt>
                <c:pt idx="1355">
                  <c:v>1079581.1553885038</c:v>
                </c:pt>
                <c:pt idx="1356">
                  <c:v>1080803.6178487488</c:v>
                </c:pt>
                <c:pt idx="1357">
                  <c:v>1082234.9097929134</c:v>
                </c:pt>
                <c:pt idx="1358">
                  <c:v>1083637.3337053452</c:v>
                </c:pt>
                <c:pt idx="1359">
                  <c:v>1084802.9368268759</c:v>
                </c:pt>
                <c:pt idx="1360">
                  <c:v>1086555.1916292114</c:v>
                </c:pt>
                <c:pt idx="1361">
                  <c:v>1089583.8701774429</c:v>
                </c:pt>
                <c:pt idx="1362">
                  <c:v>1092831.4942278825</c:v>
                </c:pt>
                <c:pt idx="1363">
                  <c:v>1096001.0318857285</c:v>
                </c:pt>
                <c:pt idx="1364">
                  <c:v>1098831.6718253433</c:v>
                </c:pt>
                <c:pt idx="1365">
                  <c:v>1099073.7741778644</c:v>
                </c:pt>
                <c:pt idx="1366">
                  <c:v>1099082.4183401812</c:v>
                </c:pt>
                <c:pt idx="1367">
                  <c:v>1098679.2767968893</c:v>
                </c:pt>
                <c:pt idx="1368">
                  <c:v>1097912.4960413636</c:v>
                </c:pt>
                <c:pt idx="1369">
                  <c:v>1099887.1664752541</c:v>
                </c:pt>
                <c:pt idx="1370">
                  <c:v>1103055.5834276017</c:v>
                </c:pt>
                <c:pt idx="1371">
                  <c:v>1105399.4254505814</c:v>
                </c:pt>
                <c:pt idx="1372">
                  <c:v>1106647.2931997443</c:v>
                </c:pt>
                <c:pt idx="1373">
                  <c:v>1106991.2323954455</c:v>
                </c:pt>
                <c:pt idx="1374">
                  <c:v>1107160.0576142317</c:v>
                </c:pt>
                <c:pt idx="1375">
                  <c:v>1107002.6672583895</c:v>
                </c:pt>
                <c:pt idx="1376">
                  <c:v>1105565.5846740131</c:v>
                </c:pt>
                <c:pt idx="1377">
                  <c:v>1104176.2976822844</c:v>
                </c:pt>
                <c:pt idx="1378">
                  <c:v>1106022.8252691645</c:v>
                </c:pt>
                <c:pt idx="1379">
                  <c:v>1107751.1284793718</c:v>
                </c:pt>
                <c:pt idx="1380">
                  <c:v>1109362.6512370494</c:v>
                </c:pt>
                <c:pt idx="1381">
                  <c:v>1113636.3065164241</c:v>
                </c:pt>
                <c:pt idx="1382">
                  <c:v>1118041.457850076</c:v>
                </c:pt>
                <c:pt idx="1383">
                  <c:v>1120243.9799428089</c:v>
                </c:pt>
                <c:pt idx="1384">
                  <c:v>1120412.4408720857</c:v>
                </c:pt>
                <c:pt idx="1385">
                  <c:v>1119607.1426163912</c:v>
                </c:pt>
                <c:pt idx="1386">
                  <c:v>1120187.8382647978</c:v>
                </c:pt>
                <c:pt idx="1387">
                  <c:v>1122063.8549231535</c:v>
                </c:pt>
                <c:pt idx="1388">
                  <c:v>1124599.2340767321</c:v>
                </c:pt>
                <c:pt idx="1389">
                  <c:v>1126997.027060363</c:v>
                </c:pt>
                <c:pt idx="1390">
                  <c:v>1128051.5490221593</c:v>
                </c:pt>
                <c:pt idx="1391">
                  <c:v>1127826.5643186108</c:v>
                </c:pt>
                <c:pt idx="1392">
                  <c:v>1127354.5228364572</c:v>
                </c:pt>
                <c:pt idx="1393">
                  <c:v>1127063.7717913324</c:v>
                </c:pt>
                <c:pt idx="1394">
                  <c:v>1127225.9074093758</c:v>
                </c:pt>
                <c:pt idx="1395">
                  <c:v>1128063.6436071692</c:v>
                </c:pt>
                <c:pt idx="1396">
                  <c:v>1128557.1186952272</c:v>
                </c:pt>
                <c:pt idx="1397">
                  <c:v>1129223.5821589436</c:v>
                </c:pt>
                <c:pt idx="1398">
                  <c:v>1130058.3880830442</c:v>
                </c:pt>
                <c:pt idx="1399">
                  <c:v>1130724.5376195025</c:v>
                </c:pt>
                <c:pt idx="1400">
                  <c:v>1131554.0162763251</c:v>
                </c:pt>
                <c:pt idx="1401">
                  <c:v>1132529.5743247964</c:v>
                </c:pt>
                <c:pt idx="1402">
                  <c:v>1132889.3511894648</c:v>
                </c:pt>
                <c:pt idx="1403">
                  <c:v>1132305.4311980219</c:v>
                </c:pt>
                <c:pt idx="1404">
                  <c:v>1131068.1672786481</c:v>
                </c:pt>
                <c:pt idx="1405">
                  <c:v>1132714.7923582192</c:v>
                </c:pt>
                <c:pt idx="1406">
                  <c:v>1135904.6197647175</c:v>
                </c:pt>
                <c:pt idx="1407">
                  <c:v>1139387.9003190133</c:v>
                </c:pt>
                <c:pt idx="1408">
                  <c:v>1140888.1281925789</c:v>
                </c:pt>
                <c:pt idx="1409">
                  <c:v>1141290.346091212</c:v>
                </c:pt>
                <c:pt idx="1410">
                  <c:v>1141605.8480388436</c:v>
                </c:pt>
                <c:pt idx="1411">
                  <c:v>1142004.8996838927</c:v>
                </c:pt>
                <c:pt idx="1412">
                  <c:v>1142486.6416946051</c:v>
                </c:pt>
                <c:pt idx="1413">
                  <c:v>1143464.3000536319</c:v>
                </c:pt>
                <c:pt idx="1414">
                  <c:v>1145111.5746521994</c:v>
                </c:pt>
                <c:pt idx="1415">
                  <c:v>1147083.2978117696</c:v>
                </c:pt>
                <c:pt idx="1416">
                  <c:v>1148774.6245388114</c:v>
                </c:pt>
                <c:pt idx="1417">
                  <c:v>1149824.7106240969</c:v>
                </c:pt>
                <c:pt idx="1418">
                  <c:v>1149718.7829765957</c:v>
                </c:pt>
                <c:pt idx="1419">
                  <c:v>1148604.7649595411</c:v>
                </c:pt>
                <c:pt idx="1420">
                  <c:v>1147420.9505381554</c:v>
                </c:pt>
                <c:pt idx="1421">
                  <c:v>1146003.5378163059</c:v>
                </c:pt>
                <c:pt idx="1422">
                  <c:v>1146543.4787634467</c:v>
                </c:pt>
                <c:pt idx="1423">
                  <c:v>1149774.8844806352</c:v>
                </c:pt>
                <c:pt idx="1424">
                  <c:v>1151920.6393747246</c:v>
                </c:pt>
                <c:pt idx="1425">
                  <c:v>1154164.913423436</c:v>
                </c:pt>
                <c:pt idx="1426">
                  <c:v>1156722.0193013593</c:v>
                </c:pt>
                <c:pt idx="1427">
                  <c:v>1156764.5811519842</c:v>
                </c:pt>
                <c:pt idx="1428">
                  <c:v>1155723.4290675658</c:v>
                </c:pt>
                <c:pt idx="1429">
                  <c:v>1154911.493741292</c:v>
                </c:pt>
                <c:pt idx="1430">
                  <c:v>1154237.5791450334</c:v>
                </c:pt>
                <c:pt idx="1431">
                  <c:v>1153054.2041999958</c:v>
                </c:pt>
                <c:pt idx="1432">
                  <c:v>1152147.0053505946</c:v>
                </c:pt>
                <c:pt idx="1433">
                  <c:v>1153680.0290207148</c:v>
                </c:pt>
                <c:pt idx="1434">
                  <c:v>1155017.3746491051</c:v>
                </c:pt>
                <c:pt idx="1435">
                  <c:v>1158867.3402850186</c:v>
                </c:pt>
                <c:pt idx="1436">
                  <c:v>1160585.6278101678</c:v>
                </c:pt>
                <c:pt idx="1437">
                  <c:v>1161495.8463866792</c:v>
                </c:pt>
                <c:pt idx="1438">
                  <c:v>1161662.8038798962</c:v>
                </c:pt>
                <c:pt idx="1439">
                  <c:v>1161592.3738078154</c:v>
                </c:pt>
                <c:pt idx="1440">
                  <c:v>1161496.5429970198</c:v>
                </c:pt>
                <c:pt idx="1441">
                  <c:v>1161217.5822866687</c:v>
                </c:pt>
                <c:pt idx="1442">
                  <c:v>1162029.3538324458</c:v>
                </c:pt>
                <c:pt idx="1443">
                  <c:v>1163031.1047948594</c:v>
                </c:pt>
                <c:pt idx="1444">
                  <c:v>1163741.916689289</c:v>
                </c:pt>
                <c:pt idx="1445">
                  <c:v>1164064.0009573523</c:v>
                </c:pt>
                <c:pt idx="1446">
                  <c:v>1163983.0581434362</c:v>
                </c:pt>
                <c:pt idx="1447">
                  <c:v>1163074.7048851957</c:v>
                </c:pt>
                <c:pt idx="1448">
                  <c:v>1162612.9242594743</c:v>
                </c:pt>
                <c:pt idx="1449">
                  <c:v>1163566.0770125352</c:v>
                </c:pt>
                <c:pt idx="1450">
                  <c:v>1164811.0600992609</c:v>
                </c:pt>
                <c:pt idx="1451">
                  <c:v>1165279.3665510949</c:v>
                </c:pt>
                <c:pt idx="1452">
                  <c:v>1165324.4065897448</c:v>
                </c:pt>
                <c:pt idx="1453">
                  <c:v>1165324.4065897448</c:v>
                </c:pt>
                <c:pt idx="1454">
                  <c:v>1165324.4065897448</c:v>
                </c:pt>
                <c:pt idx="1455">
                  <c:v>1165324.4065897448</c:v>
                </c:pt>
                <c:pt idx="1456">
                  <c:v>1165324.4065897448</c:v>
                </c:pt>
                <c:pt idx="1457">
                  <c:v>1165324.4065897448</c:v>
                </c:pt>
                <c:pt idx="1458">
                  <c:v>1165324.4065897448</c:v>
                </c:pt>
                <c:pt idx="1459">
                  <c:v>1165324.4065897448</c:v>
                </c:pt>
                <c:pt idx="1460">
                  <c:v>1165324.4065897448</c:v>
                </c:pt>
                <c:pt idx="1461">
                  <c:v>1165324.4065897448</c:v>
                </c:pt>
                <c:pt idx="1462">
                  <c:v>1165324.4065897448</c:v>
                </c:pt>
                <c:pt idx="1463">
                  <c:v>1165324.4065897448</c:v>
                </c:pt>
                <c:pt idx="1464">
                  <c:v>1165324.4065897448</c:v>
                </c:pt>
                <c:pt idx="1465">
                  <c:v>1165324.4065897448</c:v>
                </c:pt>
                <c:pt idx="1466">
                  <c:v>1165324.4065897448</c:v>
                </c:pt>
                <c:pt idx="1467">
                  <c:v>1165324.4065897448</c:v>
                </c:pt>
                <c:pt idx="1468">
                  <c:v>1165324.4065897448</c:v>
                </c:pt>
                <c:pt idx="1469">
                  <c:v>1165324.4065897448</c:v>
                </c:pt>
                <c:pt idx="1470">
                  <c:v>1165324.4065897448</c:v>
                </c:pt>
                <c:pt idx="1471">
                  <c:v>1165324.4065897448</c:v>
                </c:pt>
                <c:pt idx="1472">
                  <c:v>1165324.4065897448</c:v>
                </c:pt>
                <c:pt idx="1473">
                  <c:v>1165324.4065897448</c:v>
                </c:pt>
                <c:pt idx="1474">
                  <c:v>1165324.4065897448</c:v>
                </c:pt>
                <c:pt idx="1475">
                  <c:v>1165324.4065897448</c:v>
                </c:pt>
                <c:pt idx="1476">
                  <c:v>1165324.4065897448</c:v>
                </c:pt>
                <c:pt idx="1477">
                  <c:v>1165324.4065897448</c:v>
                </c:pt>
                <c:pt idx="1478">
                  <c:v>1165324.4065897448</c:v>
                </c:pt>
                <c:pt idx="1479">
                  <c:v>1165520.1440227451</c:v>
                </c:pt>
                <c:pt idx="1480">
                  <c:v>1165719.1964052087</c:v>
                </c:pt>
                <c:pt idx="1481">
                  <c:v>1165900.6685641331</c:v>
                </c:pt>
                <c:pt idx="1482">
                  <c:v>1166067.0357800052</c:v>
                </c:pt>
                <c:pt idx="1483">
                  <c:v>1166278.2504727773</c:v>
                </c:pt>
                <c:pt idx="1484">
                  <c:v>1166502.6214986709</c:v>
                </c:pt>
                <c:pt idx="1485">
                  <c:v>1166882.9693584179</c:v>
                </c:pt>
                <c:pt idx="1486">
                  <c:v>1167369.2839742333</c:v>
                </c:pt>
                <c:pt idx="1487">
                  <c:v>1168001.5963584743</c:v>
                </c:pt>
                <c:pt idx="1488">
                  <c:v>1168782.1104787015</c:v>
                </c:pt>
                <c:pt idx="1489">
                  <c:v>1169745.1110052397</c:v>
                </c:pt>
                <c:pt idx="1490">
                  <c:v>1170780.5950457524</c:v>
                </c:pt>
                <c:pt idx="1491">
                  <c:v>1171908.0740888997</c:v>
                </c:pt>
                <c:pt idx="1492">
                  <c:v>1172806.0073462829</c:v>
                </c:pt>
                <c:pt idx="1493">
                  <c:v>1173713.4804790015</c:v>
                </c:pt>
                <c:pt idx="1494">
                  <c:v>1174513.2139220084</c:v>
                </c:pt>
                <c:pt idx="1495">
                  <c:v>1175164.4239749187</c:v>
                </c:pt>
                <c:pt idx="1496">
                  <c:v>1175904.8249882781</c:v>
                </c:pt>
                <c:pt idx="1497">
                  <c:v>1176485.6504987734</c:v>
                </c:pt>
                <c:pt idx="1498">
                  <c:v>1177031.4136086788</c:v>
                </c:pt>
                <c:pt idx="1499">
                  <c:v>1177548.2739504271</c:v>
                </c:pt>
                <c:pt idx="1500">
                  <c:v>1178042.2924617422</c:v>
                </c:pt>
                <c:pt idx="1501">
                  <c:v>1179161.2766100802</c:v>
                </c:pt>
                <c:pt idx="1502">
                  <c:v>1179972.5551599665</c:v>
                </c:pt>
                <c:pt idx="1503">
                  <c:v>1181279.5031127357</c:v>
                </c:pt>
                <c:pt idx="1504">
                  <c:v>1182274.6412343693</c:v>
                </c:pt>
                <c:pt idx="1505">
                  <c:v>1183277.5551015695</c:v>
                </c:pt>
                <c:pt idx="1506">
                  <c:v>1184457.3747981968</c:v>
                </c:pt>
                <c:pt idx="1507">
                  <c:v>1185820.6815140944</c:v>
                </c:pt>
                <c:pt idx="1508">
                  <c:v>1187203.0733325751</c:v>
                </c:pt>
                <c:pt idx="1509">
                  <c:v>1188783.9006623335</c:v>
                </c:pt>
                <c:pt idx="1510">
                  <c:v>1190758.9038744881</c:v>
                </c:pt>
                <c:pt idx="1511">
                  <c:v>1192807.696813253</c:v>
                </c:pt>
                <c:pt idx="1512">
                  <c:v>1194954.6549191831</c:v>
                </c:pt>
                <c:pt idx="1513">
                  <c:v>1197029.3977731911</c:v>
                </c:pt>
                <c:pt idx="1514">
                  <c:v>1198617.8666190743</c:v>
                </c:pt>
                <c:pt idx="1515">
                  <c:v>1199633.0924660731</c:v>
                </c:pt>
                <c:pt idx="1516">
                  <c:v>1199986.6357246335</c:v>
                </c:pt>
                <c:pt idx="1517">
                  <c:v>1200943.4204182851</c:v>
                </c:pt>
                <c:pt idx="1518">
                  <c:v>1201667.2453640087</c:v>
                </c:pt>
                <c:pt idx="1519">
                  <c:v>1203057.2643425276</c:v>
                </c:pt>
                <c:pt idx="1520">
                  <c:v>1203997.9452424136</c:v>
                </c:pt>
                <c:pt idx="1521">
                  <c:v>1205395.7663838246</c:v>
                </c:pt>
                <c:pt idx="1522">
                  <c:v>1206102.3256885619</c:v>
                </c:pt>
                <c:pt idx="1523">
                  <c:v>1207036.6986077707</c:v>
                </c:pt>
                <c:pt idx="1524">
                  <c:v>1207049.1389965506</c:v>
                </c:pt>
                <c:pt idx="1525">
                  <c:v>1207319.0243143681</c:v>
                </c:pt>
                <c:pt idx="1526">
                  <c:v>1207854.3688198095</c:v>
                </c:pt>
                <c:pt idx="1527">
                  <c:v>1209076.6971744294</c:v>
                </c:pt>
                <c:pt idx="1528">
                  <c:v>1211114.4864611456</c:v>
                </c:pt>
                <c:pt idx="1529">
                  <c:v>1213458.5033621041</c:v>
                </c:pt>
                <c:pt idx="1530">
                  <c:v>1215882.4783686243</c:v>
                </c:pt>
                <c:pt idx="1531">
                  <c:v>1218397.8759841584</c:v>
                </c:pt>
                <c:pt idx="1532">
                  <c:v>1220658.059742806</c:v>
                </c:pt>
                <c:pt idx="1533">
                  <c:v>1223084.0688973351</c:v>
                </c:pt>
                <c:pt idx="1534">
                  <c:v>1225530.6173962401</c:v>
                </c:pt>
                <c:pt idx="1535">
                  <c:v>1228429.5316937342</c:v>
                </c:pt>
                <c:pt idx="1536">
                  <c:v>1231090.148173268</c:v>
                </c:pt>
                <c:pt idx="1537">
                  <c:v>1233520.4541179996</c:v>
                </c:pt>
                <c:pt idx="1538">
                  <c:v>1236116.7831030267</c:v>
                </c:pt>
                <c:pt idx="1539">
                  <c:v>1238232.2138571285</c:v>
                </c:pt>
                <c:pt idx="1540">
                  <c:v>1240691.3358191955</c:v>
                </c:pt>
                <c:pt idx="1541">
                  <c:v>1242563.3898290622</c:v>
                </c:pt>
                <c:pt idx="1542">
                  <c:v>1243973.8751220817</c:v>
                </c:pt>
                <c:pt idx="1543">
                  <c:v>1244573.2384699474</c:v>
                </c:pt>
                <c:pt idx="1544">
                  <c:v>1244261.8182939088</c:v>
                </c:pt>
                <c:pt idx="1545">
                  <c:v>1244664.4805788619</c:v>
                </c:pt>
                <c:pt idx="1546">
                  <c:v>1245587.2877481196</c:v>
                </c:pt>
                <c:pt idx="1547">
                  <c:v>1247064.1716181622</c:v>
                </c:pt>
                <c:pt idx="1548">
                  <c:v>1249396.0902824635</c:v>
                </c:pt>
                <c:pt idx="1549">
                  <c:v>1251458.5931347904</c:v>
                </c:pt>
                <c:pt idx="1550">
                  <c:v>1254109.0176505975</c:v>
                </c:pt>
                <c:pt idx="1551">
                  <c:v>1256208.8329059191</c:v>
                </c:pt>
                <c:pt idx="1552">
                  <c:v>1258618.2037154639</c:v>
                </c:pt>
                <c:pt idx="1553">
                  <c:v>1260465.4349764092</c:v>
                </c:pt>
                <c:pt idx="1554">
                  <c:v>1262916.9126847482</c:v>
                </c:pt>
                <c:pt idx="1555">
                  <c:v>1265395.5863676846</c:v>
                </c:pt>
                <c:pt idx="1556">
                  <c:v>1268207.0775355822</c:v>
                </c:pt>
                <c:pt idx="1557">
                  <c:v>1270759.9842566957</c:v>
                </c:pt>
                <c:pt idx="1558">
                  <c:v>1273972.7013566515</c:v>
                </c:pt>
                <c:pt idx="1559">
                  <c:v>1276634.6094806218</c:v>
                </c:pt>
                <c:pt idx="1560">
                  <c:v>1279032.6739737112</c:v>
                </c:pt>
                <c:pt idx="1561">
                  <c:v>1281471.3594677979</c:v>
                </c:pt>
                <c:pt idx="1562">
                  <c:v>1283950.7975558259</c:v>
                </c:pt>
                <c:pt idx="1563">
                  <c:v>1286805.1667840609</c:v>
                </c:pt>
                <c:pt idx="1564">
                  <c:v>1289379.3943698655</c:v>
                </c:pt>
                <c:pt idx="1565">
                  <c:v>1291997.3541471339</c:v>
                </c:pt>
                <c:pt idx="1566">
                  <c:v>1295009.1933056398</c:v>
                </c:pt>
                <c:pt idx="1567">
                  <c:v>1297017.3476740832</c:v>
                </c:pt>
                <c:pt idx="1568">
                  <c:v>1299396.4405995575</c:v>
                </c:pt>
                <c:pt idx="1569">
                  <c:v>1301800.2495677834</c:v>
                </c:pt>
                <c:pt idx="1570">
                  <c:v>1304227.2103398</c:v>
                </c:pt>
                <c:pt idx="1571">
                  <c:v>1306675.7370871797</c:v>
                </c:pt>
                <c:pt idx="1572">
                  <c:v>1309144.2239341317</c:v>
                </c:pt>
                <c:pt idx="1573">
                  <c:v>1310869.1191791117</c:v>
                </c:pt>
                <c:pt idx="1574">
                  <c:v>1312973.2535696921</c:v>
                </c:pt>
                <c:pt idx="1575">
                  <c:v>1315080.7296399355</c:v>
                </c:pt>
                <c:pt idx="1576">
                  <c:v>1316803.4330748457</c:v>
                </c:pt>
                <c:pt idx="1577">
                  <c:v>1318910.058936897</c:v>
                </c:pt>
                <c:pt idx="1578">
                  <c:v>1321014.6643661936</c:v>
                </c:pt>
                <c:pt idx="1579">
                  <c:v>1323887.0244676864</c:v>
                </c:pt>
                <c:pt idx="1580">
                  <c:v>1325982.0203195577</c:v>
                </c:pt>
                <c:pt idx="1581">
                  <c:v>1329221.4009076804</c:v>
                </c:pt>
                <c:pt idx="1582">
                  <c:v>1331300.4532005417</c:v>
                </c:pt>
                <c:pt idx="1583">
                  <c:v>1333753.7208417859</c:v>
                </c:pt>
                <c:pt idx="1584">
                  <c:v>1336194.8120781383</c:v>
                </c:pt>
                <c:pt idx="1585">
                  <c:v>1338622.0629478605</c:v>
                </c:pt>
                <c:pt idx="1586">
                  <c:v>1341033.8218260519</c:v>
                </c:pt>
                <c:pt idx="1587">
                  <c:v>1343797.8418392953</c:v>
                </c:pt>
                <c:pt idx="1588">
                  <c:v>1346901.9760472835</c:v>
                </c:pt>
                <c:pt idx="1589">
                  <c:v>1350337.3105020281</c:v>
                </c:pt>
                <c:pt idx="1590">
                  <c:v>1353378.7572644569</c:v>
                </c:pt>
                <c:pt idx="1591">
                  <c:v>1356758.0279017012</c:v>
                </c:pt>
                <c:pt idx="1592">
                  <c:v>1359401.8790970189</c:v>
                </c:pt>
                <c:pt idx="1593">
                  <c:v>1362749.0980873995</c:v>
                </c:pt>
                <c:pt idx="1594">
                  <c:v>1365373.6114708907</c:v>
                </c:pt>
                <c:pt idx="1595">
                  <c:v>1367281.6768645563</c:v>
                </c:pt>
                <c:pt idx="1596">
                  <c:v>1369894.3776145875</c:v>
                </c:pt>
                <c:pt idx="1597">
                  <c:v>1371437.332089561</c:v>
                </c:pt>
                <c:pt idx="1598">
                  <c:v>1373680.9279978755</c:v>
                </c:pt>
                <c:pt idx="1599">
                  <c:v>1375911.0371955973</c:v>
                </c:pt>
                <c:pt idx="1600">
                  <c:v>1378126.0522648315</c:v>
                </c:pt>
                <c:pt idx="1601">
                  <c:v>1380666.8716271932</c:v>
                </c:pt>
                <c:pt idx="1602">
                  <c:v>1383860.7125224813</c:v>
                </c:pt>
                <c:pt idx="1603">
                  <c:v>1387017.7605080553</c:v>
                </c:pt>
                <c:pt idx="1604">
                  <c:v>1389811.9373353058</c:v>
                </c:pt>
                <c:pt idx="1605">
                  <c:v>1393255.1543533877</c:v>
                </c:pt>
                <c:pt idx="1606">
                  <c:v>1395686.4231771042</c:v>
                </c:pt>
                <c:pt idx="1607">
                  <c:v>1398776.9189633378</c:v>
                </c:pt>
                <c:pt idx="1608">
                  <c:v>1401201.8230672991</c:v>
                </c:pt>
                <c:pt idx="1609">
                  <c:v>1404291.0677413479</c:v>
                </c:pt>
                <c:pt idx="1610">
                  <c:v>1406389.5407239285</c:v>
                </c:pt>
                <c:pt idx="1611">
                  <c:v>1409488.6460267087</c:v>
                </c:pt>
                <c:pt idx="1612">
                  <c:v>1412265.7590775369</c:v>
                </c:pt>
                <c:pt idx="1613">
                  <c:v>1415391.8523604977</c:v>
                </c:pt>
                <c:pt idx="1614">
                  <c:v>1418206.1576403803</c:v>
                </c:pt>
                <c:pt idx="1615">
                  <c:v>1421384.0468553135</c:v>
                </c:pt>
                <c:pt idx="1616">
                  <c:v>1424600.708803955</c:v>
                </c:pt>
                <c:pt idx="1617">
                  <c:v>1427519.4744770953</c:v>
                </c:pt>
                <c:pt idx="1618">
                  <c:v>1430480.1651113988</c:v>
                </c:pt>
                <c:pt idx="1619">
                  <c:v>1432426.0664725921</c:v>
                </c:pt>
                <c:pt idx="1620">
                  <c:v>1434735.4879057454</c:v>
                </c:pt>
                <c:pt idx="1621">
                  <c:v>1436701.2003751644</c:v>
                </c:pt>
                <c:pt idx="1622">
                  <c:v>1438671.4811461784</c:v>
                </c:pt>
                <c:pt idx="1623">
                  <c:v>1439916.1241072095</c:v>
                </c:pt>
                <c:pt idx="1624">
                  <c:v>1441518.4874250537</c:v>
                </c:pt>
                <c:pt idx="1625">
                  <c:v>1443118.2407364969</c:v>
                </c:pt>
                <c:pt idx="1626">
                  <c:v>1443625.6599009451</c:v>
                </c:pt>
                <c:pt idx="1627">
                  <c:v>1444872.7084917491</c:v>
                </c:pt>
                <c:pt idx="1628">
                  <c:v>1446130.9139804703</c:v>
                </c:pt>
                <c:pt idx="1629">
                  <c:v>1448455.9761719534</c:v>
                </c:pt>
                <c:pt idx="1630">
                  <c:v>1451438.2480032614</c:v>
                </c:pt>
                <c:pt idx="1631">
                  <c:v>1455711.9807437123</c:v>
                </c:pt>
                <c:pt idx="1632">
                  <c:v>1459548.901142251</c:v>
                </c:pt>
                <c:pt idx="1633">
                  <c:v>1463987.7292772057</c:v>
                </c:pt>
                <c:pt idx="1634">
                  <c:v>1467067.0656825793</c:v>
                </c:pt>
                <c:pt idx="1635">
                  <c:v>1469810.1139360853</c:v>
                </c:pt>
                <c:pt idx="1636">
                  <c:v>1471891.6366219192</c:v>
                </c:pt>
                <c:pt idx="1637">
                  <c:v>1473640.9377845211</c:v>
                </c:pt>
                <c:pt idx="1638">
                  <c:v>1475716.3158189328</c:v>
                </c:pt>
                <c:pt idx="1639">
                  <c:v>1477784.9318703888</c:v>
                </c:pt>
                <c:pt idx="1640">
                  <c:v>1480498.265763873</c:v>
                </c:pt>
                <c:pt idx="1641">
                  <c:v>1483522.6386745786</c:v>
                </c:pt>
                <c:pt idx="1642">
                  <c:v>1486861.5818145876</c:v>
                </c:pt>
                <c:pt idx="1643">
                  <c:v>1490528.0455545073</c:v>
                </c:pt>
                <c:pt idx="1644">
                  <c:v>1493567.9197282039</c:v>
                </c:pt>
                <c:pt idx="1645">
                  <c:v>1496966.2510478967</c:v>
                </c:pt>
                <c:pt idx="1646">
                  <c:v>1499751.7344307411</c:v>
                </c:pt>
                <c:pt idx="1647">
                  <c:v>1502910.6694085507</c:v>
                </c:pt>
                <c:pt idx="1648">
                  <c:v>1505786.7278089195</c:v>
                </c:pt>
                <c:pt idx="1649">
                  <c:v>1508367.8709876069</c:v>
                </c:pt>
                <c:pt idx="1650">
                  <c:v>1510985.1188683202</c:v>
                </c:pt>
                <c:pt idx="1651">
                  <c:v>1512933.5704858163</c:v>
                </c:pt>
                <c:pt idx="1652">
                  <c:v>1515245.6186011732</c:v>
                </c:pt>
                <c:pt idx="1653">
                  <c:v>1517575.6179369197</c:v>
                </c:pt>
                <c:pt idx="1654">
                  <c:v>1519559.1395696609</c:v>
                </c:pt>
                <c:pt idx="1655">
                  <c:v>1522277.9160303904</c:v>
                </c:pt>
                <c:pt idx="1656">
                  <c:v>1525017.5951598682</c:v>
                </c:pt>
                <c:pt idx="1657">
                  <c:v>1527778.2098563302</c:v>
                </c:pt>
                <c:pt idx="1658">
                  <c:v>1530559.7930180125</c:v>
                </c:pt>
                <c:pt idx="1659">
                  <c:v>1533362.3775431514</c:v>
                </c:pt>
                <c:pt idx="1660">
                  <c:v>1536185.9963299828</c:v>
                </c:pt>
                <c:pt idx="1661">
                  <c:v>1538650.3441725872</c:v>
                </c:pt>
                <c:pt idx="1662">
                  <c:v>1541891.326750905</c:v>
                </c:pt>
                <c:pt idx="1663">
                  <c:v>1544390.5725187098</c:v>
                </c:pt>
                <c:pt idx="1664">
                  <c:v>1546901.4518949389</c:v>
                </c:pt>
                <c:pt idx="1665">
                  <c:v>1549811.3741897652</c:v>
                </c:pt>
                <c:pt idx="1666">
                  <c:v>1551955.2596864237</c:v>
                </c:pt>
                <c:pt idx="1667">
                  <c:v>1554885.4505631644</c:v>
                </c:pt>
                <c:pt idx="1668">
                  <c:v>1557432.7907079237</c:v>
                </c:pt>
                <c:pt idx="1669">
                  <c:v>1560379.3896234066</c:v>
                </c:pt>
                <c:pt idx="1670">
                  <c:v>1562938.6151497837</c:v>
                </c:pt>
                <c:pt idx="1671">
                  <c:v>1565500.9725075234</c:v>
                </c:pt>
                <c:pt idx="1672">
                  <c:v>1568461.0299474841</c:v>
                </c:pt>
                <c:pt idx="1673">
                  <c:v>1571423.7493113754</c:v>
                </c:pt>
                <c:pt idx="1674">
                  <c:v>1573992.2157726286</c:v>
                </c:pt>
                <c:pt idx="1675">
                  <c:v>1576957.2847964386</c:v>
                </c:pt>
                <c:pt idx="1676">
                  <c:v>1579525.4384796456</c:v>
                </c:pt>
                <c:pt idx="1677">
                  <c:v>1582091.55528098</c:v>
                </c:pt>
                <c:pt idx="1678">
                  <c:v>1584653.9126387197</c:v>
                </c:pt>
                <c:pt idx="1679">
                  <c:v>1587605.8297476787</c:v>
                </c:pt>
                <c:pt idx="1680">
                  <c:v>1590549.7703374764</c:v>
                </c:pt>
                <c:pt idx="1681">
                  <c:v>1594272.0630425243</c:v>
                </c:pt>
                <c:pt idx="1682">
                  <c:v>1597595.7224715622</c:v>
                </c:pt>
                <c:pt idx="1683">
                  <c:v>1601311.9183485566</c:v>
                </c:pt>
                <c:pt idx="1684">
                  <c:v>1605035.9295030471</c:v>
                </c:pt>
                <c:pt idx="1685">
                  <c:v>1607987.3767045739</c:v>
                </c:pt>
                <c:pt idx="1686">
                  <c:v>1610949.4644053322</c:v>
                </c:pt>
                <c:pt idx="1687">
                  <c:v>1613922.2008298812</c:v>
                </c:pt>
                <c:pt idx="1688">
                  <c:v>1616108.6357411118</c:v>
                </c:pt>
                <c:pt idx="1689">
                  <c:v>1619093.6073358411</c:v>
                </c:pt>
                <c:pt idx="1690">
                  <c:v>1621684.1822020756</c:v>
                </c:pt>
                <c:pt idx="1691">
                  <c:v>1624676.2166555047</c:v>
                </c:pt>
                <c:pt idx="1692">
                  <c:v>1627670.9192012833</c:v>
                </c:pt>
                <c:pt idx="1693">
                  <c:v>1630668.2903534463</c:v>
                </c:pt>
                <c:pt idx="1694">
                  <c:v>1633668.3306260288</c:v>
                </c:pt>
                <c:pt idx="1695">
                  <c:v>1636671.0405330653</c:v>
                </c:pt>
                <c:pt idx="1696">
                  <c:v>1639676.4205885909</c:v>
                </c:pt>
                <c:pt idx="1697">
                  <c:v>1642684.4713066411</c:v>
                </c:pt>
                <c:pt idx="1698">
                  <c:v>1645292.9606338618</c:v>
                </c:pt>
                <c:pt idx="1699">
                  <c:v>1647901.1371830364</c:v>
                </c:pt>
                <c:pt idx="1700">
                  <c:v>1650507.2681117444</c:v>
                </c:pt>
                <c:pt idx="1701">
                  <c:v>1653510.9163529193</c:v>
                </c:pt>
                <c:pt idx="1702">
                  <c:v>1656509.2258392207</c:v>
                </c:pt>
                <c:pt idx="1703">
                  <c:v>1659102.1555057236</c:v>
                </c:pt>
                <c:pt idx="1704">
                  <c:v>1662487.7957776098</c:v>
                </c:pt>
                <c:pt idx="1705">
                  <c:v>1665467.4358139541</c:v>
                </c:pt>
                <c:pt idx="1706">
                  <c:v>1668441.7463480539</c:v>
                </c:pt>
                <c:pt idx="1707">
                  <c:v>1671807.9575546982</c:v>
                </c:pt>
                <c:pt idx="1708">
                  <c:v>1674773.3393565544</c:v>
                </c:pt>
                <c:pt idx="1709">
                  <c:v>1677736.0587204457</c:v>
                </c:pt>
                <c:pt idx="1710">
                  <c:v>1681488.695729428</c:v>
                </c:pt>
                <c:pt idx="1711">
                  <c:v>1684451.4150933193</c:v>
                </c:pt>
                <c:pt idx="1712">
                  <c:v>1687813.7122357786</c:v>
                </c:pt>
                <c:pt idx="1713">
                  <c:v>1691182.8996865039</c:v>
                </c:pt>
                <c:pt idx="1714">
                  <c:v>1694164.1036130793</c:v>
                </c:pt>
                <c:pt idx="1715">
                  <c:v>1697552.7232132566</c:v>
                </c:pt>
                <c:pt idx="1716">
                  <c:v>1700554.7860361121</c:v>
                </c:pt>
                <c:pt idx="1717">
                  <c:v>1703969.4482141971</c:v>
                </c:pt>
                <c:pt idx="1718">
                  <c:v>1706998.3666284999</c:v>
                </c:pt>
                <c:pt idx="1719">
                  <c:v>1710445.7064866254</c:v>
                </c:pt>
                <c:pt idx="1720">
                  <c:v>1713100.5807073487</c:v>
                </c:pt>
                <c:pt idx="1721">
                  <c:v>1715763.8526252729</c:v>
                </c:pt>
                <c:pt idx="1722">
                  <c:v>1718024.0501574811</c:v>
                </c:pt>
                <c:pt idx="1723">
                  <c:v>1720694.9766064398</c:v>
                </c:pt>
                <c:pt idx="1724">
                  <c:v>1722956.6594240805</c:v>
                </c:pt>
                <c:pt idx="1725">
                  <c:v>1724395.5531491339</c:v>
                </c:pt>
                <c:pt idx="1726">
                  <c:v>1725834.7915412311</c:v>
                </c:pt>
                <c:pt idx="1727">
                  <c:v>1726872.700373257</c:v>
                </c:pt>
                <c:pt idx="1728">
                  <c:v>1727931.0370913087</c:v>
                </c:pt>
                <c:pt idx="1729">
                  <c:v>1729020.0511800472</c:v>
                </c:pt>
                <c:pt idx="1730">
                  <c:v>1731702.7688453307</c:v>
                </c:pt>
                <c:pt idx="1731">
                  <c:v>1734342.5851718422</c:v>
                </c:pt>
                <c:pt idx="1732">
                  <c:v>1737682.5491722273</c:v>
                </c:pt>
                <c:pt idx="1733">
                  <c:v>1740933.3505214604</c:v>
                </c:pt>
                <c:pt idx="1734">
                  <c:v>1744098.84546701</c:v>
                </c:pt>
                <c:pt idx="1735">
                  <c:v>1746833.1673901987</c:v>
                </c:pt>
                <c:pt idx="1736">
                  <c:v>1749165.6765738041</c:v>
                </c:pt>
                <c:pt idx="1737">
                  <c:v>1752128.7535459921</c:v>
                </c:pt>
                <c:pt idx="1738">
                  <c:v>1754683.3795553036</c:v>
                </c:pt>
                <c:pt idx="1739">
                  <c:v>1757820.7073765211</c:v>
                </c:pt>
                <c:pt idx="1740">
                  <c:v>1761178.2338751969</c:v>
                </c:pt>
                <c:pt idx="1741">
                  <c:v>1764745.2811921418</c:v>
                </c:pt>
                <c:pt idx="1742">
                  <c:v>1767307.5258180224</c:v>
                </c:pt>
                <c:pt idx="1743">
                  <c:v>1770124.6265584207</c:v>
                </c:pt>
                <c:pt idx="1744">
                  <c:v>1772595.8135612542</c:v>
                </c:pt>
                <c:pt idx="1745">
                  <c:v>1774738.9674414133</c:v>
                </c:pt>
                <c:pt idx="1746">
                  <c:v>1776857.2215291411</c:v>
                </c:pt>
                <c:pt idx="1747">
                  <c:v>1779524.887720719</c:v>
                </c:pt>
                <c:pt idx="1748">
                  <c:v>1781587.1917092125</c:v>
                </c:pt>
                <c:pt idx="1749">
                  <c:v>1784193.9384906176</c:v>
                </c:pt>
                <c:pt idx="1750">
                  <c:v>1786493.0900084663</c:v>
                </c:pt>
                <c:pt idx="1751">
                  <c:v>1788496.2034641141</c:v>
                </c:pt>
                <c:pt idx="1752">
                  <c:v>1790486.98139632</c:v>
                </c:pt>
                <c:pt idx="1753">
                  <c:v>1792465.4366559577</c:v>
                </c:pt>
                <c:pt idx="1754">
                  <c:v>1794431.5820939005</c:v>
                </c:pt>
                <c:pt idx="1755">
                  <c:v>1796385.4305610221</c:v>
                </c:pt>
                <c:pt idx="1756">
                  <c:v>1798326.9949081959</c:v>
                </c:pt>
                <c:pt idx="1757">
                  <c:v>1799986.9860885337</c:v>
                </c:pt>
                <c:pt idx="1758">
                  <c:v>1802172.4363948889</c:v>
                </c:pt>
                <c:pt idx="1759">
                  <c:v>1803808.9165768458</c:v>
                </c:pt>
                <c:pt idx="1760">
                  <c:v>1805700.0240231338</c:v>
                </c:pt>
                <c:pt idx="1761">
                  <c:v>1807576.4753412493</c:v>
                </c:pt>
                <c:pt idx="1762">
                  <c:v>1809438.28903645</c:v>
                </c:pt>
                <c:pt idx="1763">
                  <c:v>1811285.4836139937</c:v>
                </c:pt>
                <c:pt idx="1764">
                  <c:v>1812861.5995812702</c:v>
                </c:pt>
                <c:pt idx="1765">
                  <c:v>1814172.6718987164</c:v>
                </c:pt>
                <c:pt idx="1766">
                  <c:v>1814974.6021831739</c:v>
                </c:pt>
                <c:pt idx="1767">
                  <c:v>1815788.857136481</c:v>
                </c:pt>
                <c:pt idx="1768">
                  <c:v>1816136.7194582403</c:v>
                </c:pt>
                <c:pt idx="1769">
                  <c:v>1816782.4544595585</c:v>
                </c:pt>
                <c:pt idx="1770">
                  <c:v>1817710.9769214431</c:v>
                </c:pt>
                <c:pt idx="1771">
                  <c:v>1819543.1583888631</c:v>
                </c:pt>
                <c:pt idx="1772">
                  <c:v>1821299.9043929582</c:v>
                </c:pt>
                <c:pt idx="1773">
                  <c:v>1823373.9649754162</c:v>
                </c:pt>
                <c:pt idx="1774">
                  <c:v>1825507.4536701143</c:v>
                </c:pt>
                <c:pt idx="1775">
                  <c:v>1827499.7435483111</c:v>
                </c:pt>
                <c:pt idx="1776">
                  <c:v>1828854.1947390882</c:v>
                </c:pt>
                <c:pt idx="1777">
                  <c:v>1829990.5386864985</c:v>
                </c:pt>
                <c:pt idx="1778">
                  <c:v>1830626.869006308</c:v>
                </c:pt>
                <c:pt idx="1779">
                  <c:v>1831301.5478488577</c:v>
                </c:pt>
                <c:pt idx="1780">
                  <c:v>1832157.1392421823</c:v>
                </c:pt>
                <c:pt idx="1781">
                  <c:v>1833530.3589420298</c:v>
                </c:pt>
                <c:pt idx="1782">
                  <c:v>1835020.8994724995</c:v>
                </c:pt>
                <c:pt idx="1783">
                  <c:v>1836556.172944193</c:v>
                </c:pt>
                <c:pt idx="1784">
                  <c:v>1837898.2510271529</c:v>
                </c:pt>
                <c:pt idx="1785">
                  <c:v>1838816.1911023331</c:v>
                </c:pt>
                <c:pt idx="1786">
                  <c:v>1839570.0717499719</c:v>
                </c:pt>
                <c:pt idx="1787">
                  <c:v>1840188.820270123</c:v>
                </c:pt>
                <c:pt idx="1788">
                  <c:v>1840696.7061389552</c:v>
                </c:pt>
                <c:pt idx="1789">
                  <c:v>1841052.3888704376</c:v>
                </c:pt>
                <c:pt idx="1790">
                  <c:v>1841364.5494913249</c:v>
                </c:pt>
                <c:pt idx="1791">
                  <c:v>1841667.9461659039</c:v>
                </c:pt>
                <c:pt idx="1792">
                  <c:v>1842085.509815122</c:v>
                </c:pt>
                <c:pt idx="1793">
                  <c:v>1842694.9306823451</c:v>
                </c:pt>
                <c:pt idx="1794">
                  <c:v>1842906.8229728783</c:v>
                </c:pt>
                <c:pt idx="1795">
                  <c:v>1843752.5748097505</c:v>
                </c:pt>
                <c:pt idx="1796">
                  <c:v>1843752.5748097505</c:v>
                </c:pt>
                <c:pt idx="1797">
                  <c:v>1843752.5748097505</c:v>
                </c:pt>
                <c:pt idx="1798">
                  <c:v>1843752.5748097505</c:v>
                </c:pt>
                <c:pt idx="1799">
                  <c:v>1843752.5748097505</c:v>
                </c:pt>
                <c:pt idx="1800">
                  <c:v>1843752.5748097505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6FC-41D4-8F4A-A75F9F15A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0826736"/>
        <c:axId val="1340829136"/>
      </c:scatterChart>
      <c:valAx>
        <c:axId val="1340826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50693019221136704"/>
              <c:y val="0.88037462994940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829136"/>
        <c:crosses val="autoZero"/>
        <c:crossBetween val="midCat"/>
      </c:valAx>
      <c:valAx>
        <c:axId val="134082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826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330966250160846"/>
          <c:y val="0.28422401881776471"/>
          <c:w val="0.25344905497203085"/>
          <c:h val="0.21954944935240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Tractive Enenergy V Time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WLTC_class_3!$U$8:$U$1808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6.1214341866238843E-6</c:v>
                </c:pt>
                <c:pt idx="13">
                  <c:v>1.3591007726412239E-4</c:v>
                </c:pt>
                <c:pt idx="14">
                  <c:v>7.6002647923624283E-4</c:v>
                </c:pt>
                <c:pt idx="15">
                  <c:v>1.8400527489765713E-3</c:v>
                </c:pt>
                <c:pt idx="16">
                  <c:v>3.1498341934433891E-3</c:v>
                </c:pt>
                <c:pt idx="17">
                  <c:v>5.1934843653686598E-3</c:v>
                </c:pt>
                <c:pt idx="18">
                  <c:v>7.9604389520463951E-3</c:v>
                </c:pt>
                <c:pt idx="19">
                  <c:v>1.0156017846526796E-2</c:v>
                </c:pt>
                <c:pt idx="20">
                  <c:v>1.1149474997308525E-2</c:v>
                </c:pt>
                <c:pt idx="21">
                  <c:v>1.1687571212341321E-2</c:v>
                </c:pt>
                <c:pt idx="22">
                  <c:v>1.2192587751145735E-2</c:v>
                </c:pt>
                <c:pt idx="23">
                  <c:v>1.2744304911284541E-2</c:v>
                </c:pt>
                <c:pt idx="24">
                  <c:v>1.3758047618286128E-2</c:v>
                </c:pt>
                <c:pt idx="25">
                  <c:v>1.515346431290477E-2</c:v>
                </c:pt>
                <c:pt idx="26">
                  <c:v>1.680746018736011E-2</c:v>
                </c:pt>
                <c:pt idx="27">
                  <c:v>1.9199991615640247E-2</c:v>
                </c:pt>
                <c:pt idx="28">
                  <c:v>2.1912350349506334E-2</c:v>
                </c:pt>
                <c:pt idx="29">
                  <c:v>2.4657791486114952E-2</c:v>
                </c:pt>
                <c:pt idx="30">
                  <c:v>2.6857292304378305E-2</c:v>
                </c:pt>
                <c:pt idx="31">
                  <c:v>2.8343957822087953E-2</c:v>
                </c:pt>
                <c:pt idx="32">
                  <c:v>2.9519584279849433E-2</c:v>
                </c:pt>
                <c:pt idx="33">
                  <c:v>3.05397348572298E-2</c:v>
                </c:pt>
                <c:pt idx="34">
                  <c:v>3.1281728395584955E-2</c:v>
                </c:pt>
                <c:pt idx="35">
                  <c:v>3.1560372758484681E-2</c:v>
                </c:pt>
                <c:pt idx="36">
                  <c:v>3.0913130654454488E-2</c:v>
                </c:pt>
                <c:pt idx="37">
                  <c:v>2.8892615097949725E-2</c:v>
                </c:pt>
                <c:pt idx="38">
                  <c:v>2.6273654194671661E-2</c:v>
                </c:pt>
                <c:pt idx="39">
                  <c:v>2.4037234910639908E-2</c:v>
                </c:pt>
                <c:pt idx="40">
                  <c:v>2.2216191880210324E-2</c:v>
                </c:pt>
                <c:pt idx="41">
                  <c:v>2.0135641285932201E-2</c:v>
                </c:pt>
                <c:pt idx="42">
                  <c:v>1.7660471188660577E-2</c:v>
                </c:pt>
                <c:pt idx="43">
                  <c:v>1.5648277622707436E-2</c:v>
                </c:pt>
                <c:pt idx="44">
                  <c:v>1.4621914850609001E-2</c:v>
                </c:pt>
                <c:pt idx="45">
                  <c:v>1.4310638469154379E-2</c:v>
                </c:pt>
                <c:pt idx="46">
                  <c:v>1.4113299275899922E-2</c:v>
                </c:pt>
                <c:pt idx="47">
                  <c:v>1.3771632412741385E-2</c:v>
                </c:pt>
                <c:pt idx="48">
                  <c:v>1.3521133476303302E-2</c:v>
                </c:pt>
                <c:pt idx="49">
                  <c:v>1.3534475792051949E-2</c:v>
                </c:pt>
                <c:pt idx="50">
                  <c:v>1.3594324917982693E-2</c:v>
                </c:pt>
                <c:pt idx="51">
                  <c:v>1.3266329842448341E-2</c:v>
                </c:pt>
                <c:pt idx="52">
                  <c:v>1.2518873183209326E-2</c:v>
                </c:pt>
                <c:pt idx="53">
                  <c:v>1.2014627756359786E-2</c:v>
                </c:pt>
                <c:pt idx="54">
                  <c:v>1.1943921705493131E-2</c:v>
                </c:pt>
                <c:pt idx="55">
                  <c:v>1.2030551649128305E-2</c:v>
                </c:pt>
                <c:pt idx="56">
                  <c:v>1.2132858045633849E-2</c:v>
                </c:pt>
                <c:pt idx="57">
                  <c:v>1.2282193800750508E-2</c:v>
                </c:pt>
                <c:pt idx="58">
                  <c:v>1.2483507653640291E-2</c:v>
                </c:pt>
                <c:pt idx="59">
                  <c:v>1.2986057137201548E-2</c:v>
                </c:pt>
                <c:pt idx="60">
                  <c:v>1.3630307214818114E-2</c:v>
                </c:pt>
                <c:pt idx="61">
                  <c:v>1.4001139598056411E-2</c:v>
                </c:pt>
                <c:pt idx="62">
                  <c:v>1.432430293728759E-2</c:v>
                </c:pt>
                <c:pt idx="63">
                  <c:v>1.4717105503143974E-2</c:v>
                </c:pt>
                <c:pt idx="64">
                  <c:v>1.5221251423314652E-2</c:v>
                </c:pt>
                <c:pt idx="65">
                  <c:v>1.5606648220520089E-2</c:v>
                </c:pt>
                <c:pt idx="66">
                  <c:v>1.5904017493539469E-2</c:v>
                </c:pt>
                <c:pt idx="67">
                  <c:v>1.6590970438749533E-2</c:v>
                </c:pt>
                <c:pt idx="68">
                  <c:v>1.8038775434776222E-2</c:v>
                </c:pt>
                <c:pt idx="69">
                  <c:v>2.0118441275952696E-2</c:v>
                </c:pt>
                <c:pt idx="70">
                  <c:v>2.2633335744622757E-2</c:v>
                </c:pt>
                <c:pt idx="71">
                  <c:v>2.5267812118842478E-2</c:v>
                </c:pt>
                <c:pt idx="72">
                  <c:v>2.7511987601713361E-2</c:v>
                </c:pt>
                <c:pt idx="73">
                  <c:v>2.9116773508349701E-2</c:v>
                </c:pt>
                <c:pt idx="74">
                  <c:v>3.0355908878676247E-2</c:v>
                </c:pt>
                <c:pt idx="75">
                  <c:v>3.1579258712712839E-2</c:v>
                </c:pt>
                <c:pt idx="76">
                  <c:v>3.2934335095474429E-2</c:v>
                </c:pt>
                <c:pt idx="77">
                  <c:v>3.4229130711090024E-2</c:v>
                </c:pt>
                <c:pt idx="78">
                  <c:v>3.5089105223630394E-2</c:v>
                </c:pt>
                <c:pt idx="79">
                  <c:v>3.5282719455770294E-2</c:v>
                </c:pt>
                <c:pt idx="80">
                  <c:v>3.5117034243936612E-2</c:v>
                </c:pt>
                <c:pt idx="81">
                  <c:v>3.4601199553024424E-2</c:v>
                </c:pt>
                <c:pt idx="82">
                  <c:v>3.4198417619997361E-2</c:v>
                </c:pt>
                <c:pt idx="83">
                  <c:v>3.4233777631096779E-2</c:v>
                </c:pt>
                <c:pt idx="84">
                  <c:v>3.4029013657724101E-2</c:v>
                </c:pt>
                <c:pt idx="85">
                  <c:v>3.3687708736964597E-2</c:v>
                </c:pt>
                <c:pt idx="86">
                  <c:v>3.3397995613050346E-2</c:v>
                </c:pt>
                <c:pt idx="87">
                  <c:v>3.3204168390565211E-2</c:v>
                </c:pt>
                <c:pt idx="88">
                  <c:v>3.2297588842611184E-2</c:v>
                </c:pt>
                <c:pt idx="89">
                  <c:v>2.9700914521265599E-2</c:v>
                </c:pt>
                <c:pt idx="90">
                  <c:v>2.640741628365131E-2</c:v>
                </c:pt>
                <c:pt idx="91">
                  <c:v>2.3637102810667908E-2</c:v>
                </c:pt>
                <c:pt idx="92">
                  <c:v>2.2050701286061809E-2</c:v>
                </c:pt>
                <c:pt idx="93">
                  <c:v>2.1244575748126271E-2</c:v>
                </c:pt>
                <c:pt idx="94">
                  <c:v>2.0547383048242926E-2</c:v>
                </c:pt>
                <c:pt idx="95">
                  <c:v>1.9887627549098768E-2</c:v>
                </c:pt>
                <c:pt idx="96">
                  <c:v>1.951995724610581E-2</c:v>
                </c:pt>
                <c:pt idx="97">
                  <c:v>1.9381018854469072E-2</c:v>
                </c:pt>
                <c:pt idx="98">
                  <c:v>1.9296078996473728E-2</c:v>
                </c:pt>
                <c:pt idx="99">
                  <c:v>1.9296078996473728E-2</c:v>
                </c:pt>
                <c:pt idx="100">
                  <c:v>1.9296078996473728E-2</c:v>
                </c:pt>
                <c:pt idx="101">
                  <c:v>1.9296078996473728E-2</c:v>
                </c:pt>
                <c:pt idx="102">
                  <c:v>1.9296078996473728E-2</c:v>
                </c:pt>
                <c:pt idx="103">
                  <c:v>1.9296078996473728E-2</c:v>
                </c:pt>
                <c:pt idx="104">
                  <c:v>1.9296078996473728E-2</c:v>
                </c:pt>
                <c:pt idx="105">
                  <c:v>1.9296078996473728E-2</c:v>
                </c:pt>
                <c:pt idx="106">
                  <c:v>1.9296078996473728E-2</c:v>
                </c:pt>
                <c:pt idx="107">
                  <c:v>1.9296078996473728E-2</c:v>
                </c:pt>
                <c:pt idx="108">
                  <c:v>1.9296078996473728E-2</c:v>
                </c:pt>
                <c:pt idx="109">
                  <c:v>1.9296078996473728E-2</c:v>
                </c:pt>
                <c:pt idx="110">
                  <c:v>1.9296078996473728E-2</c:v>
                </c:pt>
                <c:pt idx="111">
                  <c:v>1.9296078996473728E-2</c:v>
                </c:pt>
                <c:pt idx="112">
                  <c:v>1.9296078996473728E-2</c:v>
                </c:pt>
                <c:pt idx="113">
                  <c:v>1.9296078996473728E-2</c:v>
                </c:pt>
                <c:pt idx="114">
                  <c:v>1.9296078996473728E-2</c:v>
                </c:pt>
                <c:pt idx="115">
                  <c:v>1.9296078996473728E-2</c:v>
                </c:pt>
                <c:pt idx="116">
                  <c:v>1.9296078996473728E-2</c:v>
                </c:pt>
                <c:pt idx="117">
                  <c:v>1.9296078996473728E-2</c:v>
                </c:pt>
                <c:pt idx="118">
                  <c:v>1.9296078996473728E-2</c:v>
                </c:pt>
                <c:pt idx="119">
                  <c:v>1.9296078996473728E-2</c:v>
                </c:pt>
                <c:pt idx="120">
                  <c:v>1.9296078996473728E-2</c:v>
                </c:pt>
                <c:pt idx="121">
                  <c:v>1.9296078996473728E-2</c:v>
                </c:pt>
                <c:pt idx="122">
                  <c:v>1.9296078996473728E-2</c:v>
                </c:pt>
                <c:pt idx="123">
                  <c:v>1.9296078996473728E-2</c:v>
                </c:pt>
                <c:pt idx="124">
                  <c:v>1.9296078996473728E-2</c:v>
                </c:pt>
                <c:pt idx="125">
                  <c:v>1.9296078996473728E-2</c:v>
                </c:pt>
                <c:pt idx="126">
                  <c:v>1.9296078996473728E-2</c:v>
                </c:pt>
                <c:pt idx="127">
                  <c:v>1.9296078996473728E-2</c:v>
                </c:pt>
                <c:pt idx="128">
                  <c:v>1.9296078996473728E-2</c:v>
                </c:pt>
                <c:pt idx="129">
                  <c:v>1.9296078996473728E-2</c:v>
                </c:pt>
                <c:pt idx="130">
                  <c:v>1.9296078996473728E-2</c:v>
                </c:pt>
                <c:pt idx="131">
                  <c:v>1.9296078996473728E-2</c:v>
                </c:pt>
                <c:pt idx="132">
                  <c:v>1.9296078996473728E-2</c:v>
                </c:pt>
                <c:pt idx="133">
                  <c:v>1.9296078996473728E-2</c:v>
                </c:pt>
                <c:pt idx="134">
                  <c:v>1.9296078996473728E-2</c:v>
                </c:pt>
                <c:pt idx="135">
                  <c:v>1.9296078996473728E-2</c:v>
                </c:pt>
                <c:pt idx="136">
                  <c:v>1.9296078996473728E-2</c:v>
                </c:pt>
                <c:pt idx="137">
                  <c:v>1.9296078996473728E-2</c:v>
                </c:pt>
                <c:pt idx="138">
                  <c:v>1.9302722979089363E-2</c:v>
                </c:pt>
                <c:pt idx="139">
                  <c:v>1.9465159688772694E-2</c:v>
                </c:pt>
                <c:pt idx="140">
                  <c:v>2.0297727722945427E-2</c:v>
                </c:pt>
                <c:pt idx="141">
                  <c:v>2.1971746559985912E-2</c:v>
                </c:pt>
                <c:pt idx="142">
                  <c:v>2.3654902885667132E-2</c:v>
                </c:pt>
                <c:pt idx="143">
                  <c:v>2.4681599846617504E-2</c:v>
                </c:pt>
                <c:pt idx="144">
                  <c:v>2.5346884470618024E-2</c:v>
                </c:pt>
                <c:pt idx="145">
                  <c:v>2.6314183482014915E-2</c:v>
                </c:pt>
                <c:pt idx="146">
                  <c:v>2.7881330947179928E-2</c:v>
                </c:pt>
                <c:pt idx="147">
                  <c:v>2.9727442611255362E-2</c:v>
                </c:pt>
                <c:pt idx="148">
                  <c:v>3.1343354513658758E-2</c:v>
                </c:pt>
                <c:pt idx="149">
                  <c:v>3.2398758253434606E-2</c:v>
                </c:pt>
                <c:pt idx="150">
                  <c:v>3.2736373007930558E-2</c:v>
                </c:pt>
                <c:pt idx="151">
                  <c:v>3.1993925112896969E-2</c:v>
                </c:pt>
                <c:pt idx="152">
                  <c:v>2.9813993861161871E-2</c:v>
                </c:pt>
                <c:pt idx="153">
                  <c:v>2.7086367892872214E-2</c:v>
                </c:pt>
                <c:pt idx="154">
                  <c:v>2.5133023467402836E-2</c:v>
                </c:pt>
                <c:pt idx="155">
                  <c:v>2.4325737692091544E-2</c:v>
                </c:pt>
                <c:pt idx="156">
                  <c:v>2.4318308918504495E-2</c:v>
                </c:pt>
                <c:pt idx="157">
                  <c:v>2.4771477575524087E-2</c:v>
                </c:pt>
                <c:pt idx="158">
                  <c:v>2.5739317725741929E-2</c:v>
                </c:pt>
                <c:pt idx="159">
                  <c:v>2.7235091959171915E-2</c:v>
                </c:pt>
                <c:pt idx="160">
                  <c:v>2.9036202532583492E-2</c:v>
                </c:pt>
                <c:pt idx="161">
                  <c:v>3.0889294101531257E-2</c:v>
                </c:pt>
                <c:pt idx="162">
                  <c:v>3.250951405899332E-2</c:v>
                </c:pt>
                <c:pt idx="163">
                  <c:v>3.4191674399645926E-2</c:v>
                </c:pt>
                <c:pt idx="164">
                  <c:v>3.5797547584240835E-2</c:v>
                </c:pt>
                <c:pt idx="165">
                  <c:v>3.7125399874647941E-2</c:v>
                </c:pt>
                <c:pt idx="166">
                  <c:v>3.8286620409308907E-2</c:v>
                </c:pt>
                <c:pt idx="167">
                  <c:v>3.9921740778015441E-2</c:v>
                </c:pt>
                <c:pt idx="168">
                  <c:v>4.2069976457672568E-2</c:v>
                </c:pt>
                <c:pt idx="169">
                  <c:v>4.375790560322828E-2</c:v>
                </c:pt>
                <c:pt idx="170">
                  <c:v>4.4191766017793184E-2</c:v>
                </c:pt>
                <c:pt idx="171">
                  <c:v>4.3103928494922047E-2</c:v>
                </c:pt>
                <c:pt idx="172">
                  <c:v>4.0477246590081388E-2</c:v>
                </c:pt>
                <c:pt idx="173">
                  <c:v>3.7508060636837794E-2</c:v>
                </c:pt>
                <c:pt idx="174">
                  <c:v>3.5725543963715953E-2</c:v>
                </c:pt>
                <c:pt idx="175">
                  <c:v>3.5283828331336371E-2</c:v>
                </c:pt>
                <c:pt idx="176">
                  <c:v>3.5698088395502058E-2</c:v>
                </c:pt>
                <c:pt idx="177">
                  <c:v>3.6836309618571282E-2</c:v>
                </c:pt>
                <c:pt idx="178">
                  <c:v>3.8276499401542874E-2</c:v>
                </c:pt>
                <c:pt idx="179">
                  <c:v>3.9217465035365016E-2</c:v>
                </c:pt>
                <c:pt idx="180">
                  <c:v>3.9591418952905834E-2</c:v>
                </c:pt>
                <c:pt idx="181">
                  <c:v>3.9694312218553976E-2</c:v>
                </c:pt>
                <c:pt idx="182">
                  <c:v>3.9490896792839091E-2</c:v>
                </c:pt>
                <c:pt idx="183">
                  <c:v>3.8591041880243815E-2</c:v>
                </c:pt>
                <c:pt idx="184">
                  <c:v>3.7214983402425017E-2</c:v>
                </c:pt>
                <c:pt idx="185">
                  <c:v>3.5846776511256298E-2</c:v>
                </c:pt>
                <c:pt idx="186">
                  <c:v>3.4738453328980533E-2</c:v>
                </c:pt>
                <c:pt idx="187">
                  <c:v>3.393805970788924E-2</c:v>
                </c:pt>
                <c:pt idx="188">
                  <c:v>3.3369936251726587E-2</c:v>
                </c:pt>
                <c:pt idx="189">
                  <c:v>3.2971150031746055E-2</c:v>
                </c:pt>
                <c:pt idx="190">
                  <c:v>3.2716311785407612E-2</c:v>
                </c:pt>
                <c:pt idx="191">
                  <c:v>3.2547005061889907E-2</c:v>
                </c:pt>
                <c:pt idx="192">
                  <c:v>3.245488282684042E-2</c:v>
                </c:pt>
                <c:pt idx="193">
                  <c:v>3.244721161336276E-2</c:v>
                </c:pt>
                <c:pt idx="194">
                  <c:v>3.2471560673902729E-2</c:v>
                </c:pt>
                <c:pt idx="195">
                  <c:v>3.2542514164667531E-2</c:v>
                </c:pt>
                <c:pt idx="196">
                  <c:v>3.2644820561173078E-2</c:v>
                </c:pt>
                <c:pt idx="197">
                  <c:v>3.2747126957678625E-2</c:v>
                </c:pt>
                <c:pt idx="198">
                  <c:v>3.2927815618536027E-2</c:v>
                </c:pt>
                <c:pt idx="199">
                  <c:v>3.3197748257971171E-2</c:v>
                </c:pt>
                <c:pt idx="200">
                  <c:v>3.35634620987341E-2</c:v>
                </c:pt>
                <c:pt idx="201">
                  <c:v>3.4048904035325504E-2</c:v>
                </c:pt>
                <c:pt idx="202">
                  <c:v>3.4667159248020198E-2</c:v>
                </c:pt>
                <c:pt idx="203">
                  <c:v>3.5670832508110782E-2</c:v>
                </c:pt>
                <c:pt idx="204">
                  <c:v>3.7000834728722863E-2</c:v>
                </c:pt>
                <c:pt idx="205">
                  <c:v>3.8513032943090372E-2</c:v>
                </c:pt>
                <c:pt idx="206">
                  <c:v>4.0491178380628823E-2</c:v>
                </c:pt>
                <c:pt idx="207">
                  <c:v>4.2763017971891741E-2</c:v>
                </c:pt>
                <c:pt idx="208">
                  <c:v>4.4993063909284411E-2</c:v>
                </c:pt>
                <c:pt idx="209">
                  <c:v>4.7613768184446979E-2</c:v>
                </c:pt>
                <c:pt idx="210">
                  <c:v>5.0451767790400399E-2</c:v>
                </c:pt>
                <c:pt idx="211">
                  <c:v>5.2741297016629926E-2</c:v>
                </c:pt>
                <c:pt idx="212">
                  <c:v>5.4623236139405673E-2</c:v>
                </c:pt>
                <c:pt idx="213">
                  <c:v>5.6250703523865513E-2</c:v>
                </c:pt>
                <c:pt idx="214">
                  <c:v>5.8031555022701957E-2</c:v>
                </c:pt>
                <c:pt idx="215">
                  <c:v>6.032775066592528E-2</c:v>
                </c:pt>
                <c:pt idx="216">
                  <c:v>6.3078808723878374E-2</c:v>
                </c:pt>
                <c:pt idx="217">
                  <c:v>6.5959311267773005E-2</c:v>
                </c:pt>
                <c:pt idx="218">
                  <c:v>6.8636950922847051E-2</c:v>
                </c:pt>
                <c:pt idx="219">
                  <c:v>7.0940176162988561E-2</c:v>
                </c:pt>
                <c:pt idx="220">
                  <c:v>7.2825000468282705E-2</c:v>
                </c:pt>
                <c:pt idx="221">
                  <c:v>7.4192315792404415E-2</c:v>
                </c:pt>
                <c:pt idx="222">
                  <c:v>7.5223395708311755E-2</c:v>
                </c:pt>
                <c:pt idx="223">
                  <c:v>7.6192581576364146E-2</c:v>
                </c:pt>
                <c:pt idx="224">
                  <c:v>7.7167375390791548E-2</c:v>
                </c:pt>
                <c:pt idx="225">
                  <c:v>7.8362065409182752E-2</c:v>
                </c:pt>
                <c:pt idx="226">
                  <c:v>7.9641922872499479E-2</c:v>
                </c:pt>
                <c:pt idx="227">
                  <c:v>8.0861512363626667E-2</c:v>
                </c:pt>
                <c:pt idx="228">
                  <c:v>8.2019532878879142E-2</c:v>
                </c:pt>
                <c:pt idx="229">
                  <c:v>8.3039259825647055E-2</c:v>
                </c:pt>
                <c:pt idx="230">
                  <c:v>8.3769372246733101E-2</c:v>
                </c:pt>
                <c:pt idx="231">
                  <c:v>8.4056624874231198E-2</c:v>
                </c:pt>
                <c:pt idx="232">
                  <c:v>8.3387736572645713E-2</c:v>
                </c:pt>
                <c:pt idx="233">
                  <c:v>8.151431851339018E-2</c:v>
                </c:pt>
                <c:pt idx="234">
                  <c:v>7.9293370917574296E-2</c:v>
                </c:pt>
                <c:pt idx="235">
                  <c:v>7.7684151904026624E-2</c:v>
                </c:pt>
                <c:pt idx="236">
                  <c:v>7.6957899989485809E-2</c:v>
                </c:pt>
                <c:pt idx="237">
                  <c:v>7.6497175034535264E-2</c:v>
                </c:pt>
                <c:pt idx="238">
                  <c:v>7.5474470652594119E-2</c:v>
                </c:pt>
                <c:pt idx="239">
                  <c:v>7.3379868003556711E-2</c:v>
                </c:pt>
                <c:pt idx="240">
                  <c:v>7.0647808519454777E-2</c:v>
                </c:pt>
                <c:pt idx="241">
                  <c:v>6.8412469012207683E-2</c:v>
                </c:pt>
                <c:pt idx="242">
                  <c:v>6.643881363501887E-2</c:v>
                </c:pt>
                <c:pt idx="243">
                  <c:v>6.4395737269721684E-2</c:v>
                </c:pt>
                <c:pt idx="244">
                  <c:v>6.25746942392921E-2</c:v>
                </c:pt>
                <c:pt idx="245">
                  <c:v>6.049414364501398E-2</c:v>
                </c:pt>
                <c:pt idx="246">
                  <c:v>5.801897354774236E-2</c:v>
                </c:pt>
                <c:pt idx="247">
                  <c:v>5.6006779981789219E-2</c:v>
                </c:pt>
                <c:pt idx="248">
                  <c:v>5.4980417209690782E-2</c:v>
                </c:pt>
                <c:pt idx="249">
                  <c:v>5.4669140828236151E-2</c:v>
                </c:pt>
                <c:pt idx="250">
                  <c:v>5.4471801634981692E-2</c:v>
                </c:pt>
                <c:pt idx="251">
                  <c:v>5.4130134771823157E-2</c:v>
                </c:pt>
                <c:pt idx="252">
                  <c:v>5.3879635835385069E-2</c:v>
                </c:pt>
                <c:pt idx="253">
                  <c:v>5.3892978151133725E-2</c:v>
                </c:pt>
                <c:pt idx="254">
                  <c:v>5.395282727706447E-2</c:v>
                </c:pt>
                <c:pt idx="255">
                  <c:v>5.3624832201530116E-2</c:v>
                </c:pt>
                <c:pt idx="256">
                  <c:v>5.3164515904033385E-2</c:v>
                </c:pt>
                <c:pt idx="257">
                  <c:v>5.3231698127073797E-2</c:v>
                </c:pt>
                <c:pt idx="258">
                  <c:v>5.404756930230558E-2</c:v>
                </c:pt>
                <c:pt idx="259">
                  <c:v>5.5417280237632621E-2</c:v>
                </c:pt>
                <c:pt idx="260">
                  <c:v>5.7021103927984144E-2</c:v>
                </c:pt>
                <c:pt idx="261">
                  <c:v>5.8767383871450737E-2</c:v>
                </c:pt>
                <c:pt idx="262">
                  <c:v>6.0836825188497076E-2</c:v>
                </c:pt>
                <c:pt idx="263">
                  <c:v>6.3636166842146694E-2</c:v>
                </c:pt>
                <c:pt idx="264">
                  <c:v>6.7062221139128894E-2</c:v>
                </c:pt>
                <c:pt idx="265">
                  <c:v>7.0444731965022489E-2</c:v>
                </c:pt>
                <c:pt idx="266">
                  <c:v>7.3183109647424902E-2</c:v>
                </c:pt>
                <c:pt idx="267">
                  <c:v>7.5622262835875531E-2</c:v>
                </c:pt>
                <c:pt idx="268">
                  <c:v>7.8019797812554081E-2</c:v>
                </c:pt>
                <c:pt idx="269">
                  <c:v>8.0153860365798135E-2</c:v>
                </c:pt>
                <c:pt idx="270">
                  <c:v>8.152128466495516E-2</c:v>
                </c:pt>
                <c:pt idx="271">
                  <c:v>8.1749969164590708E-2</c:v>
                </c:pt>
                <c:pt idx="272">
                  <c:v>8.1738187217438821E-2</c:v>
                </c:pt>
                <c:pt idx="273">
                  <c:v>8.1016193582480536E-2</c:v>
                </c:pt>
                <c:pt idx="274">
                  <c:v>7.8834651438401182E-2</c:v>
                </c:pt>
                <c:pt idx="275">
                  <c:v>7.6157010409962908E-2</c:v>
                </c:pt>
                <c:pt idx="276">
                  <c:v>7.331449217462041E-2</c:v>
                </c:pt>
                <c:pt idx="277">
                  <c:v>7.0425361591750571E-2</c:v>
                </c:pt>
                <c:pt idx="278">
                  <c:v>6.7102418691986188E-2</c:v>
                </c:pt>
                <c:pt idx="279">
                  <c:v>6.415883130756167E-2</c:v>
                </c:pt>
                <c:pt idx="280">
                  <c:v>6.2861751051487155E-2</c:v>
                </c:pt>
                <c:pt idx="281">
                  <c:v>6.3431575362004375E-2</c:v>
                </c:pt>
                <c:pt idx="282">
                  <c:v>6.5544107019695375E-2</c:v>
                </c:pt>
                <c:pt idx="283">
                  <c:v>6.8311766504377813E-2</c:v>
                </c:pt>
                <c:pt idx="284">
                  <c:v>7.1534068343125354E-2</c:v>
                </c:pt>
                <c:pt idx="285">
                  <c:v>7.5040281110738058E-2</c:v>
                </c:pt>
                <c:pt idx="286">
                  <c:v>7.8593980008569084E-2</c:v>
                </c:pt>
                <c:pt idx="287">
                  <c:v>8.246268236145228E-2</c:v>
                </c:pt>
                <c:pt idx="288">
                  <c:v>8.6646621972781668E-2</c:v>
                </c:pt>
                <c:pt idx="289">
                  <c:v>9.0280953721721346E-2</c:v>
                </c:pt>
                <c:pt idx="290">
                  <c:v>9.2326893580743016E-2</c:v>
                </c:pt>
                <c:pt idx="291">
                  <c:v>9.2771672695618881E-2</c:v>
                </c:pt>
                <c:pt idx="292">
                  <c:v>9.2118127370362776E-2</c:v>
                </c:pt>
                <c:pt idx="293">
                  <c:v>9.1352952956724506E-2</c:v>
                </c:pt>
                <c:pt idx="294">
                  <c:v>9.0970846843168043E-2</c:v>
                </c:pt>
                <c:pt idx="295">
                  <c:v>9.1020495875919649E-2</c:v>
                </c:pt>
                <c:pt idx="296">
                  <c:v>9.1436033864119512E-2</c:v>
                </c:pt>
                <c:pt idx="297">
                  <c:v>9.2097064558815556E-2</c:v>
                </c:pt>
                <c:pt idx="298">
                  <c:v>9.282401438964305E-2</c:v>
                </c:pt>
                <c:pt idx="299">
                  <c:v>9.3368778552047227E-2</c:v>
                </c:pt>
                <c:pt idx="300">
                  <c:v>9.3666377307528581E-2</c:v>
                </c:pt>
                <c:pt idx="301">
                  <c:v>9.3654966208161633E-2</c:v>
                </c:pt>
                <c:pt idx="302">
                  <c:v>9.3278164773599376E-2</c:v>
                </c:pt>
                <c:pt idx="303">
                  <c:v>9.2608279735436325E-2</c:v>
                </c:pt>
                <c:pt idx="304">
                  <c:v>9.1542862121895788E-2</c:v>
                </c:pt>
                <c:pt idx="305">
                  <c:v>9.0229590412271465E-2</c:v>
                </c:pt>
                <c:pt idx="306">
                  <c:v>8.9234171587455599E-2</c:v>
                </c:pt>
                <c:pt idx="307">
                  <c:v>8.8795128028906212E-2</c:v>
                </c:pt>
                <c:pt idx="308">
                  <c:v>8.8782422634196154E-2</c:v>
                </c:pt>
                <c:pt idx="309">
                  <c:v>8.8822079680669117E-2</c:v>
                </c:pt>
                <c:pt idx="310">
                  <c:v>8.8705581882669693E-2</c:v>
                </c:pt>
                <c:pt idx="311">
                  <c:v>8.8436711671630613E-2</c:v>
                </c:pt>
                <c:pt idx="312">
                  <c:v>8.7870581694425992E-2</c:v>
                </c:pt>
                <c:pt idx="313">
                  <c:v>8.6978177284005476E-2</c:v>
                </c:pt>
                <c:pt idx="314">
                  <c:v>8.588349056057161E-2</c:v>
                </c:pt>
                <c:pt idx="315">
                  <c:v>8.4836865738399311E-2</c:v>
                </c:pt>
                <c:pt idx="316">
                  <c:v>8.3961670902065369E-2</c:v>
                </c:pt>
                <c:pt idx="317">
                  <c:v>8.2996275169006789E-2</c:v>
                </c:pt>
                <c:pt idx="318">
                  <c:v>8.180776604812566E-2</c:v>
                </c:pt>
                <c:pt idx="319">
                  <c:v>8.0624732941188965E-2</c:v>
                </c:pt>
                <c:pt idx="320">
                  <c:v>8.0032889018210443E-2</c:v>
                </c:pt>
                <c:pt idx="321">
                  <c:v>7.9853562889783958E-2</c:v>
                </c:pt>
                <c:pt idx="322">
                  <c:v>7.9841596301587839E-2</c:v>
                </c:pt>
                <c:pt idx="323">
                  <c:v>7.9862158353097762E-2</c:v>
                </c:pt>
                <c:pt idx="324">
                  <c:v>7.9755089152221112E-2</c:v>
                </c:pt>
                <c:pt idx="325">
                  <c:v>7.9837013394680315E-2</c:v>
                </c:pt>
                <c:pt idx="326">
                  <c:v>7.9950159905772977E-2</c:v>
                </c:pt>
                <c:pt idx="327">
                  <c:v>7.9969319093632044E-2</c:v>
                </c:pt>
                <c:pt idx="328">
                  <c:v>7.9227198546668168E-2</c:v>
                </c:pt>
                <c:pt idx="329">
                  <c:v>7.7850567303292567E-2</c:v>
                </c:pt>
                <c:pt idx="330">
                  <c:v>7.7177783577904932E-2</c:v>
                </c:pt>
                <c:pt idx="331">
                  <c:v>7.7146132664007674E-2</c:v>
                </c:pt>
                <c:pt idx="332">
                  <c:v>7.7071187669168595E-2</c:v>
                </c:pt>
                <c:pt idx="333">
                  <c:v>7.6978925007334956E-2</c:v>
                </c:pt>
                <c:pt idx="334">
                  <c:v>7.6929111689158725E-2</c:v>
                </c:pt>
                <c:pt idx="335">
                  <c:v>7.6841926522686746E-2</c:v>
                </c:pt>
                <c:pt idx="336">
                  <c:v>7.6833339223520369E-2</c:v>
                </c:pt>
                <c:pt idx="337">
                  <c:v>7.695560741276429E-2</c:v>
                </c:pt>
                <c:pt idx="338">
                  <c:v>7.728798296352847E-2</c:v>
                </c:pt>
                <c:pt idx="339">
                  <c:v>7.8083736024243289E-2</c:v>
                </c:pt>
                <c:pt idx="340">
                  <c:v>7.9562042860728044E-2</c:v>
                </c:pt>
                <c:pt idx="341">
                  <c:v>8.1480551858731723E-2</c:v>
                </c:pt>
                <c:pt idx="342">
                  <c:v>8.2917005743783245E-2</c:v>
                </c:pt>
                <c:pt idx="343">
                  <c:v>8.352554419338902E-2</c:v>
                </c:pt>
                <c:pt idx="344">
                  <c:v>8.3910108264385219E-2</c:v>
                </c:pt>
                <c:pt idx="345">
                  <c:v>8.4497641889011627E-2</c:v>
                </c:pt>
                <c:pt idx="346">
                  <c:v>8.5106167052755241E-2</c:v>
                </c:pt>
                <c:pt idx="347">
                  <c:v>8.5580361482502504E-2</c:v>
                </c:pt>
                <c:pt idx="348">
                  <c:v>8.6205225421840545E-2</c:v>
                </c:pt>
                <c:pt idx="349">
                  <c:v>8.6807915920388987E-2</c:v>
                </c:pt>
                <c:pt idx="350">
                  <c:v>8.7235885054007437E-2</c:v>
                </c:pt>
                <c:pt idx="351">
                  <c:v>8.7481209160291645E-2</c:v>
                </c:pt>
                <c:pt idx="352">
                  <c:v>8.7652215103943276E-2</c:v>
                </c:pt>
                <c:pt idx="353">
                  <c:v>8.7822582428148541E-2</c:v>
                </c:pt>
                <c:pt idx="354">
                  <c:v>8.8028759100526571E-2</c:v>
                </c:pt>
                <c:pt idx="355">
                  <c:v>8.8344279031675438E-2</c:v>
                </c:pt>
                <c:pt idx="356">
                  <c:v>8.8698830111017646E-2</c:v>
                </c:pt>
                <c:pt idx="357">
                  <c:v>8.8907314553056477E-2</c:v>
                </c:pt>
                <c:pt idx="358">
                  <c:v>8.8675319586922249E-2</c:v>
                </c:pt>
                <c:pt idx="359">
                  <c:v>8.7854717575290106E-2</c:v>
                </c:pt>
                <c:pt idx="360">
                  <c:v>8.6862951461045584E-2</c:v>
                </c:pt>
                <c:pt idx="361">
                  <c:v>8.6123991076129475E-2</c:v>
                </c:pt>
                <c:pt idx="362">
                  <c:v>8.5712227600008406E-2</c:v>
                </c:pt>
                <c:pt idx="363">
                  <c:v>8.5563404375731997E-2</c:v>
                </c:pt>
                <c:pt idx="364">
                  <c:v>8.563364861048299E-2</c:v>
                </c:pt>
                <c:pt idx="365">
                  <c:v>8.5839102251240931E-2</c:v>
                </c:pt>
                <c:pt idx="366">
                  <c:v>8.6154260823230411E-2</c:v>
                </c:pt>
                <c:pt idx="367">
                  <c:v>8.669713170178002E-2</c:v>
                </c:pt>
                <c:pt idx="368">
                  <c:v>8.7551970507250151E-2</c:v>
                </c:pt>
                <c:pt idx="369">
                  <c:v>8.8430615451114455E-2</c:v>
                </c:pt>
                <c:pt idx="370">
                  <c:v>8.8958442591487816E-2</c:v>
                </c:pt>
                <c:pt idx="371">
                  <c:v>8.9010575219401714E-2</c:v>
                </c:pt>
                <c:pt idx="372">
                  <c:v>8.8221565451105294E-2</c:v>
                </c:pt>
                <c:pt idx="373">
                  <c:v>8.6707917821893243E-2</c:v>
                </c:pt>
                <c:pt idx="374">
                  <c:v>8.5264431797281381E-2</c:v>
                </c:pt>
                <c:pt idx="375">
                  <c:v>8.4296489347125581E-2</c:v>
                </c:pt>
                <c:pt idx="376">
                  <c:v>8.3745006153894019E-2</c:v>
                </c:pt>
                <c:pt idx="377">
                  <c:v>8.3432019952264902E-2</c:v>
                </c:pt>
                <c:pt idx="378">
                  <c:v>8.3251813567902996E-2</c:v>
                </c:pt>
                <c:pt idx="379">
                  <c:v>8.3142007853583874E-2</c:v>
                </c:pt>
                <c:pt idx="380">
                  <c:v>8.3024309134949667E-2</c:v>
                </c:pt>
                <c:pt idx="381">
                  <c:v>8.2892644680487376E-2</c:v>
                </c:pt>
                <c:pt idx="382">
                  <c:v>8.2780417091450662E-2</c:v>
                </c:pt>
                <c:pt idx="383">
                  <c:v>8.2685959001596532E-2</c:v>
                </c:pt>
                <c:pt idx="384">
                  <c:v>8.2621197937697802E-2</c:v>
                </c:pt>
                <c:pt idx="385">
                  <c:v>8.2601721795834596E-2</c:v>
                </c:pt>
                <c:pt idx="386">
                  <c:v>8.2601721795834596E-2</c:v>
                </c:pt>
                <c:pt idx="387">
                  <c:v>8.2601721795834596E-2</c:v>
                </c:pt>
                <c:pt idx="388">
                  <c:v>8.2601721795834596E-2</c:v>
                </c:pt>
                <c:pt idx="389">
                  <c:v>8.2601721795834596E-2</c:v>
                </c:pt>
                <c:pt idx="390">
                  <c:v>8.2601721795834596E-2</c:v>
                </c:pt>
                <c:pt idx="391">
                  <c:v>8.2601721795834596E-2</c:v>
                </c:pt>
                <c:pt idx="392">
                  <c:v>8.2619639733662431E-2</c:v>
                </c:pt>
                <c:pt idx="393">
                  <c:v>8.2755285484933411E-2</c:v>
                </c:pt>
                <c:pt idx="394">
                  <c:v>8.3184613080905495E-2</c:v>
                </c:pt>
                <c:pt idx="395">
                  <c:v>8.4068261332873095E-2</c:v>
                </c:pt>
                <c:pt idx="396">
                  <c:v>8.5506839228556855E-2</c:v>
                </c:pt>
                <c:pt idx="397">
                  <c:v>8.7514158127601063E-2</c:v>
                </c:pt>
                <c:pt idx="398">
                  <c:v>8.976937835524057E-2</c:v>
                </c:pt>
                <c:pt idx="399">
                  <c:v>9.1464732047653499E-2</c:v>
                </c:pt>
                <c:pt idx="400">
                  <c:v>9.215492650510354E-2</c:v>
                </c:pt>
                <c:pt idx="401">
                  <c:v>9.214281587396099E-2</c:v>
                </c:pt>
                <c:pt idx="402">
                  <c:v>9.1610391050468587E-2</c:v>
                </c:pt>
                <c:pt idx="403">
                  <c:v>9.0807393611524775E-2</c:v>
                </c:pt>
                <c:pt idx="404">
                  <c:v>9.0119025017959972E-2</c:v>
                </c:pt>
                <c:pt idx="405">
                  <c:v>8.9527746719211751E-2</c:v>
                </c:pt>
                <c:pt idx="406">
                  <c:v>8.8906786697225335E-2</c:v>
                </c:pt>
                <c:pt idx="407">
                  <c:v>8.8297550734872332E-2</c:v>
                </c:pt>
                <c:pt idx="408">
                  <c:v>8.7868884021721744E-2</c:v>
                </c:pt>
                <c:pt idx="409">
                  <c:v>8.7730575376063977E-2</c:v>
                </c:pt>
                <c:pt idx="410">
                  <c:v>8.7813046674934322E-2</c:v>
                </c:pt>
                <c:pt idx="411">
                  <c:v>8.7987572296263389E-2</c:v>
                </c:pt>
                <c:pt idx="412">
                  <c:v>8.8201722565974458E-2</c:v>
                </c:pt>
                <c:pt idx="413">
                  <c:v>8.8458328594531843E-2</c:v>
                </c:pt>
                <c:pt idx="414">
                  <c:v>8.8858331892206391E-2</c:v>
                </c:pt>
                <c:pt idx="415">
                  <c:v>8.9513836032289434E-2</c:v>
                </c:pt>
                <c:pt idx="416">
                  <c:v>9.0299652933194891E-2</c:v>
                </c:pt>
                <c:pt idx="417">
                  <c:v>9.0875720724968523E-2</c:v>
                </c:pt>
                <c:pt idx="418">
                  <c:v>9.1064965836362186E-2</c:v>
                </c:pt>
                <c:pt idx="419">
                  <c:v>9.0858221548704377E-2</c:v>
                </c:pt>
                <c:pt idx="420">
                  <c:v>9.0503502070361119E-2</c:v>
                </c:pt>
                <c:pt idx="421">
                  <c:v>9.0342244989004103E-2</c:v>
                </c:pt>
                <c:pt idx="422">
                  <c:v>9.0438762595610483E-2</c:v>
                </c:pt>
                <c:pt idx="423">
                  <c:v>9.0793600814742317E-2</c:v>
                </c:pt>
                <c:pt idx="424">
                  <c:v>9.1547878827403784E-2</c:v>
                </c:pt>
                <c:pt idx="425">
                  <c:v>9.3059563375520446E-2</c:v>
                </c:pt>
                <c:pt idx="426">
                  <c:v>9.5705302902764744E-2</c:v>
                </c:pt>
                <c:pt idx="427">
                  <c:v>9.9164943218533128E-2</c:v>
                </c:pt>
                <c:pt idx="428">
                  <c:v>0.10191787830627123</c:v>
                </c:pt>
                <c:pt idx="429">
                  <c:v>0.10303932698010577</c:v>
                </c:pt>
                <c:pt idx="430">
                  <c:v>0.1030700834729511</c:v>
                </c:pt>
                <c:pt idx="431">
                  <c:v>0.10267146111059325</c:v>
                </c:pt>
                <c:pt idx="432">
                  <c:v>0.10232514159878933</c:v>
                </c:pt>
                <c:pt idx="433">
                  <c:v>0.10227136023652415</c:v>
                </c:pt>
                <c:pt idx="434">
                  <c:v>0.10225848389519283</c:v>
                </c:pt>
                <c:pt idx="435">
                  <c:v>0.10176595086910847</c:v>
                </c:pt>
                <c:pt idx="436">
                  <c:v>0.10053259248981024</c:v>
                </c:pt>
                <c:pt idx="437">
                  <c:v>9.8601870840308595E-2</c:v>
                </c:pt>
                <c:pt idx="438">
                  <c:v>9.6246718551491126E-2</c:v>
                </c:pt>
                <c:pt idx="439">
                  <c:v>9.400172325931426E-2</c:v>
                </c:pt>
                <c:pt idx="440">
                  <c:v>9.2342347648549497E-2</c:v>
                </c:pt>
                <c:pt idx="441">
                  <c:v>9.1492264614059585E-2</c:v>
                </c:pt>
                <c:pt idx="442">
                  <c:v>9.1206617699198994E-2</c:v>
                </c:pt>
                <c:pt idx="443">
                  <c:v>9.1156413405242567E-2</c:v>
                </c:pt>
                <c:pt idx="444">
                  <c:v>9.1154696612993996E-2</c:v>
                </c:pt>
                <c:pt idx="445">
                  <c:v>9.1154696612993996E-2</c:v>
                </c:pt>
                <c:pt idx="446">
                  <c:v>9.1154696612993996E-2</c:v>
                </c:pt>
                <c:pt idx="447">
                  <c:v>9.1154696612993996E-2</c:v>
                </c:pt>
                <c:pt idx="448">
                  <c:v>9.1154696612993996E-2</c:v>
                </c:pt>
                <c:pt idx="449">
                  <c:v>9.1154696612993996E-2</c:v>
                </c:pt>
                <c:pt idx="450">
                  <c:v>9.1154696612993996E-2</c:v>
                </c:pt>
                <c:pt idx="451">
                  <c:v>9.1154696612993996E-2</c:v>
                </c:pt>
                <c:pt idx="452">
                  <c:v>9.1154696612993996E-2</c:v>
                </c:pt>
                <c:pt idx="453">
                  <c:v>9.1154696612993996E-2</c:v>
                </c:pt>
                <c:pt idx="454">
                  <c:v>9.1154696612993996E-2</c:v>
                </c:pt>
                <c:pt idx="455">
                  <c:v>9.1154696612993996E-2</c:v>
                </c:pt>
                <c:pt idx="456">
                  <c:v>9.1154696612993996E-2</c:v>
                </c:pt>
                <c:pt idx="457">
                  <c:v>9.1154696612993996E-2</c:v>
                </c:pt>
                <c:pt idx="458">
                  <c:v>9.1154696612993996E-2</c:v>
                </c:pt>
                <c:pt idx="459">
                  <c:v>9.1154696612993996E-2</c:v>
                </c:pt>
                <c:pt idx="460">
                  <c:v>9.1154696612993996E-2</c:v>
                </c:pt>
                <c:pt idx="461">
                  <c:v>9.1154696612993996E-2</c:v>
                </c:pt>
                <c:pt idx="462">
                  <c:v>9.1154696612993996E-2</c:v>
                </c:pt>
                <c:pt idx="463">
                  <c:v>9.1154696612993996E-2</c:v>
                </c:pt>
                <c:pt idx="464">
                  <c:v>9.1154696612993996E-2</c:v>
                </c:pt>
                <c:pt idx="465">
                  <c:v>9.1154696612993996E-2</c:v>
                </c:pt>
                <c:pt idx="466">
                  <c:v>9.1154696612993996E-2</c:v>
                </c:pt>
                <c:pt idx="467">
                  <c:v>9.1154696612993996E-2</c:v>
                </c:pt>
                <c:pt idx="468">
                  <c:v>9.1154696612993996E-2</c:v>
                </c:pt>
                <c:pt idx="469">
                  <c:v>9.1154696612993996E-2</c:v>
                </c:pt>
                <c:pt idx="470">
                  <c:v>9.1154696612993996E-2</c:v>
                </c:pt>
                <c:pt idx="471">
                  <c:v>9.1154696612993996E-2</c:v>
                </c:pt>
                <c:pt idx="472">
                  <c:v>9.1154696612993996E-2</c:v>
                </c:pt>
                <c:pt idx="473">
                  <c:v>9.1154696612993996E-2</c:v>
                </c:pt>
                <c:pt idx="474">
                  <c:v>9.1154696612993996E-2</c:v>
                </c:pt>
                <c:pt idx="475">
                  <c:v>9.1154696612993996E-2</c:v>
                </c:pt>
                <c:pt idx="476">
                  <c:v>9.1154696612993996E-2</c:v>
                </c:pt>
                <c:pt idx="477">
                  <c:v>9.1154696612993996E-2</c:v>
                </c:pt>
                <c:pt idx="478">
                  <c:v>9.1154696612993996E-2</c:v>
                </c:pt>
                <c:pt idx="479">
                  <c:v>9.1154696612993996E-2</c:v>
                </c:pt>
                <c:pt idx="480">
                  <c:v>9.1154696612993996E-2</c:v>
                </c:pt>
                <c:pt idx="481">
                  <c:v>9.1154696612993996E-2</c:v>
                </c:pt>
                <c:pt idx="482">
                  <c:v>9.1154696612993996E-2</c:v>
                </c:pt>
                <c:pt idx="483">
                  <c:v>9.1154696612993996E-2</c:v>
                </c:pt>
                <c:pt idx="484">
                  <c:v>9.1154696612993996E-2</c:v>
                </c:pt>
                <c:pt idx="485">
                  <c:v>9.1154696612993996E-2</c:v>
                </c:pt>
                <c:pt idx="486">
                  <c:v>9.1154696612993996E-2</c:v>
                </c:pt>
                <c:pt idx="487">
                  <c:v>9.1154696612993996E-2</c:v>
                </c:pt>
                <c:pt idx="488">
                  <c:v>9.1154696612993996E-2</c:v>
                </c:pt>
                <c:pt idx="489">
                  <c:v>9.1154696612993996E-2</c:v>
                </c:pt>
                <c:pt idx="490">
                  <c:v>9.1154696612993996E-2</c:v>
                </c:pt>
                <c:pt idx="491">
                  <c:v>9.1154696612993996E-2</c:v>
                </c:pt>
                <c:pt idx="492">
                  <c:v>9.1154696612993996E-2</c:v>
                </c:pt>
                <c:pt idx="493">
                  <c:v>9.1154696612993996E-2</c:v>
                </c:pt>
                <c:pt idx="494">
                  <c:v>9.1154696612993996E-2</c:v>
                </c:pt>
                <c:pt idx="495">
                  <c:v>9.1154696612993996E-2</c:v>
                </c:pt>
                <c:pt idx="496">
                  <c:v>9.1154696612993996E-2</c:v>
                </c:pt>
                <c:pt idx="497">
                  <c:v>9.1154696612993996E-2</c:v>
                </c:pt>
                <c:pt idx="498">
                  <c:v>9.1154696612993996E-2</c:v>
                </c:pt>
                <c:pt idx="499">
                  <c:v>9.1154696612993996E-2</c:v>
                </c:pt>
                <c:pt idx="500">
                  <c:v>9.1154696612993996E-2</c:v>
                </c:pt>
                <c:pt idx="501">
                  <c:v>9.1154696612993996E-2</c:v>
                </c:pt>
                <c:pt idx="502">
                  <c:v>9.1154696612993996E-2</c:v>
                </c:pt>
                <c:pt idx="503">
                  <c:v>9.1154696612993996E-2</c:v>
                </c:pt>
                <c:pt idx="504">
                  <c:v>9.1154696612993996E-2</c:v>
                </c:pt>
                <c:pt idx="505">
                  <c:v>9.1154696612993996E-2</c:v>
                </c:pt>
                <c:pt idx="506">
                  <c:v>9.1154696612993996E-2</c:v>
                </c:pt>
                <c:pt idx="507">
                  <c:v>9.1154696612993996E-2</c:v>
                </c:pt>
                <c:pt idx="508">
                  <c:v>9.1154696612993996E-2</c:v>
                </c:pt>
                <c:pt idx="509">
                  <c:v>9.1154696612993996E-2</c:v>
                </c:pt>
                <c:pt idx="510">
                  <c:v>9.1154696612993996E-2</c:v>
                </c:pt>
                <c:pt idx="511">
                  <c:v>9.1154696612993996E-2</c:v>
                </c:pt>
                <c:pt idx="512">
                  <c:v>9.1175227292966898E-2</c:v>
                </c:pt>
                <c:pt idx="513">
                  <c:v>9.1395507763232894E-2</c:v>
                </c:pt>
                <c:pt idx="514">
                  <c:v>9.2253244258258343E-2</c:v>
                </c:pt>
                <c:pt idx="515">
                  <c:v>9.3926168436985202E-2</c:v>
                </c:pt>
                <c:pt idx="516">
                  <c:v>9.5979655003939804E-2</c:v>
                </c:pt>
                <c:pt idx="517">
                  <c:v>9.752210992213442E-2</c:v>
                </c:pt>
                <c:pt idx="518">
                  <c:v>9.811167987310826E-2</c:v>
                </c:pt>
                <c:pt idx="519">
                  <c:v>9.8129059294313578E-2</c:v>
                </c:pt>
                <c:pt idx="520">
                  <c:v>9.7867568338122352E-2</c:v>
                </c:pt>
                <c:pt idx="521">
                  <c:v>9.7485539372855062E-2</c:v>
                </c:pt>
                <c:pt idx="522">
                  <c:v>9.7023655467710357E-2</c:v>
                </c:pt>
                <c:pt idx="523">
                  <c:v>9.6316142225636475E-2</c:v>
                </c:pt>
                <c:pt idx="524">
                  <c:v>9.5254194003490125E-2</c:v>
                </c:pt>
                <c:pt idx="525">
                  <c:v>9.4127515627023234E-2</c:v>
                </c:pt>
                <c:pt idx="526">
                  <c:v>9.3407605515328285E-2</c:v>
                </c:pt>
                <c:pt idx="527">
                  <c:v>9.314873701445793E-2</c:v>
                </c:pt>
                <c:pt idx="528">
                  <c:v>9.3087191120695356E-2</c:v>
                </c:pt>
                <c:pt idx="529">
                  <c:v>9.3069471149764646E-2</c:v>
                </c:pt>
                <c:pt idx="530">
                  <c:v>9.3069471149764646E-2</c:v>
                </c:pt>
                <c:pt idx="531">
                  <c:v>9.3069471149764646E-2</c:v>
                </c:pt>
                <c:pt idx="532">
                  <c:v>9.3069471149764646E-2</c:v>
                </c:pt>
                <c:pt idx="533">
                  <c:v>9.3074286212878748E-2</c:v>
                </c:pt>
                <c:pt idx="534">
                  <c:v>9.313140708845967E-2</c:v>
                </c:pt>
                <c:pt idx="535">
                  <c:v>9.3325602000221511E-2</c:v>
                </c:pt>
                <c:pt idx="536">
                  <c:v>9.3709211669263492E-2</c:v>
                </c:pt>
                <c:pt idx="537">
                  <c:v>9.4614341482618533E-2</c:v>
                </c:pt>
                <c:pt idx="538">
                  <c:v>9.6525492302185475E-2</c:v>
                </c:pt>
                <c:pt idx="539">
                  <c:v>9.9167682049502964E-2</c:v>
                </c:pt>
                <c:pt idx="540">
                  <c:v>0.10108747315757083</c:v>
                </c:pt>
                <c:pt idx="541">
                  <c:v>0.10174772151974784</c:v>
                </c:pt>
                <c:pt idx="542">
                  <c:v>0.10189587242149276</c:v>
                </c:pt>
                <c:pt idx="543">
                  <c:v>0.10182054803767862</c:v>
                </c:pt>
                <c:pt idx="544">
                  <c:v>0.10140808222317348</c:v>
                </c:pt>
                <c:pt idx="545">
                  <c:v>0.10058104465831463</c:v>
                </c:pt>
                <c:pt idx="546">
                  <c:v>9.9756349375939163E-2</c:v>
                </c:pt>
                <c:pt idx="547">
                  <c:v>9.9214494513469267E-2</c:v>
                </c:pt>
                <c:pt idx="548">
                  <c:v>9.8867762986201715E-2</c:v>
                </c:pt>
                <c:pt idx="549">
                  <c:v>9.8624192302470007E-2</c:v>
                </c:pt>
                <c:pt idx="550">
                  <c:v>9.8434157751853005E-2</c:v>
                </c:pt>
                <c:pt idx="551">
                  <c:v>9.834866894835384E-2</c:v>
                </c:pt>
                <c:pt idx="552">
                  <c:v>9.8284126074225861E-2</c:v>
                </c:pt>
                <c:pt idx="553">
                  <c:v>9.8222203052870188E-2</c:v>
                </c:pt>
                <c:pt idx="554">
                  <c:v>9.8231529834997958E-2</c:v>
                </c:pt>
                <c:pt idx="555">
                  <c:v>9.8309142083853662E-2</c:v>
                </c:pt>
                <c:pt idx="556">
                  <c:v>9.8455208176909975E-2</c:v>
                </c:pt>
                <c:pt idx="557">
                  <c:v>9.8690406517478318E-2</c:v>
                </c:pt>
                <c:pt idx="558">
                  <c:v>9.902466057487555E-2</c:v>
                </c:pt>
                <c:pt idx="559">
                  <c:v>9.9660114214466883E-2</c:v>
                </c:pt>
                <c:pt idx="560">
                  <c:v>0.10034046063410608</c:v>
                </c:pt>
                <c:pt idx="561">
                  <c:v>0.10059734869284104</c:v>
                </c:pt>
                <c:pt idx="562">
                  <c:v>0.10074319521041086</c:v>
                </c:pt>
                <c:pt idx="563">
                  <c:v>0.10053370879625229</c:v>
                </c:pt>
                <c:pt idx="564">
                  <c:v>9.9277414176235618E-2</c:v>
                </c:pt>
                <c:pt idx="565">
                  <c:v>9.7964715189382143E-2</c:v>
                </c:pt>
                <c:pt idx="566">
                  <c:v>9.7371938058206084E-2</c:v>
                </c:pt>
                <c:pt idx="567">
                  <c:v>9.7371938058206084E-2</c:v>
                </c:pt>
                <c:pt idx="568">
                  <c:v>9.7371938058206084E-2</c:v>
                </c:pt>
                <c:pt idx="569">
                  <c:v>9.7371938058206084E-2</c:v>
                </c:pt>
                <c:pt idx="570">
                  <c:v>9.7371938058206084E-2</c:v>
                </c:pt>
                <c:pt idx="571">
                  <c:v>9.7371938058206084E-2</c:v>
                </c:pt>
                <c:pt idx="572">
                  <c:v>9.7371938058206084E-2</c:v>
                </c:pt>
                <c:pt idx="573">
                  <c:v>9.7371938058206084E-2</c:v>
                </c:pt>
                <c:pt idx="574">
                  <c:v>9.7371938058206084E-2</c:v>
                </c:pt>
                <c:pt idx="575">
                  <c:v>9.7371938058206084E-2</c:v>
                </c:pt>
                <c:pt idx="576">
                  <c:v>9.7371938058206084E-2</c:v>
                </c:pt>
                <c:pt idx="577">
                  <c:v>9.7371938058206084E-2</c:v>
                </c:pt>
                <c:pt idx="578">
                  <c:v>9.7371938058206084E-2</c:v>
                </c:pt>
                <c:pt idx="579">
                  <c:v>9.7371938058206084E-2</c:v>
                </c:pt>
                <c:pt idx="580">
                  <c:v>9.7371938058206084E-2</c:v>
                </c:pt>
                <c:pt idx="581">
                  <c:v>9.7371938058206084E-2</c:v>
                </c:pt>
                <c:pt idx="582">
                  <c:v>9.7371938058206084E-2</c:v>
                </c:pt>
                <c:pt idx="583">
                  <c:v>9.7371938058206084E-2</c:v>
                </c:pt>
                <c:pt idx="584">
                  <c:v>9.7371938058206084E-2</c:v>
                </c:pt>
                <c:pt idx="585">
                  <c:v>9.7371938058206084E-2</c:v>
                </c:pt>
                <c:pt idx="586">
                  <c:v>9.7371938058206084E-2</c:v>
                </c:pt>
                <c:pt idx="587">
                  <c:v>9.7371938058206084E-2</c:v>
                </c:pt>
                <c:pt idx="588">
                  <c:v>9.7371938058206084E-2</c:v>
                </c:pt>
                <c:pt idx="589">
                  <c:v>9.7371938058206084E-2</c:v>
                </c:pt>
                <c:pt idx="590">
                  <c:v>9.7371938058206084E-2</c:v>
                </c:pt>
                <c:pt idx="591">
                  <c:v>9.7371938058206084E-2</c:v>
                </c:pt>
                <c:pt idx="592">
                  <c:v>9.7371938058206084E-2</c:v>
                </c:pt>
                <c:pt idx="593">
                  <c:v>9.7371938058206084E-2</c:v>
                </c:pt>
                <c:pt idx="594">
                  <c:v>9.7371938058206084E-2</c:v>
                </c:pt>
                <c:pt idx="595">
                  <c:v>9.7371938058206084E-2</c:v>
                </c:pt>
                <c:pt idx="596">
                  <c:v>9.7371938058206084E-2</c:v>
                </c:pt>
                <c:pt idx="597">
                  <c:v>9.7371938058206084E-2</c:v>
                </c:pt>
                <c:pt idx="598">
                  <c:v>9.7371938058206084E-2</c:v>
                </c:pt>
                <c:pt idx="599">
                  <c:v>9.7371938058206084E-2</c:v>
                </c:pt>
                <c:pt idx="600">
                  <c:v>9.7371938058206084E-2</c:v>
                </c:pt>
                <c:pt idx="601">
                  <c:v>9.7407779301249137E-2</c:v>
                </c:pt>
                <c:pt idx="602">
                  <c:v>9.7529708156258554E-2</c:v>
                </c:pt>
                <c:pt idx="603">
                  <c:v>9.8009200401415836E-2</c:v>
                </c:pt>
                <c:pt idx="604">
                  <c:v>9.9203969276836487E-2</c:v>
                </c:pt>
                <c:pt idx="605">
                  <c:v>0.10131026740800127</c:v>
                </c:pt>
                <c:pt idx="606">
                  <c:v>0.10440360547852814</c:v>
                </c:pt>
                <c:pt idx="607">
                  <c:v>0.10818913548871012</c:v>
                </c:pt>
                <c:pt idx="608">
                  <c:v>0.11216074289038076</c:v>
                </c:pt>
                <c:pt idx="609">
                  <c:v>0.11623927104582156</c:v>
                </c:pt>
                <c:pt idx="610">
                  <c:v>0.1206868871827808</c:v>
                </c:pt>
                <c:pt idx="611">
                  <c:v>0.1253261549199223</c:v>
                </c:pt>
                <c:pt idx="612">
                  <c:v>0.12901211743047322</c:v>
                </c:pt>
                <c:pt idx="613">
                  <c:v>0.13089396947410165</c:v>
                </c:pt>
                <c:pt idx="614">
                  <c:v>0.13145558963127835</c:v>
                </c:pt>
                <c:pt idx="615">
                  <c:v>0.13169800422776715</c:v>
                </c:pt>
                <c:pt idx="616">
                  <c:v>0.13193986704403587</c:v>
                </c:pt>
                <c:pt idx="617">
                  <c:v>0.13199172568686302</c:v>
                </c:pt>
                <c:pt idx="618">
                  <c:v>0.13166828149501394</c:v>
                </c:pt>
                <c:pt idx="619">
                  <c:v>0.13092005088468547</c:v>
                </c:pt>
                <c:pt idx="620">
                  <c:v>0.13006886519136332</c:v>
                </c:pt>
                <c:pt idx="621">
                  <c:v>0.12958767822421183</c:v>
                </c:pt>
                <c:pt idx="622">
                  <c:v>0.12963363725512253</c:v>
                </c:pt>
                <c:pt idx="623">
                  <c:v>0.13008455088924206</c:v>
                </c:pt>
                <c:pt idx="624">
                  <c:v>0.130944530379418</c:v>
                </c:pt>
                <c:pt idx="625">
                  <c:v>0.13205206492316426</c:v>
                </c:pt>
                <c:pt idx="626">
                  <c:v>0.13299552472456413</c:v>
                </c:pt>
                <c:pt idx="627">
                  <c:v>0.1335847676402182</c:v>
                </c:pt>
                <c:pt idx="628">
                  <c:v>0.13399373134786302</c:v>
                </c:pt>
                <c:pt idx="629">
                  <c:v>0.13446278812484425</c:v>
                </c:pt>
                <c:pt idx="630">
                  <c:v>0.13529425631644473</c:v>
                </c:pt>
                <c:pt idx="631">
                  <c:v>0.13668591477003963</c:v>
                </c:pt>
                <c:pt idx="632">
                  <c:v>0.13848176864023479</c:v>
                </c:pt>
                <c:pt idx="633">
                  <c:v>0.14057895732251485</c:v>
                </c:pt>
                <c:pt idx="634">
                  <c:v>0.14280265462434363</c:v>
                </c:pt>
                <c:pt idx="635">
                  <c:v>0.1448149083275275</c:v>
                </c:pt>
                <c:pt idx="636">
                  <c:v>0.14624828777891741</c:v>
                </c:pt>
                <c:pt idx="637">
                  <c:v>0.14700041836305561</c:v>
                </c:pt>
                <c:pt idx="638">
                  <c:v>0.1474063606129731</c:v>
                </c:pt>
                <c:pt idx="639">
                  <c:v>0.14767326608768497</c:v>
                </c:pt>
                <c:pt idx="640">
                  <c:v>0.1479390493234487</c:v>
                </c:pt>
                <c:pt idx="641">
                  <c:v>0.14868527759068739</c:v>
                </c:pt>
                <c:pt idx="642">
                  <c:v>0.15034067224215725</c:v>
                </c:pt>
                <c:pt idx="643">
                  <c:v>0.1523179202171242</c:v>
                </c:pt>
                <c:pt idx="644">
                  <c:v>0.15367946841275079</c:v>
                </c:pt>
                <c:pt idx="645">
                  <c:v>0.15468607708820412</c:v>
                </c:pt>
                <c:pt idx="646">
                  <c:v>0.15577320677347584</c:v>
                </c:pt>
                <c:pt idx="647">
                  <c:v>0.15686835730916848</c:v>
                </c:pt>
                <c:pt idx="648">
                  <c:v>0.15782338965078488</c:v>
                </c:pt>
                <c:pt idx="649">
                  <c:v>0.15841025030478462</c:v>
                </c:pt>
                <c:pt idx="650">
                  <c:v>0.15825399982651614</c:v>
                </c:pt>
                <c:pt idx="651">
                  <c:v>0.15685580388025108</c:v>
                </c:pt>
                <c:pt idx="652">
                  <c:v>0.15458103360421482</c:v>
                </c:pt>
                <c:pt idx="653">
                  <c:v>0.15225710182642918</c:v>
                </c:pt>
                <c:pt idx="654">
                  <c:v>0.14949771133127179</c:v>
                </c:pt>
                <c:pt idx="655">
                  <c:v>0.14566336236600014</c:v>
                </c:pt>
                <c:pt idx="656">
                  <c:v>0.14153131572555064</c:v>
                </c:pt>
                <c:pt idx="657">
                  <c:v>0.13844590948213503</c:v>
                </c:pt>
                <c:pt idx="658">
                  <c:v>0.13643024634727025</c:v>
                </c:pt>
                <c:pt idx="659">
                  <c:v>0.1342664140241433</c:v>
                </c:pt>
                <c:pt idx="660">
                  <c:v>0.13117573556115433</c:v>
                </c:pt>
                <c:pt idx="661">
                  <c:v>0.12790284514602054</c:v>
                </c:pt>
                <c:pt idx="662">
                  <c:v>0.12521481749822988</c:v>
                </c:pt>
                <c:pt idx="663">
                  <c:v>0.12381769607659437</c:v>
                </c:pt>
                <c:pt idx="664">
                  <c:v>0.12334767757184514</c:v>
                </c:pt>
                <c:pt idx="665">
                  <c:v>0.12335592525112846</c:v>
                </c:pt>
                <c:pt idx="666">
                  <c:v>0.12378915427462997</c:v>
                </c:pt>
                <c:pt idx="667">
                  <c:v>0.12509760998691583</c:v>
                </c:pt>
                <c:pt idx="668">
                  <c:v>0.1275445594745418</c:v>
                </c:pt>
                <c:pt idx="669">
                  <c:v>0.13047284396443432</c:v>
                </c:pt>
                <c:pt idx="670">
                  <c:v>0.13393526639141734</c:v>
                </c:pt>
                <c:pt idx="671">
                  <c:v>0.13672318616386386</c:v>
                </c:pt>
                <c:pt idx="672">
                  <c:v>0.13879774855745022</c:v>
                </c:pt>
                <c:pt idx="673">
                  <c:v>0.14099511693679415</c:v>
                </c:pt>
                <c:pt idx="674">
                  <c:v>0.1433153771800936</c:v>
                </c:pt>
                <c:pt idx="675">
                  <c:v>0.14487028283622563</c:v>
                </c:pt>
                <c:pt idx="676">
                  <c:v>0.14548933849219148</c:v>
                </c:pt>
                <c:pt idx="677">
                  <c:v>0.14515920882446381</c:v>
                </c:pt>
                <c:pt idx="678">
                  <c:v>0.14305748168313939</c:v>
                </c:pt>
                <c:pt idx="679">
                  <c:v>0.14001302959347714</c:v>
                </c:pt>
                <c:pt idx="680">
                  <c:v>0.13671823697863217</c:v>
                </c:pt>
                <c:pt idx="681">
                  <c:v>0.13376743265534599</c:v>
                </c:pt>
                <c:pt idx="682">
                  <c:v>0.13217734251241842</c:v>
                </c:pt>
                <c:pt idx="683">
                  <c:v>0.13128427968812117</c:v>
                </c:pt>
                <c:pt idx="684">
                  <c:v>0.13090362309263404</c:v>
                </c:pt>
                <c:pt idx="685">
                  <c:v>0.13165872550760524</c:v>
                </c:pt>
                <c:pt idx="686">
                  <c:v>0.13323373100517791</c:v>
                </c:pt>
                <c:pt idx="687">
                  <c:v>0.13487676867931148</c:v>
                </c:pt>
                <c:pt idx="688">
                  <c:v>0.1366240200963946</c:v>
                </c:pt>
                <c:pt idx="689">
                  <c:v>0.13850358635571255</c:v>
                </c:pt>
                <c:pt idx="690">
                  <c:v>0.13975743841958158</c:v>
                </c:pt>
                <c:pt idx="691">
                  <c:v>0.14035008153551393</c:v>
                </c:pt>
                <c:pt idx="692">
                  <c:v>0.14098725543987398</c:v>
                </c:pt>
                <c:pt idx="693">
                  <c:v>0.14192980803589011</c:v>
                </c:pt>
                <c:pt idx="694">
                  <c:v>0.14281391590505196</c:v>
                </c:pt>
                <c:pt idx="695">
                  <c:v>0.14297440460708566</c:v>
                </c:pt>
                <c:pt idx="696">
                  <c:v>0.14118373241961851</c:v>
                </c:pt>
                <c:pt idx="697">
                  <c:v>0.13898991695968141</c:v>
                </c:pt>
                <c:pt idx="698">
                  <c:v>0.13746107029046242</c:v>
                </c:pt>
                <c:pt idx="699">
                  <c:v>0.13645367573631037</c:v>
                </c:pt>
                <c:pt idx="700">
                  <c:v>0.13610072683566382</c:v>
                </c:pt>
                <c:pt idx="701">
                  <c:v>0.1360620013127227</c:v>
                </c:pt>
                <c:pt idx="702">
                  <c:v>0.13618819879398861</c:v>
                </c:pt>
                <c:pt idx="703">
                  <c:v>0.13634183006777764</c:v>
                </c:pt>
                <c:pt idx="704">
                  <c:v>0.13622167577423427</c:v>
                </c:pt>
                <c:pt idx="705">
                  <c:v>0.13561311796540995</c:v>
                </c:pt>
                <c:pt idx="706">
                  <c:v>0.13464442468090676</c:v>
                </c:pt>
                <c:pt idx="707">
                  <c:v>0.13376762636169284</c:v>
                </c:pt>
                <c:pt idx="708">
                  <c:v>0.13335849506714528</c:v>
                </c:pt>
                <c:pt idx="709">
                  <c:v>0.13352350727513229</c:v>
                </c:pt>
                <c:pt idx="710">
                  <c:v>0.1345156633561482</c:v>
                </c:pt>
                <c:pt idx="711">
                  <c:v>0.13642716283275638</c:v>
                </c:pt>
                <c:pt idx="712">
                  <c:v>0.13790464095667365</c:v>
                </c:pt>
                <c:pt idx="713">
                  <c:v>0.13812126984365053</c:v>
                </c:pt>
                <c:pt idx="714">
                  <c:v>0.13739016765226805</c:v>
                </c:pt>
                <c:pt idx="715">
                  <c:v>0.13578492673675802</c:v>
                </c:pt>
                <c:pt idx="716">
                  <c:v>0.1347234088874131</c:v>
                </c:pt>
                <c:pt idx="717">
                  <c:v>0.1345278626793816</c:v>
                </c:pt>
                <c:pt idx="718">
                  <c:v>0.13478693360459085</c:v>
                </c:pt>
                <c:pt idx="719">
                  <c:v>0.13557721804392631</c:v>
                </c:pt>
                <c:pt idx="720">
                  <c:v>0.13686392014201146</c:v>
                </c:pt>
                <c:pt idx="721">
                  <c:v>0.13813465514267811</c:v>
                </c:pt>
                <c:pt idx="722">
                  <c:v>0.13938863265980589</c:v>
                </c:pt>
                <c:pt idx="723">
                  <c:v>0.14058236711427424</c:v>
                </c:pt>
                <c:pt idx="724">
                  <c:v>0.14207554065778333</c:v>
                </c:pt>
                <c:pt idx="725">
                  <c:v>0.14435670755505528</c:v>
                </c:pt>
                <c:pt idx="726">
                  <c:v>0.1478203269474393</c:v>
                </c:pt>
                <c:pt idx="727">
                  <c:v>0.15171700824958378</c:v>
                </c:pt>
                <c:pt idx="728">
                  <c:v>0.15471630701355213</c:v>
                </c:pt>
                <c:pt idx="729">
                  <c:v>0.15706681526228991</c:v>
                </c:pt>
                <c:pt idx="730">
                  <c:v>0.15835856143157082</c:v>
                </c:pt>
                <c:pt idx="731">
                  <c:v>0.15894817769094505</c:v>
                </c:pt>
                <c:pt idx="732">
                  <c:v>0.15948437865003665</c:v>
                </c:pt>
                <c:pt idx="733">
                  <c:v>0.16007835240778837</c:v>
                </c:pt>
                <c:pt idx="734">
                  <c:v>0.16073062237141117</c:v>
                </c:pt>
                <c:pt idx="735">
                  <c:v>0.16149920905475978</c:v>
                </c:pt>
                <c:pt idx="736">
                  <c:v>0.16244409446055719</c:v>
                </c:pt>
                <c:pt idx="737">
                  <c:v>0.16334532677343616</c:v>
                </c:pt>
                <c:pt idx="738">
                  <c:v>0.16396548609890135</c:v>
                </c:pt>
                <c:pt idx="739">
                  <c:v>0.16510560089642312</c:v>
                </c:pt>
                <c:pt idx="740">
                  <c:v>0.16686910886406203</c:v>
                </c:pt>
                <c:pt idx="741">
                  <c:v>0.16843352475282283</c:v>
                </c:pt>
                <c:pt idx="742">
                  <c:v>0.16940871152818082</c:v>
                </c:pt>
                <c:pt idx="743">
                  <c:v>0.169953475690585</c:v>
                </c:pt>
                <c:pt idx="744">
                  <c:v>0.17043752046825714</c:v>
                </c:pt>
                <c:pt idx="745">
                  <c:v>0.17092156524592925</c:v>
                </c:pt>
                <c:pt idx="746">
                  <c:v>0.17165489270907636</c:v>
                </c:pt>
                <c:pt idx="747">
                  <c:v>0.17277005228591635</c:v>
                </c:pt>
                <c:pt idx="748">
                  <c:v>0.17415583229157069</c:v>
                </c:pt>
                <c:pt idx="749">
                  <c:v>0.17537124353608277</c:v>
                </c:pt>
                <c:pt idx="750">
                  <c:v>0.17607625176860678</c:v>
                </c:pt>
                <c:pt idx="751">
                  <c:v>0.17645597360407059</c:v>
                </c:pt>
                <c:pt idx="752">
                  <c:v>0.1765751730248393</c:v>
                </c:pt>
                <c:pt idx="753">
                  <c:v>0.17624237274724452</c:v>
                </c:pt>
                <c:pt idx="754">
                  <c:v>0.17559776138548489</c:v>
                </c:pt>
                <c:pt idx="755">
                  <c:v>0.17465373569103396</c:v>
                </c:pt>
                <c:pt idx="756">
                  <c:v>0.17270660141364613</c:v>
                </c:pt>
                <c:pt idx="757">
                  <c:v>0.16909784887282681</c:v>
                </c:pt>
                <c:pt idx="758">
                  <c:v>0.16451574277141809</c:v>
                </c:pt>
                <c:pt idx="759">
                  <c:v>0.16022618616370288</c:v>
                </c:pt>
                <c:pt idx="760">
                  <c:v>0.15653870371112258</c:v>
                </c:pt>
                <c:pt idx="761">
                  <c:v>0.15346187008149909</c:v>
                </c:pt>
                <c:pt idx="762">
                  <c:v>0.15136050460949926</c:v>
                </c:pt>
                <c:pt idx="763">
                  <c:v>0.15028718199316296</c:v>
                </c:pt>
                <c:pt idx="764">
                  <c:v>0.15015434159661295</c:v>
                </c:pt>
                <c:pt idx="765">
                  <c:v>0.15093244033278141</c:v>
                </c:pt>
                <c:pt idx="766">
                  <c:v>0.15238635792815053</c:v>
                </c:pt>
                <c:pt idx="767">
                  <c:v>0.15414755935112059</c:v>
                </c:pt>
                <c:pt idx="768">
                  <c:v>0.15624310834599467</c:v>
                </c:pt>
                <c:pt idx="769">
                  <c:v>0.1590402180692225</c:v>
                </c:pt>
                <c:pt idx="770">
                  <c:v>0.16311689664688972</c:v>
                </c:pt>
                <c:pt idx="771">
                  <c:v>0.16794593729647317</c:v>
                </c:pt>
                <c:pt idx="772">
                  <c:v>0.17309348305649835</c:v>
                </c:pt>
                <c:pt idx="773">
                  <c:v>0.17790654141215267</c:v>
                </c:pt>
                <c:pt idx="774">
                  <c:v>0.18230097380606752</c:v>
                </c:pt>
                <c:pt idx="775">
                  <c:v>0.18714480138032213</c:v>
                </c:pt>
                <c:pt idx="776">
                  <c:v>0.19144691479950826</c:v>
                </c:pt>
                <c:pt idx="777">
                  <c:v>0.19489562345947245</c:v>
                </c:pt>
                <c:pt idx="778">
                  <c:v>0.19807621463324618</c:v>
                </c:pt>
                <c:pt idx="779">
                  <c:v>0.20096035592281841</c:v>
                </c:pt>
                <c:pt idx="780">
                  <c:v>0.20334931369151382</c:v>
                </c:pt>
                <c:pt idx="781">
                  <c:v>0.20529128337324659</c:v>
                </c:pt>
                <c:pt idx="782">
                  <c:v>0.20684541459634567</c:v>
                </c:pt>
                <c:pt idx="783">
                  <c:v>0.20808148607573562</c:v>
                </c:pt>
                <c:pt idx="784">
                  <c:v>0.20924053533308487</c:v>
                </c:pt>
                <c:pt idx="785">
                  <c:v>0.21074158001320636</c:v>
                </c:pt>
                <c:pt idx="786">
                  <c:v>0.21234405075585777</c:v>
                </c:pt>
                <c:pt idx="787">
                  <c:v>0.21344820294286279</c:v>
                </c:pt>
                <c:pt idx="788">
                  <c:v>0.21412758855771502</c:v>
                </c:pt>
                <c:pt idx="789">
                  <c:v>0.21480697417256722</c:v>
                </c:pt>
                <c:pt idx="790">
                  <c:v>0.21574378040403772</c:v>
                </c:pt>
                <c:pt idx="791">
                  <c:v>0.21685675265314022</c:v>
                </c:pt>
                <c:pt idx="792">
                  <c:v>0.21737147608033786</c:v>
                </c:pt>
                <c:pt idx="793">
                  <c:v>0.21582604767453112</c:v>
                </c:pt>
                <c:pt idx="794">
                  <c:v>0.21150820519659119</c:v>
                </c:pt>
                <c:pt idx="795">
                  <c:v>0.20510660741023201</c:v>
                </c:pt>
                <c:pt idx="796">
                  <c:v>0.19817897267274734</c:v>
                </c:pt>
                <c:pt idx="797">
                  <c:v>0.19237182441571199</c:v>
                </c:pt>
                <c:pt idx="798">
                  <c:v>0.18866455408494553</c:v>
                </c:pt>
                <c:pt idx="799">
                  <c:v>0.18710486041319321</c:v>
                </c:pt>
                <c:pt idx="800">
                  <c:v>0.18693004579554265</c:v>
                </c:pt>
                <c:pt idx="801">
                  <c:v>0.18767281223082682</c:v>
                </c:pt>
                <c:pt idx="802">
                  <c:v>0.18991527993903037</c:v>
                </c:pt>
                <c:pt idx="803">
                  <c:v>0.19399093375627005</c:v>
                </c:pt>
                <c:pt idx="804">
                  <c:v>0.19865878176627336</c:v>
                </c:pt>
                <c:pt idx="805">
                  <c:v>0.2020060751455765</c:v>
                </c:pt>
                <c:pt idx="806">
                  <c:v>0.20357992773626535</c:v>
                </c:pt>
                <c:pt idx="807">
                  <c:v>0.20391663231933874</c:v>
                </c:pt>
                <c:pt idx="808">
                  <c:v>0.203221111436626</c:v>
                </c:pt>
                <c:pt idx="809">
                  <c:v>0.20180364214512692</c:v>
                </c:pt>
                <c:pt idx="810">
                  <c:v>0.19971533572753294</c:v>
                </c:pt>
                <c:pt idx="811">
                  <c:v>0.19642213918608931</c:v>
                </c:pt>
                <c:pt idx="812">
                  <c:v>0.19241376773418278</c:v>
                </c:pt>
                <c:pt idx="813">
                  <c:v>0.18851127593088166</c:v>
                </c:pt>
                <c:pt idx="814">
                  <c:v>0.18483453695527455</c:v>
                </c:pt>
                <c:pt idx="815">
                  <c:v>0.18136826868370792</c:v>
                </c:pt>
                <c:pt idx="816">
                  <c:v>0.17843563199705542</c:v>
                </c:pt>
                <c:pt idx="817">
                  <c:v>0.17625007787865196</c:v>
                </c:pt>
                <c:pt idx="818">
                  <c:v>0.17525247754311091</c:v>
                </c:pt>
                <c:pt idx="819">
                  <c:v>0.17539832406068073</c:v>
                </c:pt>
                <c:pt idx="820">
                  <c:v>0.17658758890055637</c:v>
                </c:pt>
                <c:pt idx="821">
                  <c:v>0.17867322589969328</c:v>
                </c:pt>
                <c:pt idx="822">
                  <c:v>0.18099393693495405</c:v>
                </c:pt>
                <c:pt idx="823">
                  <c:v>0.18342342653567237</c:v>
                </c:pt>
                <c:pt idx="824">
                  <c:v>0.18574427649807185</c:v>
                </c:pt>
                <c:pt idx="825">
                  <c:v>0.18788679883928422</c:v>
                </c:pt>
                <c:pt idx="826">
                  <c:v>0.19007474752225609</c:v>
                </c:pt>
                <c:pt idx="827">
                  <c:v>0.19224276306576676</c:v>
                </c:pt>
                <c:pt idx="828">
                  <c:v>0.19477080616977266</c:v>
                </c:pt>
                <c:pt idx="829">
                  <c:v>0.19789510105869154</c:v>
                </c:pt>
                <c:pt idx="830">
                  <c:v>0.20110187510776786</c:v>
                </c:pt>
                <c:pt idx="831">
                  <c:v>0.20375159936040163</c:v>
                </c:pt>
                <c:pt idx="832">
                  <c:v>0.20536051153011764</c:v>
                </c:pt>
                <c:pt idx="833">
                  <c:v>0.20641984354408055</c:v>
                </c:pt>
                <c:pt idx="834">
                  <c:v>0.20755404614234751</c:v>
                </c:pt>
                <c:pt idx="835">
                  <c:v>0.20870254002389549</c:v>
                </c:pt>
                <c:pt idx="836">
                  <c:v>0.20973283465347969</c:v>
                </c:pt>
                <c:pt idx="837">
                  <c:v>0.21090277995189508</c:v>
                </c:pt>
                <c:pt idx="838">
                  <c:v>0.21242189314655865</c:v>
                </c:pt>
                <c:pt idx="839">
                  <c:v>0.21396836734406732</c:v>
                </c:pt>
                <c:pt idx="840">
                  <c:v>0.21546754986320646</c:v>
                </c:pt>
                <c:pt idx="841">
                  <c:v>0.21733818268997629</c:v>
                </c:pt>
                <c:pt idx="842">
                  <c:v>0.21953642202565427</c:v>
                </c:pt>
                <c:pt idx="843">
                  <c:v>0.22149272099876816</c:v>
                </c:pt>
                <c:pt idx="844">
                  <c:v>0.22281331314463815</c:v>
                </c:pt>
                <c:pt idx="845">
                  <c:v>0.22369588894324624</c:v>
                </c:pt>
                <c:pt idx="846">
                  <c:v>0.2245072316284149</c:v>
                </c:pt>
                <c:pt idx="847">
                  <c:v>0.22554571721189218</c:v>
                </c:pt>
                <c:pt idx="848">
                  <c:v>0.22719661105188546</c:v>
                </c:pt>
                <c:pt idx="849">
                  <c:v>0.22956690253911061</c:v>
                </c:pt>
                <c:pt idx="850">
                  <c:v>0.23199462890415221</c:v>
                </c:pt>
                <c:pt idx="851">
                  <c:v>0.23382485176512616</c:v>
                </c:pt>
                <c:pt idx="852">
                  <c:v>0.23535103237534633</c:v>
                </c:pt>
                <c:pt idx="853">
                  <c:v>0.23689245555397712</c:v>
                </c:pt>
                <c:pt idx="854">
                  <c:v>0.23828478754913196</c:v>
                </c:pt>
                <c:pt idx="855">
                  <c:v>0.23927277916184825</c:v>
                </c:pt>
                <c:pt idx="856">
                  <c:v>0.24001392786327605</c:v>
                </c:pt>
                <c:pt idx="857">
                  <c:v>0.24150290480273578</c:v>
                </c:pt>
                <c:pt idx="858">
                  <c:v>0.24402715380104525</c:v>
                </c:pt>
                <c:pt idx="859">
                  <c:v>0.24660319738838676</c:v>
                </c:pt>
                <c:pt idx="860">
                  <c:v>0.24860824854375785</c:v>
                </c:pt>
                <c:pt idx="861">
                  <c:v>0.25098394089608939</c:v>
                </c:pt>
                <c:pt idx="862">
                  <c:v>0.25493794555377619</c:v>
                </c:pt>
                <c:pt idx="863">
                  <c:v>0.25884012299790621</c:v>
                </c:pt>
                <c:pt idx="864">
                  <c:v>0.26110898001222371</c:v>
                </c:pt>
                <c:pt idx="865">
                  <c:v>0.26282329546195693</c:v>
                </c:pt>
                <c:pt idx="866">
                  <c:v>0.26522342610172317</c:v>
                </c:pt>
                <c:pt idx="867">
                  <c:v>0.26844339916763205</c:v>
                </c:pt>
                <c:pt idx="868">
                  <c:v>0.2711292376534582</c:v>
                </c:pt>
                <c:pt idx="869">
                  <c:v>0.27233575313523978</c:v>
                </c:pt>
                <c:pt idx="870">
                  <c:v>0.27264117492707174</c:v>
                </c:pt>
                <c:pt idx="871">
                  <c:v>0.27264651716225535</c:v>
                </c:pt>
                <c:pt idx="872">
                  <c:v>0.27255248294854145</c:v>
                </c:pt>
                <c:pt idx="873">
                  <c:v>0.27226162043904717</c:v>
                </c:pt>
                <c:pt idx="874">
                  <c:v>0.27148400792751404</c:v>
                </c:pt>
                <c:pt idx="875">
                  <c:v>0.27013579281282468</c:v>
                </c:pt>
                <c:pt idx="876">
                  <c:v>0.26833366784383017</c:v>
                </c:pt>
                <c:pt idx="877">
                  <c:v>0.2668446080216576</c:v>
                </c:pt>
                <c:pt idx="878">
                  <c:v>0.26629334926575382</c:v>
                </c:pt>
                <c:pt idx="879">
                  <c:v>0.26656793586387373</c:v>
                </c:pt>
                <c:pt idx="880">
                  <c:v>0.26629384661153066</c:v>
                </c:pt>
                <c:pt idx="881">
                  <c:v>0.26512153618043138</c:v>
                </c:pt>
                <c:pt idx="882">
                  <c:v>0.26485381812021802</c:v>
                </c:pt>
                <c:pt idx="883">
                  <c:v>0.26547443238932561</c:v>
                </c:pt>
                <c:pt idx="884">
                  <c:v>0.26618387989136533</c:v>
                </c:pt>
                <c:pt idx="885">
                  <c:v>0.26716133541248921</c:v>
                </c:pt>
                <c:pt idx="886">
                  <c:v>0.26823267296401071</c:v>
                </c:pt>
                <c:pt idx="887">
                  <c:v>0.26912805625143066</c:v>
                </c:pt>
                <c:pt idx="888">
                  <c:v>0.26966582773947273</c:v>
                </c:pt>
                <c:pt idx="889">
                  <c:v>0.2697544545040193</c:v>
                </c:pt>
                <c:pt idx="890">
                  <c:v>0.26930848810451358</c:v>
                </c:pt>
                <c:pt idx="891">
                  <c:v>0.26825175129163792</c:v>
                </c:pt>
                <c:pt idx="892">
                  <c:v>0.26669261425517743</c:v>
                </c:pt>
                <c:pt idx="893">
                  <c:v>0.26508082320102339</c:v>
                </c:pt>
                <c:pt idx="894">
                  <c:v>0.26383040165219673</c:v>
                </c:pt>
                <c:pt idx="895">
                  <c:v>0.26317142062663035</c:v>
                </c:pt>
                <c:pt idx="896">
                  <c:v>0.26316637486186312</c:v>
                </c:pt>
                <c:pt idx="897">
                  <c:v>0.26356553429798296</c:v>
                </c:pt>
                <c:pt idx="898">
                  <c:v>0.26404555810349245</c:v>
                </c:pt>
                <c:pt idx="899">
                  <c:v>0.26428253888852382</c:v>
                </c:pt>
                <c:pt idx="900">
                  <c:v>0.26411646211999745</c:v>
                </c:pt>
                <c:pt idx="901">
                  <c:v>0.26323559137910402</c:v>
                </c:pt>
                <c:pt idx="902">
                  <c:v>0.25886174277152724</c:v>
                </c:pt>
                <c:pt idx="903">
                  <c:v>0.25193410803404259</c:v>
                </c:pt>
                <c:pt idx="904">
                  <c:v>0.24612695977700724</c:v>
                </c:pt>
                <c:pt idx="905">
                  <c:v>0.24241968944624076</c:v>
                </c:pt>
                <c:pt idx="906">
                  <c:v>0.24085999577448847</c:v>
                </c:pt>
                <c:pt idx="907">
                  <c:v>0.24068518115683787</c:v>
                </c:pt>
                <c:pt idx="908">
                  <c:v>0.24142794759212205</c:v>
                </c:pt>
                <c:pt idx="909">
                  <c:v>0.2436704153003256</c:v>
                </c:pt>
                <c:pt idx="910">
                  <c:v>0.2477460691175653</c:v>
                </c:pt>
                <c:pt idx="911">
                  <c:v>0.25241391712756861</c:v>
                </c:pt>
                <c:pt idx="912">
                  <c:v>0.25576121050687173</c:v>
                </c:pt>
                <c:pt idx="913">
                  <c:v>0.25802352065278433</c:v>
                </c:pt>
                <c:pt idx="914">
                  <c:v>0.26154163953660592</c:v>
                </c:pt>
                <c:pt idx="915">
                  <c:v>0.26510811881374213</c:v>
                </c:pt>
                <c:pt idx="916">
                  <c:v>0.26730200791643333</c:v>
                </c:pt>
                <c:pt idx="917">
                  <c:v>0.26853274951696549</c:v>
                </c:pt>
                <c:pt idx="918">
                  <c:v>0.26898844760354979</c:v>
                </c:pt>
                <c:pt idx="919">
                  <c:v>0.26990822068461057</c:v>
                </c:pt>
                <c:pt idx="920">
                  <c:v>0.27153403616116878</c:v>
                </c:pt>
                <c:pt idx="921">
                  <c:v>0.27429432201989107</c:v>
                </c:pt>
                <c:pt idx="922">
                  <c:v>0.27762625739053265</c:v>
                </c:pt>
                <c:pt idx="923">
                  <c:v>0.28054399898922111</c:v>
                </c:pt>
                <c:pt idx="924">
                  <c:v>0.28130620878060603</c:v>
                </c:pt>
                <c:pt idx="925">
                  <c:v>0.27987882415172338</c:v>
                </c:pt>
                <c:pt idx="926">
                  <c:v>0.27872740095036419</c:v>
                </c:pt>
                <c:pt idx="927">
                  <c:v>0.27815533170974016</c:v>
                </c:pt>
                <c:pt idx="928">
                  <c:v>0.27782950232643527</c:v>
                </c:pt>
                <c:pt idx="929">
                  <c:v>0.2777442115687131</c:v>
                </c:pt>
                <c:pt idx="930">
                  <c:v>0.27773825668135133</c:v>
                </c:pt>
                <c:pt idx="931">
                  <c:v>0.27773213745232467</c:v>
                </c:pt>
                <c:pt idx="932">
                  <c:v>0.2776476811166777</c:v>
                </c:pt>
                <c:pt idx="933">
                  <c:v>0.27725314088127151</c:v>
                </c:pt>
                <c:pt idx="934">
                  <c:v>0.27632753765887696</c:v>
                </c:pt>
                <c:pt idx="935">
                  <c:v>0.27534351392982503</c:v>
                </c:pt>
                <c:pt idx="936">
                  <c:v>0.27474404849541534</c:v>
                </c:pt>
                <c:pt idx="937">
                  <c:v>0.27444320425007623</c:v>
                </c:pt>
                <c:pt idx="938">
                  <c:v>0.27421725181859669</c:v>
                </c:pt>
                <c:pt idx="939">
                  <c:v>0.27392118937931315</c:v>
                </c:pt>
                <c:pt idx="940">
                  <c:v>0.27377013950173812</c:v>
                </c:pt>
                <c:pt idx="941">
                  <c:v>0.27397312176953686</c:v>
                </c:pt>
                <c:pt idx="942">
                  <c:v>0.27431675894710844</c:v>
                </c:pt>
                <c:pt idx="943">
                  <c:v>0.27473011529990987</c:v>
                </c:pt>
                <c:pt idx="944">
                  <c:v>0.27528429845433011</c:v>
                </c:pt>
                <c:pt idx="945">
                  <c:v>0.27598065582148501</c:v>
                </c:pt>
                <c:pt idx="946">
                  <c:v>0.27717534583987619</c:v>
                </c:pt>
                <c:pt idx="947">
                  <c:v>0.27881924444330097</c:v>
                </c:pt>
                <c:pt idx="948">
                  <c:v>0.28019595147609516</c:v>
                </c:pt>
                <c:pt idx="949">
                  <c:v>0.28092200620575813</c:v>
                </c:pt>
                <c:pt idx="950">
                  <c:v>0.28062068496063863</c:v>
                </c:pt>
                <c:pt idx="951">
                  <c:v>0.27866857931440148</c:v>
                </c:pt>
                <c:pt idx="952">
                  <c:v>0.27452823419673306</c:v>
                </c:pt>
                <c:pt idx="953">
                  <c:v>0.26888985954132588</c:v>
                </c:pt>
                <c:pt idx="954">
                  <c:v>0.26330341213289793</c:v>
                </c:pt>
                <c:pt idx="955">
                  <c:v>0.25840177865019964</c:v>
                </c:pt>
                <c:pt idx="956">
                  <c:v>0.25418556217287624</c:v>
                </c:pt>
                <c:pt idx="957">
                  <c:v>0.25179243116210415</c:v>
                </c:pt>
                <c:pt idx="958">
                  <c:v>0.25161647277570037</c:v>
                </c:pt>
                <c:pt idx="959">
                  <c:v>0.25326860130400791</c:v>
                </c:pt>
                <c:pt idx="960">
                  <c:v>0.25681563460067791</c:v>
                </c:pt>
                <c:pt idx="961">
                  <c:v>0.26213626094956005</c:v>
                </c:pt>
                <c:pt idx="962">
                  <c:v>0.26814019000795408</c:v>
                </c:pt>
                <c:pt idx="963">
                  <c:v>0.27363195037948884</c:v>
                </c:pt>
                <c:pt idx="964">
                  <c:v>0.27778187023330519</c:v>
                </c:pt>
                <c:pt idx="965">
                  <c:v>0.28030839557504966</c:v>
                </c:pt>
                <c:pt idx="966">
                  <c:v>0.28152368430696462</c:v>
                </c:pt>
                <c:pt idx="967">
                  <c:v>0.28199124341248732</c:v>
                </c:pt>
                <c:pt idx="968">
                  <c:v>0.28211754121834054</c:v>
                </c:pt>
                <c:pt idx="969">
                  <c:v>0.28176987168104434</c:v>
                </c:pt>
                <c:pt idx="970">
                  <c:v>0.28056271908444325</c:v>
                </c:pt>
                <c:pt idx="971">
                  <c:v>0.27778814968582605</c:v>
                </c:pt>
                <c:pt idx="972">
                  <c:v>0.27303940589760806</c:v>
                </c:pt>
                <c:pt idx="973">
                  <c:v>0.2677759087824218</c:v>
                </c:pt>
                <c:pt idx="974">
                  <c:v>0.26319751006449593</c:v>
                </c:pt>
                <c:pt idx="975">
                  <c:v>0.25930481282347595</c:v>
                </c:pt>
                <c:pt idx="976">
                  <c:v>0.25606615277351563</c:v>
                </c:pt>
                <c:pt idx="977">
                  <c:v>0.25403868031575649</c:v>
                </c:pt>
                <c:pt idx="978">
                  <c:v>0.25290075770322429</c:v>
                </c:pt>
                <c:pt idx="979">
                  <c:v>0.25209952757586984</c:v>
                </c:pt>
                <c:pt idx="980">
                  <c:v>0.25157556195775632</c:v>
                </c:pt>
                <c:pt idx="981">
                  <c:v>0.25124792206693064</c:v>
                </c:pt>
                <c:pt idx="982">
                  <c:v>0.25099854114418529</c:v>
                </c:pt>
                <c:pt idx="983">
                  <c:v>0.25075764617176294</c:v>
                </c:pt>
                <c:pt idx="984">
                  <c:v>0.25060068853922846</c:v>
                </c:pt>
                <c:pt idx="985">
                  <c:v>0.25056395365387252</c:v>
                </c:pt>
                <c:pt idx="986">
                  <c:v>0.25056395365387252</c:v>
                </c:pt>
                <c:pt idx="987">
                  <c:v>0.25056395365387252</c:v>
                </c:pt>
                <c:pt idx="988">
                  <c:v>0.25056395365387252</c:v>
                </c:pt>
                <c:pt idx="989">
                  <c:v>0.25056395365387252</c:v>
                </c:pt>
                <c:pt idx="990">
                  <c:v>0.25056395365387252</c:v>
                </c:pt>
                <c:pt idx="991">
                  <c:v>0.25056395365387252</c:v>
                </c:pt>
                <c:pt idx="992">
                  <c:v>0.25056395365387252</c:v>
                </c:pt>
                <c:pt idx="993">
                  <c:v>0.25056395365387252</c:v>
                </c:pt>
                <c:pt idx="994">
                  <c:v>0.25056395365387252</c:v>
                </c:pt>
                <c:pt idx="995">
                  <c:v>0.25056395365387252</c:v>
                </c:pt>
                <c:pt idx="996">
                  <c:v>0.25056395365387252</c:v>
                </c:pt>
                <c:pt idx="997">
                  <c:v>0.25056395365387252</c:v>
                </c:pt>
                <c:pt idx="998">
                  <c:v>0.25056395365387252</c:v>
                </c:pt>
                <c:pt idx="999">
                  <c:v>0.25056395365387252</c:v>
                </c:pt>
                <c:pt idx="1000">
                  <c:v>0.25056395365387252</c:v>
                </c:pt>
                <c:pt idx="1001">
                  <c:v>0.25056395365387252</c:v>
                </c:pt>
                <c:pt idx="1002">
                  <c:v>0.25056395365387252</c:v>
                </c:pt>
                <c:pt idx="1003">
                  <c:v>0.25056395365387252</c:v>
                </c:pt>
                <c:pt idx="1004">
                  <c:v>0.25056395365387252</c:v>
                </c:pt>
                <c:pt idx="1005">
                  <c:v>0.25056395365387252</c:v>
                </c:pt>
                <c:pt idx="1006">
                  <c:v>0.25056395365387252</c:v>
                </c:pt>
                <c:pt idx="1007">
                  <c:v>0.25056395365387252</c:v>
                </c:pt>
                <c:pt idx="1008">
                  <c:v>0.25056395365387252</c:v>
                </c:pt>
                <c:pt idx="1009">
                  <c:v>0.25056395365387252</c:v>
                </c:pt>
                <c:pt idx="1010">
                  <c:v>0.25056395365387252</c:v>
                </c:pt>
                <c:pt idx="1011">
                  <c:v>0.25056395365387252</c:v>
                </c:pt>
                <c:pt idx="1012">
                  <c:v>0.25056395365387252</c:v>
                </c:pt>
                <c:pt idx="1013">
                  <c:v>0.25056395365387252</c:v>
                </c:pt>
                <c:pt idx="1014">
                  <c:v>0.25056395365387252</c:v>
                </c:pt>
                <c:pt idx="1015">
                  <c:v>0.25056395365387252</c:v>
                </c:pt>
                <c:pt idx="1016">
                  <c:v>0.25056395365387252</c:v>
                </c:pt>
                <c:pt idx="1017">
                  <c:v>0.25056395365387252</c:v>
                </c:pt>
                <c:pt idx="1018">
                  <c:v>0.25056395365387252</c:v>
                </c:pt>
                <c:pt idx="1019">
                  <c:v>0.25056395365387252</c:v>
                </c:pt>
                <c:pt idx="1020">
                  <c:v>0.25056395365387252</c:v>
                </c:pt>
                <c:pt idx="1021">
                  <c:v>0.25056395365387252</c:v>
                </c:pt>
                <c:pt idx="1022">
                  <c:v>0.25056395365387252</c:v>
                </c:pt>
                <c:pt idx="1023">
                  <c:v>0.25056395365387252</c:v>
                </c:pt>
                <c:pt idx="1024">
                  <c:v>0.25056395365387252</c:v>
                </c:pt>
                <c:pt idx="1025">
                  <c:v>0.25056395365387252</c:v>
                </c:pt>
                <c:pt idx="1026">
                  <c:v>0.25056395365387252</c:v>
                </c:pt>
                <c:pt idx="1027">
                  <c:v>0.25060830138361334</c:v>
                </c:pt>
                <c:pt idx="1028">
                  <c:v>0.25100549768014324</c:v>
                </c:pt>
                <c:pt idx="1029">
                  <c:v>0.25231433041410611</c:v>
                </c:pt>
                <c:pt idx="1030">
                  <c:v>0.25461353470169101</c:v>
                </c:pt>
                <c:pt idx="1031">
                  <c:v>0.25734625022865387</c:v>
                </c:pt>
                <c:pt idx="1032">
                  <c:v>0.26017130839024954</c:v>
                </c:pt>
                <c:pt idx="1033">
                  <c:v>0.26310592798644578</c:v>
                </c:pt>
                <c:pt idx="1034">
                  <c:v>0.26619890462731161</c:v>
                </c:pt>
                <c:pt idx="1035">
                  <c:v>0.26920359604223498</c:v>
                </c:pt>
                <c:pt idx="1036">
                  <c:v>0.27184310790877764</c:v>
                </c:pt>
                <c:pt idx="1037">
                  <c:v>0.27421603082659307</c:v>
                </c:pt>
                <c:pt idx="1038">
                  <c:v>0.27669734407671864</c:v>
                </c:pt>
                <c:pt idx="1039">
                  <c:v>0.27964694730491868</c:v>
                </c:pt>
                <c:pt idx="1040">
                  <c:v>0.28294037834071167</c:v>
                </c:pt>
                <c:pt idx="1041">
                  <c:v>0.28621720243268406</c:v>
                </c:pt>
                <c:pt idx="1042">
                  <c:v>0.28897762380781494</c:v>
                </c:pt>
                <c:pt idx="1043">
                  <c:v>0.29086614248355008</c:v>
                </c:pt>
                <c:pt idx="1044">
                  <c:v>0.29195594634286437</c:v>
                </c:pt>
                <c:pt idx="1045">
                  <c:v>0.29263614894653223</c:v>
                </c:pt>
                <c:pt idx="1046">
                  <c:v>0.29331769659966533</c:v>
                </c:pt>
                <c:pt idx="1047">
                  <c:v>0.29407130329976716</c:v>
                </c:pt>
                <c:pt idx="1048">
                  <c:v>0.29454934456321907</c:v>
                </c:pt>
                <c:pt idx="1049">
                  <c:v>0.29433179500800138</c:v>
                </c:pt>
                <c:pt idx="1050">
                  <c:v>0.293160548993254</c:v>
                </c:pt>
                <c:pt idx="1051">
                  <c:v>0.29129570064447047</c:v>
                </c:pt>
                <c:pt idx="1052">
                  <c:v>0.2890534864445517</c:v>
                </c:pt>
                <c:pt idx="1053">
                  <c:v>0.28642983224976698</c:v>
                </c:pt>
                <c:pt idx="1054">
                  <c:v>0.28327062113610829</c:v>
                </c:pt>
                <c:pt idx="1055">
                  <c:v>0.27951999619156565</c:v>
                </c:pt>
                <c:pt idx="1056">
                  <c:v>0.27532137179979843</c:v>
                </c:pt>
                <c:pt idx="1057">
                  <c:v>0.27133807564679729</c:v>
                </c:pt>
                <c:pt idx="1058">
                  <c:v>0.26833964082549933</c:v>
                </c:pt>
                <c:pt idx="1059">
                  <c:v>0.2661339659422976</c:v>
                </c:pt>
                <c:pt idx="1060">
                  <c:v>0.26461913875131499</c:v>
                </c:pt>
                <c:pt idx="1061">
                  <c:v>0.26391082977697389</c:v>
                </c:pt>
                <c:pt idx="1062">
                  <c:v>0.26380934228616459</c:v>
                </c:pt>
                <c:pt idx="1063">
                  <c:v>0.26403897094487278</c:v>
                </c:pt>
                <c:pt idx="1064">
                  <c:v>0.26473346193239927</c:v>
                </c:pt>
                <c:pt idx="1065">
                  <c:v>0.26631399971274156</c:v>
                </c:pt>
                <c:pt idx="1066">
                  <c:v>0.26851309461300055</c:v>
                </c:pt>
                <c:pt idx="1067">
                  <c:v>0.27015220260026779</c:v>
                </c:pt>
                <c:pt idx="1068">
                  <c:v>0.27094371917480187</c:v>
                </c:pt>
                <c:pt idx="1069">
                  <c:v>0.27175470334143592</c:v>
                </c:pt>
                <c:pt idx="1070">
                  <c:v>0.27322543341304989</c:v>
                </c:pt>
                <c:pt idx="1071">
                  <c:v>0.27550783097007758</c:v>
                </c:pt>
                <c:pt idx="1072">
                  <c:v>0.27848597097131128</c:v>
                </c:pt>
                <c:pt idx="1073">
                  <c:v>0.28234659874482759</c:v>
                </c:pt>
                <c:pt idx="1074">
                  <c:v>0.28744237042663956</c:v>
                </c:pt>
                <c:pt idx="1075">
                  <c:v>0.29353436606230165</c:v>
                </c:pt>
                <c:pt idx="1076">
                  <c:v>0.29964197517228403</c:v>
                </c:pt>
                <c:pt idx="1077">
                  <c:v>0.3050637164855145</c:v>
                </c:pt>
                <c:pt idx="1078">
                  <c:v>0.30969748053810664</c:v>
                </c:pt>
                <c:pt idx="1079">
                  <c:v>0.31392266057966073</c:v>
                </c:pt>
                <c:pt idx="1080">
                  <c:v>0.31743489269463704</c:v>
                </c:pt>
                <c:pt idx="1081">
                  <c:v>0.3194746130307049</c:v>
                </c:pt>
                <c:pt idx="1082">
                  <c:v>0.31996391106605698</c:v>
                </c:pt>
                <c:pt idx="1083">
                  <c:v>0.31881602648129376</c:v>
                </c:pt>
                <c:pt idx="1084">
                  <c:v>0.31682134376396043</c:v>
                </c:pt>
                <c:pt idx="1085">
                  <c:v>0.31557525822987859</c:v>
                </c:pt>
                <c:pt idx="1086">
                  <c:v>0.31556829514568774</c:v>
                </c:pt>
                <c:pt idx="1087">
                  <c:v>0.31617375882029947</c:v>
                </c:pt>
                <c:pt idx="1088">
                  <c:v>0.31685700270445821</c:v>
                </c:pt>
                <c:pt idx="1089">
                  <c:v>0.3174646590489445</c:v>
                </c:pt>
                <c:pt idx="1090">
                  <c:v>0.31799550077436606</c:v>
                </c:pt>
                <c:pt idx="1091">
                  <c:v>0.31875678635698201</c:v>
                </c:pt>
                <c:pt idx="1092">
                  <c:v>0.32029421168113537</c:v>
                </c:pt>
                <c:pt idx="1093">
                  <c:v>0.3228789638490952</c:v>
                </c:pt>
                <c:pt idx="1094">
                  <c:v>0.32577539707729303</c:v>
                </c:pt>
                <c:pt idx="1095">
                  <c:v>0.32799302404160341</c:v>
                </c:pt>
                <c:pt idx="1096">
                  <c:v>0.32932039575860095</c:v>
                </c:pt>
                <c:pt idx="1097">
                  <c:v>0.32973382401124773</c:v>
                </c:pt>
                <c:pt idx="1098">
                  <c:v>0.32898302774685334</c:v>
                </c:pt>
                <c:pt idx="1099">
                  <c:v>0.32694342654146252</c:v>
                </c:pt>
                <c:pt idx="1100">
                  <c:v>0.32481045913510781</c:v>
                </c:pt>
                <c:pt idx="1101">
                  <c:v>0.32388030701313331</c:v>
                </c:pt>
                <c:pt idx="1102">
                  <c:v>0.32433099473538068</c:v>
                </c:pt>
                <c:pt idx="1103">
                  <c:v>0.3262444996039689</c:v>
                </c:pt>
                <c:pt idx="1104">
                  <c:v>0.32954140899472922</c:v>
                </c:pt>
                <c:pt idx="1105">
                  <c:v>0.33311750511882682</c:v>
                </c:pt>
                <c:pt idx="1106">
                  <c:v>0.33553438404830688</c:v>
                </c:pt>
                <c:pt idx="1107">
                  <c:v>0.33654193623140793</c:v>
                </c:pt>
                <c:pt idx="1108">
                  <c:v>0.33628590273008696</c:v>
                </c:pt>
                <c:pt idx="1109">
                  <c:v>0.33487146996084688</c:v>
                </c:pt>
                <c:pt idx="1110">
                  <c:v>0.33357044566175065</c:v>
                </c:pt>
                <c:pt idx="1111">
                  <c:v>0.33356488175261584</c:v>
                </c:pt>
                <c:pt idx="1112">
                  <c:v>0.3352410660379645</c:v>
                </c:pt>
                <c:pt idx="1113">
                  <c:v>0.33907992061512182</c:v>
                </c:pt>
                <c:pt idx="1114">
                  <c:v>0.3442805258748961</c:v>
                </c:pt>
                <c:pt idx="1115">
                  <c:v>0.34854330269421979</c:v>
                </c:pt>
                <c:pt idx="1116">
                  <c:v>0.35071899389801314</c:v>
                </c:pt>
                <c:pt idx="1117">
                  <c:v>0.35126534142355298</c:v>
                </c:pt>
                <c:pt idx="1118">
                  <c:v>0.35045028322785193</c:v>
                </c:pt>
                <c:pt idx="1119">
                  <c:v>0.34893675038787403</c:v>
                </c:pt>
                <c:pt idx="1120">
                  <c:v>0.34788600706614309</c:v>
                </c:pt>
                <c:pt idx="1121">
                  <c:v>0.34745113297470259</c:v>
                </c:pt>
                <c:pt idx="1122">
                  <c:v>0.34693336221396481</c:v>
                </c:pt>
                <c:pt idx="1123">
                  <c:v>0.3454039369792325</c:v>
                </c:pt>
                <c:pt idx="1124">
                  <c:v>0.34217960469895597</c:v>
                </c:pt>
                <c:pt idx="1125">
                  <c:v>0.33689567026565681</c:v>
                </c:pt>
                <c:pt idx="1126">
                  <c:v>0.33025387165525655</c:v>
                </c:pt>
                <c:pt idx="1127">
                  <c:v>0.32371227780843143</c:v>
                </c:pt>
                <c:pt idx="1128">
                  <c:v>0.31797275179656137</c:v>
                </c:pt>
                <c:pt idx="1129">
                  <c:v>0.31361202852232134</c:v>
                </c:pt>
                <c:pt idx="1130">
                  <c:v>0.31052513134707277</c:v>
                </c:pt>
                <c:pt idx="1131">
                  <c:v>0.3080623077923027</c:v>
                </c:pt>
                <c:pt idx="1132">
                  <c:v>0.3058694817793064</c:v>
                </c:pt>
                <c:pt idx="1133">
                  <c:v>0.30373746591935458</c:v>
                </c:pt>
                <c:pt idx="1134">
                  <c:v>0.30177291858122385</c:v>
                </c:pt>
                <c:pt idx="1135">
                  <c:v>0.30024183388642844</c:v>
                </c:pt>
                <c:pt idx="1136">
                  <c:v>0.29935944774822909</c:v>
                </c:pt>
                <c:pt idx="1137">
                  <c:v>0.29908379465185569</c:v>
                </c:pt>
                <c:pt idx="1138">
                  <c:v>0.29914954116772724</c:v>
                </c:pt>
                <c:pt idx="1139">
                  <c:v>0.29934653378231996</c:v>
                </c:pt>
                <c:pt idx="1140">
                  <c:v>0.29962399819805613</c:v>
                </c:pt>
                <c:pt idx="1141">
                  <c:v>0.30010830789931214</c:v>
                </c:pt>
                <c:pt idx="1142">
                  <c:v>0.3011058806861292</c:v>
                </c:pt>
                <c:pt idx="1143">
                  <c:v>0.30279222704664327</c:v>
                </c:pt>
                <c:pt idx="1144">
                  <c:v>0.3045444351346186</c:v>
                </c:pt>
                <c:pt idx="1145">
                  <c:v>0.30548884150019884</c:v>
                </c:pt>
                <c:pt idx="1146">
                  <c:v>0.3051529163223608</c:v>
                </c:pt>
                <c:pt idx="1147">
                  <c:v>0.30315461116421849</c:v>
                </c:pt>
                <c:pt idx="1148">
                  <c:v>0.30128091783566563</c:v>
                </c:pt>
                <c:pt idx="1149">
                  <c:v>0.30042532912020176</c:v>
                </c:pt>
                <c:pt idx="1150">
                  <c:v>0.30024545936504066</c:v>
                </c:pt>
                <c:pt idx="1151">
                  <c:v>0.3003477657615462</c:v>
                </c:pt>
                <c:pt idx="1152">
                  <c:v>0.30074792476258877</c:v>
                </c:pt>
                <c:pt idx="1153">
                  <c:v>0.30210149511503159</c:v>
                </c:pt>
                <c:pt idx="1154">
                  <c:v>0.30501384240014845</c:v>
                </c:pt>
                <c:pt idx="1155">
                  <c:v>0.30883825351204869</c:v>
                </c:pt>
                <c:pt idx="1156">
                  <c:v>0.31248490619326535</c:v>
                </c:pt>
                <c:pt idx="1157">
                  <c:v>0.31649002777064472</c:v>
                </c:pt>
                <c:pt idx="1158">
                  <c:v>0.32161717092199865</c:v>
                </c:pt>
                <c:pt idx="1159">
                  <c:v>0.32806833396428231</c:v>
                </c:pt>
                <c:pt idx="1160">
                  <c:v>0.33514828319140966</c:v>
                </c:pt>
                <c:pt idx="1161">
                  <c:v>0.34188626362941421</c:v>
                </c:pt>
                <c:pt idx="1162">
                  <c:v>0.34822159205976072</c:v>
                </c:pt>
                <c:pt idx="1163">
                  <c:v>0.35456320278904685</c:v>
                </c:pt>
                <c:pt idx="1164">
                  <c:v>0.36101341799609521</c:v>
                </c:pt>
                <c:pt idx="1165">
                  <c:v>0.36753545821064454</c:v>
                </c:pt>
                <c:pt idx="1166">
                  <c:v>0.37249435928931995</c:v>
                </c:pt>
                <c:pt idx="1167">
                  <c:v>0.37573938253730943</c:v>
                </c:pt>
                <c:pt idx="1168">
                  <c:v>0.37952854759587529</c:v>
                </c:pt>
                <c:pt idx="1169">
                  <c:v>0.38381434528731356</c:v>
                </c:pt>
                <c:pt idx="1170">
                  <c:v>0.38789188057444796</c:v>
                </c:pt>
                <c:pt idx="1171">
                  <c:v>0.39184681744454442</c:v>
                </c:pt>
                <c:pt idx="1172">
                  <c:v>0.3955602318695271</c:v>
                </c:pt>
                <c:pt idx="1173">
                  <c:v>0.39901184979954207</c:v>
                </c:pt>
                <c:pt idx="1174">
                  <c:v>0.4022967067422985</c:v>
                </c:pt>
                <c:pt idx="1175">
                  <c:v>0.40529427924950007</c:v>
                </c:pt>
                <c:pt idx="1176">
                  <c:v>0.4079894826867399</c:v>
                </c:pt>
                <c:pt idx="1177">
                  <c:v>0.4105979057070443</c:v>
                </c:pt>
                <c:pt idx="1178">
                  <c:v>0.41345882661846117</c:v>
                </c:pt>
                <c:pt idx="1179">
                  <c:v>0.41658372224044476</c:v>
                </c:pt>
                <c:pt idx="1180">
                  <c:v>0.41974504420170949</c:v>
                </c:pt>
                <c:pt idx="1181">
                  <c:v>0.42282510993816991</c:v>
                </c:pt>
                <c:pt idx="1182">
                  <c:v>0.4255801820222766</c:v>
                </c:pt>
                <c:pt idx="1183">
                  <c:v>0.42799775335170659</c:v>
                </c:pt>
                <c:pt idx="1184">
                  <c:v>0.43019058142409244</c:v>
                </c:pt>
                <c:pt idx="1185">
                  <c:v>0.43203209269206022</c:v>
                </c:pt>
                <c:pt idx="1186">
                  <c:v>0.43327174120945022</c:v>
                </c:pt>
                <c:pt idx="1187">
                  <c:v>0.43414652028628242</c:v>
                </c:pt>
                <c:pt idx="1188">
                  <c:v>0.43502129936311457</c:v>
                </c:pt>
                <c:pt idx="1189">
                  <c:v>0.43589607843994677</c:v>
                </c:pt>
                <c:pt idx="1190">
                  <c:v>0.43677085751677891</c:v>
                </c:pt>
                <c:pt idx="1191">
                  <c:v>0.43764563659361111</c:v>
                </c:pt>
                <c:pt idx="1192">
                  <c:v>0.43852041567044325</c:v>
                </c:pt>
                <c:pt idx="1193">
                  <c:v>0.4393951947472754</c:v>
                </c:pt>
                <c:pt idx="1194">
                  <c:v>0.4402699738241076</c:v>
                </c:pt>
                <c:pt idx="1195">
                  <c:v>0.4412663760477924</c:v>
                </c:pt>
                <c:pt idx="1196">
                  <c:v>0.44226394856901247</c:v>
                </c:pt>
                <c:pt idx="1197">
                  <c:v>0.44326152109023259</c:v>
                </c:pt>
                <c:pt idx="1198">
                  <c:v>0.44474780180795204</c:v>
                </c:pt>
                <c:pt idx="1199">
                  <c:v>0.44673048479325034</c:v>
                </c:pt>
                <c:pt idx="1200">
                  <c:v>0.44921649395846491</c:v>
                </c:pt>
                <c:pt idx="1201">
                  <c:v>0.45209674732660721</c:v>
                </c:pt>
                <c:pt idx="1202">
                  <c:v>0.45475177747559464</c:v>
                </c:pt>
                <c:pt idx="1203">
                  <c:v>0.4569203204196946</c:v>
                </c:pt>
                <c:pt idx="1204">
                  <c:v>0.45859245023849132</c:v>
                </c:pt>
                <c:pt idx="1205">
                  <c:v>0.45988808914348694</c:v>
                </c:pt>
                <c:pt idx="1206">
                  <c:v>0.46105831936221392</c:v>
                </c:pt>
                <c:pt idx="1207">
                  <c:v>0.46222985910340331</c:v>
                </c:pt>
                <c:pt idx="1208">
                  <c:v>0.46340270858175059</c:v>
                </c:pt>
                <c:pt idx="1209">
                  <c:v>0.4644496274694867</c:v>
                </c:pt>
                <c:pt idx="1210">
                  <c:v>0.46536930581475833</c:v>
                </c:pt>
                <c:pt idx="1211">
                  <c:v>0.46628898416002995</c:v>
                </c:pt>
                <c:pt idx="1212">
                  <c:v>0.46708142196283703</c:v>
                </c:pt>
                <c:pt idx="1213">
                  <c:v>0.46787294172511257</c:v>
                </c:pt>
                <c:pt idx="1214">
                  <c:v>0.4687915713927453</c:v>
                </c:pt>
                <c:pt idx="1215">
                  <c:v>0.46971020106037809</c:v>
                </c:pt>
                <c:pt idx="1216">
                  <c:v>0.47050172082265357</c:v>
                </c:pt>
                <c:pt idx="1217">
                  <c:v>0.47116534349084294</c:v>
                </c:pt>
                <c:pt idx="1218">
                  <c:v>0.47182817918499897</c:v>
                </c:pt>
                <c:pt idx="1219">
                  <c:v>0.47249022811981706</c:v>
                </c:pt>
                <c:pt idx="1220">
                  <c:v>0.47302490315306456</c:v>
                </c:pt>
                <c:pt idx="1221">
                  <c:v>0.47330561484990086</c:v>
                </c:pt>
                <c:pt idx="1222">
                  <c:v>0.47345921105172917</c:v>
                </c:pt>
                <c:pt idx="1223">
                  <c:v>0.47348647751345252</c:v>
                </c:pt>
                <c:pt idx="1224">
                  <c:v>0.47363823926760346</c:v>
                </c:pt>
                <c:pt idx="1225">
                  <c:v>0.47403899570095936</c:v>
                </c:pt>
                <c:pt idx="1226">
                  <c:v>0.47456320541223207</c:v>
                </c:pt>
                <c:pt idx="1227">
                  <c:v>0.4750867628657931</c:v>
                </c:pt>
                <c:pt idx="1228">
                  <c:v>0.47560901644801712</c:v>
                </c:pt>
                <c:pt idx="1229">
                  <c:v>0.47613061841661597</c:v>
                </c:pt>
                <c:pt idx="1230">
                  <c:v>0.47652720446148211</c:v>
                </c:pt>
                <c:pt idx="1231">
                  <c:v>0.47704620212253496</c:v>
                </c:pt>
                <c:pt idx="1232">
                  <c:v>0.47781119210193385</c:v>
                </c:pt>
                <c:pt idx="1233">
                  <c:v>0.47857618208133273</c:v>
                </c:pt>
                <c:pt idx="1234">
                  <c:v>0.47934026046106482</c:v>
                </c:pt>
                <c:pt idx="1235">
                  <c:v>0.47998114804865732</c:v>
                </c:pt>
                <c:pt idx="1236">
                  <c:v>0.48037461531936693</c:v>
                </c:pt>
                <c:pt idx="1237">
                  <c:v>0.48039903998512307</c:v>
                </c:pt>
                <c:pt idx="1238">
                  <c:v>0.47993477304740773</c:v>
                </c:pt>
                <c:pt idx="1239">
                  <c:v>0.47910919713369648</c:v>
                </c:pt>
                <c:pt idx="1240">
                  <c:v>0.47816976203562983</c:v>
                </c:pt>
                <c:pt idx="1241">
                  <c:v>0.47735606043277717</c:v>
                </c:pt>
                <c:pt idx="1242">
                  <c:v>0.47666627392571631</c:v>
                </c:pt>
                <c:pt idx="1243">
                  <c:v>0.47598047586338227</c:v>
                </c:pt>
                <c:pt idx="1244">
                  <c:v>0.47529934075520802</c:v>
                </c:pt>
                <c:pt idx="1245">
                  <c:v>0.47473808595214273</c:v>
                </c:pt>
                <c:pt idx="1246">
                  <c:v>0.47406496895495726</c:v>
                </c:pt>
                <c:pt idx="1247">
                  <c:v>0.4732823666346932</c:v>
                </c:pt>
                <c:pt idx="1248">
                  <c:v>0.47250538080291971</c:v>
                </c:pt>
                <c:pt idx="1249">
                  <c:v>0.47173402197971609</c:v>
                </c:pt>
                <c:pt idx="1250">
                  <c:v>0.47107973413764842</c:v>
                </c:pt>
                <c:pt idx="1251">
                  <c:v>0.47054015264331833</c:v>
                </c:pt>
                <c:pt idx="1252">
                  <c:v>0.47000385177327691</c:v>
                </c:pt>
                <c:pt idx="1253">
                  <c:v>0.46947083925656186</c:v>
                </c:pt>
                <c:pt idx="1254">
                  <c:v>0.46894112282221101</c:v>
                </c:pt>
                <c:pt idx="1255">
                  <c:v>0.46841471019926223</c:v>
                </c:pt>
                <c:pt idx="1256">
                  <c:v>0.46789160911675332</c:v>
                </c:pt>
                <c:pt idx="1257">
                  <c:v>0.46737182730372206</c:v>
                </c:pt>
                <c:pt idx="1258">
                  <c:v>0.46685537248920639</c:v>
                </c:pt>
                <c:pt idx="1259">
                  <c:v>0.46644663145093923</c:v>
                </c:pt>
                <c:pt idx="1260">
                  <c:v>0.4662474737972076</c:v>
                </c:pt>
                <c:pt idx="1261">
                  <c:v>0.46625538686717083</c:v>
                </c:pt>
                <c:pt idx="1262">
                  <c:v>0.4666742620531022</c:v>
                </c:pt>
                <c:pt idx="1263">
                  <c:v>0.46750438285266621</c:v>
                </c:pt>
                <c:pt idx="1264">
                  <c:v>0.46864446915516061</c:v>
                </c:pt>
                <c:pt idx="1265">
                  <c:v>0.46999581852761985</c:v>
                </c:pt>
                <c:pt idx="1266">
                  <c:v>0.47124882295811349</c:v>
                </c:pt>
                <c:pt idx="1267">
                  <c:v>0.47240116733129228</c:v>
                </c:pt>
                <c:pt idx="1268">
                  <c:v>0.47334808154592112</c:v>
                </c:pt>
                <c:pt idx="1269">
                  <c:v>0.47387800211419817</c:v>
                </c:pt>
                <c:pt idx="1270">
                  <c:v>0.47409446225101587</c:v>
                </c:pt>
                <c:pt idx="1271">
                  <c:v>0.47410266075090313</c:v>
                </c:pt>
                <c:pt idx="1272">
                  <c:v>0.47400740642932665</c:v>
                </c:pt>
                <c:pt idx="1273">
                  <c:v>0.47401484807665967</c:v>
                </c:pt>
                <c:pt idx="1274">
                  <c:v>0.47412416766463245</c:v>
                </c:pt>
                <c:pt idx="1275">
                  <c:v>0.47433458330286093</c:v>
                </c:pt>
                <c:pt idx="1276">
                  <c:v>0.47484880699982962</c:v>
                </c:pt>
                <c:pt idx="1277">
                  <c:v>0.47566754579380532</c:v>
                </c:pt>
                <c:pt idx="1278">
                  <c:v>0.47658905749165298</c:v>
                </c:pt>
                <c:pt idx="1279">
                  <c:v>0.47761360358228272</c:v>
                </c:pt>
                <c:pt idx="1280">
                  <c:v>0.47874297534444177</c:v>
                </c:pt>
                <c:pt idx="1281">
                  <c:v>0.47967082962040369</c:v>
                </c:pt>
                <c:pt idx="1282">
                  <c:v>0.48049639504138647</c:v>
                </c:pt>
                <c:pt idx="1283">
                  <c:v>0.48132309898497133</c:v>
                </c:pt>
                <c:pt idx="1284">
                  <c:v>0.48204738343646975</c:v>
                </c:pt>
                <c:pt idx="1285">
                  <c:v>0.48256682890379532</c:v>
                </c:pt>
                <c:pt idx="1286">
                  <c:v>0.48288046492751197</c:v>
                </c:pt>
                <c:pt idx="1287">
                  <c:v>0.48309123440691704</c:v>
                </c:pt>
                <c:pt idx="1288">
                  <c:v>0.48309793294220754</c:v>
                </c:pt>
                <c:pt idx="1289">
                  <c:v>0.48300328259026204</c:v>
                </c:pt>
                <c:pt idx="1290">
                  <c:v>0.48300925175402165</c:v>
                </c:pt>
                <c:pt idx="1291">
                  <c:v>0.48301495094593294</c:v>
                </c:pt>
                <c:pt idx="1292">
                  <c:v>0.48282120222966285</c:v>
                </c:pt>
                <c:pt idx="1293">
                  <c:v>0.4825294262290139</c:v>
                </c:pt>
                <c:pt idx="1294">
                  <c:v>0.48223917378710018</c:v>
                </c:pt>
                <c:pt idx="1295">
                  <c:v>0.48214562210954531</c:v>
                </c:pt>
                <c:pt idx="1296">
                  <c:v>0.48244098257255158</c:v>
                </c:pt>
                <c:pt idx="1297">
                  <c:v>0.48312411976906805</c:v>
                </c:pt>
                <c:pt idx="1298">
                  <c:v>0.48409983828664838</c:v>
                </c:pt>
                <c:pt idx="1299">
                  <c:v>0.48527325043033043</c:v>
                </c:pt>
                <c:pt idx="1300">
                  <c:v>0.48645162259999225</c:v>
                </c:pt>
                <c:pt idx="1301">
                  <c:v>0.48753519405957102</c:v>
                </c:pt>
                <c:pt idx="1302">
                  <c:v>0.48862181286118134</c:v>
                </c:pt>
                <c:pt idx="1303">
                  <c:v>0.48981011087958121</c:v>
                </c:pt>
                <c:pt idx="1304">
                  <c:v>0.49090435179344138</c:v>
                </c:pt>
                <c:pt idx="1305">
                  <c:v>0.49180181064502787</c:v>
                </c:pt>
                <c:pt idx="1306">
                  <c:v>0.4926012493021194</c:v>
                </c:pt>
                <c:pt idx="1307">
                  <c:v>0.4933014037576986</c:v>
                </c:pt>
                <c:pt idx="1308">
                  <c:v>0.49390227401176545</c:v>
                </c:pt>
                <c:pt idx="1309">
                  <c:v>0.49450227217013665</c:v>
                </c:pt>
                <c:pt idx="1310">
                  <c:v>0.49510227032850779</c:v>
                </c:pt>
                <c:pt idx="1311">
                  <c:v>0.49560237367858095</c:v>
                </c:pt>
                <c:pt idx="1312">
                  <c:v>0.49600284370926606</c:v>
                </c:pt>
                <c:pt idx="1313">
                  <c:v>0.49620483156790507</c:v>
                </c:pt>
                <c:pt idx="1314">
                  <c:v>0.496405774649263</c:v>
                </c:pt>
                <c:pt idx="1315">
                  <c:v>0.49660602228591094</c:v>
                </c:pt>
                <c:pt idx="1316">
                  <c:v>0.49641488468923795</c:v>
                </c:pt>
                <c:pt idx="1317">
                  <c:v>0.49612800296974541</c:v>
                </c:pt>
                <c:pt idx="1318">
                  <c:v>0.49603491250445286</c:v>
                </c:pt>
                <c:pt idx="1319">
                  <c:v>0.49651655453323823</c:v>
                </c:pt>
                <c:pt idx="1320">
                  <c:v>0.49786383299420944</c:v>
                </c:pt>
                <c:pt idx="1321">
                  <c:v>0.49989737401701578</c:v>
                </c:pt>
                <c:pt idx="1322">
                  <c:v>0.50264130127999862</c:v>
                </c:pt>
                <c:pt idx="1323">
                  <c:v>0.50612607416442501</c:v>
                </c:pt>
                <c:pt idx="1324">
                  <c:v>0.50998996392847018</c:v>
                </c:pt>
                <c:pt idx="1325">
                  <c:v>0.51341239850552056</c:v>
                </c:pt>
                <c:pt idx="1326">
                  <c:v>0.5158342991275523</c:v>
                </c:pt>
                <c:pt idx="1327">
                  <c:v>0.51732172071819849</c:v>
                </c:pt>
                <c:pt idx="1328">
                  <c:v>0.51828391766443116</c:v>
                </c:pt>
                <c:pt idx="1329">
                  <c:v>0.51903448249691386</c:v>
                </c:pt>
                <c:pt idx="1330">
                  <c:v>0.51978504732939645</c:v>
                </c:pt>
                <c:pt idx="1331">
                  <c:v>0.52053561216187916</c:v>
                </c:pt>
                <c:pt idx="1332">
                  <c:v>0.52118036093748676</c:v>
                </c:pt>
                <c:pt idx="1333">
                  <c:v>0.52150717062332075</c:v>
                </c:pt>
                <c:pt idx="1334">
                  <c:v>0.52162192182298961</c:v>
                </c:pt>
                <c:pt idx="1335">
                  <c:v>0.52173598730828841</c:v>
                </c:pt>
                <c:pt idx="1336">
                  <c:v>0.5220583883830815</c:v>
                </c:pt>
                <c:pt idx="1337">
                  <c:v>0.52258905878307127</c:v>
                </c:pt>
                <c:pt idx="1338">
                  <c:v>0.52322322776293628</c:v>
                </c:pt>
                <c:pt idx="1339">
                  <c:v>0.52396164515438926</c:v>
                </c:pt>
                <c:pt idx="1340">
                  <c:v>0.52480431095743019</c:v>
                </c:pt>
                <c:pt idx="1341">
                  <c:v>0.52575249755220088</c:v>
                </c:pt>
                <c:pt idx="1342">
                  <c:v>0.52701548579921609</c:v>
                </c:pt>
                <c:pt idx="1343">
                  <c:v>0.52860023092051689</c:v>
                </c:pt>
                <c:pt idx="1344">
                  <c:v>0.53019320729382358</c:v>
                </c:pt>
                <c:pt idx="1345">
                  <c:v>0.53168834102317464</c:v>
                </c:pt>
                <c:pt idx="1346">
                  <c:v>0.53286985338362325</c:v>
                </c:pt>
                <c:pt idx="1347">
                  <c:v>0.53373310340969593</c:v>
                </c:pt>
                <c:pt idx="1348">
                  <c:v>0.53427655379721317</c:v>
                </c:pt>
                <c:pt idx="1349">
                  <c:v>0.53407412719922542</c:v>
                </c:pt>
                <c:pt idx="1350">
                  <c:v>0.53292401765310315</c:v>
                </c:pt>
                <c:pt idx="1351">
                  <c:v>0.53106073504245166</c:v>
                </c:pt>
                <c:pt idx="1352">
                  <c:v>0.52892257383724239</c:v>
                </c:pt>
                <c:pt idx="1353">
                  <c:v>0.52672120823154223</c:v>
                </c:pt>
                <c:pt idx="1354">
                  <c:v>0.52446325581325903</c:v>
                </c:pt>
                <c:pt idx="1355">
                  <c:v>0.52205627381694386</c:v>
                </c:pt>
                <c:pt idx="1356">
                  <c:v>0.5193266640267088</c:v>
                </c:pt>
                <c:pt idx="1357">
                  <c:v>0.51639243214899533</c:v>
                </c:pt>
                <c:pt idx="1358">
                  <c:v>0.51336214338350539</c:v>
                </c:pt>
                <c:pt idx="1359">
                  <c:v>0.51016461915209022</c:v>
                </c:pt>
                <c:pt idx="1360">
                  <c:v>0.50699343352392223</c:v>
                </c:pt>
                <c:pt idx="1361">
                  <c:v>0.50465439647024901</c:v>
                </c:pt>
                <c:pt idx="1362">
                  <c:v>0.50378319831699236</c:v>
                </c:pt>
                <c:pt idx="1363">
                  <c:v>0.50447995188271888</c:v>
                </c:pt>
                <c:pt idx="1364">
                  <c:v>0.50660437194518992</c:v>
                </c:pt>
                <c:pt idx="1365">
                  <c:v>0.50894042976956388</c:v>
                </c:pt>
                <c:pt idx="1366">
                  <c:v>0.51024414064336787</c:v>
                </c:pt>
                <c:pt idx="1367">
                  <c:v>0.51023944996947623</c:v>
                </c:pt>
                <c:pt idx="1368">
                  <c:v>0.50861700017085454</c:v>
                </c:pt>
                <c:pt idx="1369">
                  <c:v>0.5064160690523436</c:v>
                </c:pt>
                <c:pt idx="1370">
                  <c:v>0.50526462329123911</c:v>
                </c:pt>
                <c:pt idx="1371">
                  <c:v>0.50533276713822606</c:v>
                </c:pt>
                <c:pt idx="1372">
                  <c:v>0.50585396047316677</c:v>
                </c:pt>
                <c:pt idx="1373">
                  <c:v>0.50599761256814602</c:v>
                </c:pt>
                <c:pt idx="1374">
                  <c:v>0.50531630875963096</c:v>
                </c:pt>
                <c:pt idx="1375">
                  <c:v>0.50361956769817828</c:v>
                </c:pt>
                <c:pt idx="1376">
                  <c:v>0.50027661948026325</c:v>
                </c:pt>
                <c:pt idx="1377">
                  <c:v>0.49489087398658205</c:v>
                </c:pt>
                <c:pt idx="1378">
                  <c:v>0.48899452053759324</c:v>
                </c:pt>
                <c:pt idx="1379">
                  <c:v>0.48378270792166439</c:v>
                </c:pt>
                <c:pt idx="1380">
                  <c:v>0.47925603921844084</c:v>
                </c:pt>
                <c:pt idx="1381">
                  <c:v>0.47657517501997548</c:v>
                </c:pt>
                <c:pt idx="1382">
                  <c:v>0.4767054140892501</c:v>
                </c:pt>
                <c:pt idx="1383">
                  <c:v>0.47910414721316552</c:v>
                </c:pt>
                <c:pt idx="1384">
                  <c:v>0.48209973391075117</c:v>
                </c:pt>
                <c:pt idx="1385">
                  <c:v>0.48417952060232355</c:v>
                </c:pt>
                <c:pt idx="1386">
                  <c:v>0.48546101499816924</c:v>
                </c:pt>
                <c:pt idx="1387">
                  <c:v>0.48711813581816871</c:v>
                </c:pt>
                <c:pt idx="1388">
                  <c:v>0.48998771064608426</c:v>
                </c:pt>
                <c:pt idx="1389">
                  <c:v>0.49430593546350454</c:v>
                </c:pt>
                <c:pt idx="1390">
                  <c:v>0.49939705563755082</c:v>
                </c:pt>
                <c:pt idx="1391">
                  <c:v>0.50397715198370086</c:v>
                </c:pt>
                <c:pt idx="1392">
                  <c:v>0.5072784575072945</c:v>
                </c:pt>
                <c:pt idx="1393">
                  <c:v>0.50925570548226151</c:v>
                </c:pt>
                <c:pt idx="1394">
                  <c:v>0.51017935852640173</c:v>
                </c:pt>
                <c:pt idx="1395">
                  <c:v>0.51052925339548649</c:v>
                </c:pt>
                <c:pt idx="1396">
                  <c:v>0.51044900517758418</c:v>
                </c:pt>
                <c:pt idx="1397">
                  <c:v>0.50987456602011971</c:v>
                </c:pt>
                <c:pt idx="1398">
                  <c:v>0.50896167446547325</c:v>
                </c:pt>
                <c:pt idx="1399">
                  <c:v>0.50772673361374943</c:v>
                </c:pt>
                <c:pt idx="1400">
                  <c:v>0.50619305033185247</c:v>
                </c:pt>
                <c:pt idx="1401">
                  <c:v>0.5045144955284292</c:v>
                </c:pt>
                <c:pt idx="1402">
                  <c:v>0.50252166075258276</c:v>
                </c:pt>
                <c:pt idx="1403">
                  <c:v>0.49961643741967565</c:v>
                </c:pt>
                <c:pt idx="1404">
                  <c:v>0.49523542732328879</c:v>
                </c:pt>
                <c:pt idx="1405">
                  <c:v>0.49050185917202355</c:v>
                </c:pt>
                <c:pt idx="1406">
                  <c:v>0.48714675516819972</c:v>
                </c:pt>
                <c:pt idx="1407">
                  <c:v>0.48583628065589862</c:v>
                </c:pt>
                <c:pt idx="1408">
                  <c:v>0.48596449595424568</c:v>
                </c:pt>
                <c:pt idx="1409">
                  <c:v>0.48641571039604109</c:v>
                </c:pt>
                <c:pt idx="1410">
                  <c:v>0.48669066345693085</c:v>
                </c:pt>
                <c:pt idx="1411">
                  <c:v>0.48678561443828872</c:v>
                </c:pt>
                <c:pt idx="1412">
                  <c:v>0.48677323056844624</c:v>
                </c:pt>
                <c:pt idx="1413">
                  <c:v>0.48690043526950244</c:v>
                </c:pt>
                <c:pt idx="1414">
                  <c:v>0.48765833856724522</c:v>
                </c:pt>
                <c:pt idx="1415">
                  <c:v>0.48948776823608037</c:v>
                </c:pt>
                <c:pt idx="1416">
                  <c:v>0.49244074614071587</c:v>
                </c:pt>
                <c:pt idx="1417">
                  <c:v>0.49606465716291592</c:v>
                </c:pt>
                <c:pt idx="1418">
                  <c:v>0.49946296371727916</c:v>
                </c:pt>
                <c:pt idx="1419">
                  <c:v>0.50158755566639779</c:v>
                </c:pt>
                <c:pt idx="1420">
                  <c:v>0.50195636530543297</c:v>
                </c:pt>
                <c:pt idx="1421">
                  <c:v>0.50050110860449537</c:v>
                </c:pt>
                <c:pt idx="1422">
                  <c:v>0.49803654487490123</c:v>
                </c:pt>
                <c:pt idx="1423">
                  <c:v>0.49650172948175786</c:v>
                </c:pt>
                <c:pt idx="1424">
                  <c:v>0.4964887064924457</c:v>
                </c:pt>
                <c:pt idx="1425">
                  <c:v>0.49769609288235717</c:v>
                </c:pt>
                <c:pt idx="1426">
                  <c:v>0.50033868099595513</c:v>
                </c:pt>
                <c:pt idx="1427">
                  <c:v>0.50352519135526319</c:v>
                </c:pt>
                <c:pt idx="1428">
                  <c:v>0.50553311962619585</c:v>
                </c:pt>
                <c:pt idx="1429">
                  <c:v>0.50596489050283688</c:v>
                </c:pt>
                <c:pt idx="1430">
                  <c:v>0.50502187221991779</c:v>
                </c:pt>
                <c:pt idx="1431">
                  <c:v>0.50259941170599187</c:v>
                </c:pt>
                <c:pt idx="1432">
                  <c:v>0.49871355142671903</c:v>
                </c:pt>
                <c:pt idx="1433">
                  <c:v>0.49465260743657269</c:v>
                </c:pt>
                <c:pt idx="1434">
                  <c:v>0.49124385442989571</c:v>
                </c:pt>
                <c:pt idx="1435">
                  <c:v>0.48956450634076265</c:v>
                </c:pt>
                <c:pt idx="1436">
                  <c:v>0.48950423457730291</c:v>
                </c:pt>
                <c:pt idx="1437">
                  <c:v>0.49018852613879171</c:v>
                </c:pt>
                <c:pt idx="1438">
                  <c:v>0.49100445795157932</c:v>
                </c:pt>
                <c:pt idx="1439">
                  <c:v>0.49148178296490769</c:v>
                </c:pt>
                <c:pt idx="1440">
                  <c:v>0.49149936854999282</c:v>
                </c:pt>
                <c:pt idx="1441">
                  <c:v>0.49098506584057883</c:v>
                </c:pt>
                <c:pt idx="1442">
                  <c:v>0.49036001427658138</c:v>
                </c:pt>
                <c:pt idx="1443">
                  <c:v>0.49013476369339604</c:v>
                </c:pt>
                <c:pt idx="1444">
                  <c:v>0.49028938264382721</c:v>
                </c:pt>
                <c:pt idx="1445">
                  <c:v>0.49056617046381551</c:v>
                </c:pt>
                <c:pt idx="1446">
                  <c:v>0.49062851222239112</c:v>
                </c:pt>
                <c:pt idx="1447">
                  <c:v>0.48996381148646589</c:v>
                </c:pt>
                <c:pt idx="1448">
                  <c:v>0.48852453225992443</c:v>
                </c:pt>
                <c:pt idx="1449">
                  <c:v>0.48726367220479666</c:v>
                </c:pt>
                <c:pt idx="1450">
                  <c:v>0.48677971454183117</c:v>
                </c:pt>
                <c:pt idx="1451">
                  <c:v>0.48671769437559731</c:v>
                </c:pt>
                <c:pt idx="1452">
                  <c:v>0.48671769437559731</c:v>
                </c:pt>
                <c:pt idx="1453">
                  <c:v>0.48671769437559731</c:v>
                </c:pt>
                <c:pt idx="1454">
                  <c:v>0.48671769437559731</c:v>
                </c:pt>
                <c:pt idx="1455">
                  <c:v>0.48671769437559731</c:v>
                </c:pt>
                <c:pt idx="1456">
                  <c:v>0.48671769437559731</c:v>
                </c:pt>
                <c:pt idx="1457">
                  <c:v>0.48671769437559731</c:v>
                </c:pt>
                <c:pt idx="1458">
                  <c:v>0.48671769437559731</c:v>
                </c:pt>
                <c:pt idx="1459">
                  <c:v>0.48671769437559731</c:v>
                </c:pt>
                <c:pt idx="1460">
                  <c:v>0.48671769437559731</c:v>
                </c:pt>
                <c:pt idx="1461">
                  <c:v>0.48671769437559731</c:v>
                </c:pt>
                <c:pt idx="1462">
                  <c:v>0.48671769437559731</c:v>
                </c:pt>
                <c:pt idx="1463">
                  <c:v>0.48671769437559731</c:v>
                </c:pt>
                <c:pt idx="1464">
                  <c:v>0.48671769437559731</c:v>
                </c:pt>
                <c:pt idx="1465">
                  <c:v>0.48671769437559731</c:v>
                </c:pt>
                <c:pt idx="1466">
                  <c:v>0.48671769437559731</c:v>
                </c:pt>
                <c:pt idx="1467">
                  <c:v>0.48671769437559731</c:v>
                </c:pt>
                <c:pt idx="1468">
                  <c:v>0.48671769437559731</c:v>
                </c:pt>
                <c:pt idx="1469">
                  <c:v>0.48671769437559731</c:v>
                </c:pt>
                <c:pt idx="1470">
                  <c:v>0.48671769437559731</c:v>
                </c:pt>
                <c:pt idx="1471">
                  <c:v>0.48671769437559731</c:v>
                </c:pt>
                <c:pt idx="1472">
                  <c:v>0.48671769437559731</c:v>
                </c:pt>
                <c:pt idx="1473">
                  <c:v>0.48671769437559731</c:v>
                </c:pt>
                <c:pt idx="1474">
                  <c:v>0.48671769437559731</c:v>
                </c:pt>
                <c:pt idx="1475">
                  <c:v>0.48671769437559731</c:v>
                </c:pt>
                <c:pt idx="1476">
                  <c:v>0.48671769437559731</c:v>
                </c:pt>
                <c:pt idx="1477">
                  <c:v>0.48671769437559731</c:v>
                </c:pt>
                <c:pt idx="1478">
                  <c:v>0.48671769437559731</c:v>
                </c:pt>
                <c:pt idx="1479">
                  <c:v>0.48686267582636744</c:v>
                </c:pt>
                <c:pt idx="1480">
                  <c:v>0.48713549854236976</c:v>
                </c:pt>
                <c:pt idx="1481">
                  <c:v>0.48747687873626699</c:v>
                </c:pt>
                <c:pt idx="1482">
                  <c:v>0.48784317236066255</c:v>
                </c:pt>
                <c:pt idx="1483">
                  <c:v>0.48822179608353472</c:v>
                </c:pt>
                <c:pt idx="1484">
                  <c:v>0.48862276696107043</c:v>
                </c:pt>
                <c:pt idx="1485">
                  <c:v>0.48909633054945273</c:v>
                </c:pt>
                <c:pt idx="1486">
                  <c:v>0.48974570453517174</c:v>
                </c:pt>
                <c:pt idx="1487">
                  <c:v>0.49065880577951515</c:v>
                </c:pt>
                <c:pt idx="1488">
                  <c:v>0.49193727601696924</c:v>
                </c:pt>
                <c:pt idx="1489">
                  <c:v>0.49368557443121835</c:v>
                </c:pt>
                <c:pt idx="1490">
                  <c:v>0.49596749160059178</c:v>
                </c:pt>
                <c:pt idx="1491">
                  <c:v>0.49878046458966419</c:v>
                </c:pt>
                <c:pt idx="1492">
                  <c:v>0.50199502995480327</c:v>
                </c:pt>
                <c:pt idx="1493">
                  <c:v>0.50541214821526936</c:v>
                </c:pt>
                <c:pt idx="1494">
                  <c:v>0.50892640032199654</c:v>
                </c:pt>
                <c:pt idx="1495">
                  <c:v>0.51236124435614983</c:v>
                </c:pt>
                <c:pt idx="1496">
                  <c:v>0.51562980790921298</c:v>
                </c:pt>
                <c:pt idx="1497">
                  <c:v>0.51866280824112598</c:v>
                </c:pt>
                <c:pt idx="1498">
                  <c:v>0.52133105671355728</c:v>
                </c:pt>
                <c:pt idx="1499">
                  <c:v>0.52357442019099343</c:v>
                </c:pt>
                <c:pt idx="1500">
                  <c:v>0.5253452654786821</c:v>
                </c:pt>
                <c:pt idx="1501">
                  <c:v>0.52687653697209968</c:v>
                </c:pt>
                <c:pt idx="1502">
                  <c:v>0.52829601150265126</c:v>
                </c:pt>
                <c:pt idx="1503">
                  <c:v>0.52966332682677297</c:v>
                </c:pt>
                <c:pt idx="1504">
                  <c:v>0.53104920510039688</c:v>
                </c:pt>
                <c:pt idx="1505">
                  <c:v>0.53230991477088507</c:v>
                </c:pt>
                <c:pt idx="1506">
                  <c:v>0.53351139297822192</c:v>
                </c:pt>
                <c:pt idx="1507">
                  <c:v>0.53479603953670074</c:v>
                </c:pt>
                <c:pt idx="1508">
                  <c:v>0.53624032699662316</c:v>
                </c:pt>
                <c:pt idx="1509">
                  <c:v>0.53792386706338358</c:v>
                </c:pt>
                <c:pt idx="1510">
                  <c:v>0.54008321902709233</c:v>
                </c:pt>
                <c:pt idx="1511">
                  <c:v>0.54290384521335855</c:v>
                </c:pt>
                <c:pt idx="1512">
                  <c:v>0.54643668521981803</c:v>
                </c:pt>
                <c:pt idx="1513">
                  <c:v>0.55066387668646499</c:v>
                </c:pt>
                <c:pt idx="1514">
                  <c:v>0.55530914693125522</c:v>
                </c:pt>
                <c:pt idx="1515">
                  <c:v>0.55986548636843747</c:v>
                </c:pt>
                <c:pt idx="1516">
                  <c:v>0.56375237568564274</c:v>
                </c:pt>
                <c:pt idx="1517">
                  <c:v>0.56689341289341211</c:v>
                </c:pt>
                <c:pt idx="1518">
                  <c:v>0.56943119295667577</c:v>
                </c:pt>
                <c:pt idx="1519">
                  <c:v>0.57152296824357396</c:v>
                </c:pt>
                <c:pt idx="1520">
                  <c:v>0.57325188542627392</c:v>
                </c:pt>
                <c:pt idx="1521">
                  <c:v>0.57460490065091707</c:v>
                </c:pt>
                <c:pt idx="1522">
                  <c:v>0.575479644089119</c:v>
                </c:pt>
                <c:pt idx="1523">
                  <c:v>0.57567642738394698</c:v>
                </c:pt>
                <c:pt idx="1524">
                  <c:v>0.57491034184413803</c:v>
                </c:pt>
                <c:pt idx="1525">
                  <c:v>0.57292359511819591</c:v>
                </c:pt>
                <c:pt idx="1526">
                  <c:v>0.56996474034877609</c:v>
                </c:pt>
                <c:pt idx="1527">
                  <c:v>0.56646888791299077</c:v>
                </c:pt>
                <c:pt idx="1528">
                  <c:v>0.5630936338114978</c:v>
                </c:pt>
                <c:pt idx="1529">
                  <c:v>0.56033068331087854</c:v>
                </c:pt>
                <c:pt idx="1530">
                  <c:v>0.55837554545411106</c:v>
                </c:pt>
                <c:pt idx="1531">
                  <c:v>0.55733555871658336</c:v>
                </c:pt>
                <c:pt idx="1532">
                  <c:v>0.55717215241042395</c:v>
                </c:pt>
                <c:pt idx="1533">
                  <c:v>0.55787136507293156</c:v>
                </c:pt>
                <c:pt idx="1534">
                  <c:v>0.55952235625871738</c:v>
                </c:pt>
                <c:pt idx="1535">
                  <c:v>0.56232429742477574</c:v>
                </c:pt>
                <c:pt idx="1536">
                  <c:v>0.56636547850148689</c:v>
                </c:pt>
                <c:pt idx="1537">
                  <c:v>0.57141879165724807</c:v>
                </c:pt>
                <c:pt idx="1538">
                  <c:v>0.57740469718363074</c:v>
                </c:pt>
                <c:pt idx="1539">
                  <c:v>0.58414078546937709</c:v>
                </c:pt>
                <c:pt idx="1540">
                  <c:v>0.59148353081899041</c:v>
                </c:pt>
                <c:pt idx="1541">
                  <c:v>0.59927476022445181</c:v>
                </c:pt>
                <c:pt idx="1542">
                  <c:v>0.60697941551924051</c:v>
                </c:pt>
                <c:pt idx="1543">
                  <c:v>0.61398068367698011</c:v>
                </c:pt>
                <c:pt idx="1544">
                  <c:v>0.61947780710237188</c:v>
                </c:pt>
                <c:pt idx="1545">
                  <c:v>0.62333308761631023</c:v>
                </c:pt>
                <c:pt idx="1546">
                  <c:v>0.62605691805328167</c:v>
                </c:pt>
                <c:pt idx="1547">
                  <c:v>0.62808934758716073</c:v>
                </c:pt>
                <c:pt idx="1548">
                  <c:v>0.6300122612980652</c:v>
                </c:pt>
                <c:pt idx="1549">
                  <c:v>0.63206576453800101</c:v>
                </c:pt>
                <c:pt idx="1550">
                  <c:v>0.63437135518410093</c:v>
                </c:pt>
                <c:pt idx="1551">
                  <c:v>0.63693738614410633</c:v>
                </c:pt>
                <c:pt idx="1552">
                  <c:v>0.63964551071892495</c:v>
                </c:pt>
                <c:pt idx="1553">
                  <c:v>0.64237764019420429</c:v>
                </c:pt>
                <c:pt idx="1554">
                  <c:v>0.64513078522890044</c:v>
                </c:pt>
                <c:pt idx="1555">
                  <c:v>0.64815800035079896</c:v>
                </c:pt>
                <c:pt idx="1556">
                  <c:v>0.65159320419856315</c:v>
                </c:pt>
                <c:pt idx="1557">
                  <c:v>0.65545157630200845</c:v>
                </c:pt>
                <c:pt idx="1558">
                  <c:v>0.65987541325030175</c:v>
                </c:pt>
                <c:pt idx="1559">
                  <c:v>0.66489260108428971</c:v>
                </c:pt>
                <c:pt idx="1560">
                  <c:v>0.67012474586752024</c:v>
                </c:pt>
                <c:pt idx="1561">
                  <c:v>0.6754407429063578</c:v>
                </c:pt>
                <c:pt idx="1562">
                  <c:v>0.68084064716284931</c:v>
                </c:pt>
                <c:pt idx="1563">
                  <c:v>0.68646403402958756</c:v>
                </c:pt>
                <c:pt idx="1564">
                  <c:v>0.69232065302653711</c:v>
                </c:pt>
                <c:pt idx="1565">
                  <c:v>0.69827104577014931</c:v>
                </c:pt>
                <c:pt idx="1566">
                  <c:v>0.70446145723043851</c:v>
                </c:pt>
                <c:pt idx="1567">
                  <c:v>0.71060510894302165</c:v>
                </c:pt>
                <c:pt idx="1568">
                  <c:v>0.71638532145462219</c:v>
                </c:pt>
                <c:pt idx="1569">
                  <c:v>0.72193744432399876</c:v>
                </c:pt>
                <c:pt idx="1570">
                  <c:v>0.72724906688030921</c:v>
                </c:pt>
                <c:pt idx="1571">
                  <c:v>0.73230855325814437</c:v>
                </c:pt>
                <c:pt idx="1572">
                  <c:v>0.73710504304161428</c:v>
                </c:pt>
                <c:pt idx="1573">
                  <c:v>0.74131021991516588</c:v>
                </c:pt>
                <c:pt idx="1574">
                  <c:v>0.74474326439731364</c:v>
                </c:pt>
                <c:pt idx="1575">
                  <c:v>0.74755012392595444</c:v>
                </c:pt>
                <c:pt idx="1576">
                  <c:v>0.74955929003932265</c:v>
                </c:pt>
                <c:pt idx="1577">
                  <c:v>0.75076222397242076</c:v>
                </c:pt>
                <c:pt idx="1578">
                  <c:v>0.75131818290470553</c:v>
                </c:pt>
                <c:pt idx="1579">
                  <c:v>0.75155024423630201</c:v>
                </c:pt>
                <c:pt idx="1580">
                  <c:v>0.7514599775447568</c:v>
                </c:pt>
                <c:pt idx="1581">
                  <c:v>0.7512093898296438</c:v>
                </c:pt>
                <c:pt idx="1582">
                  <c:v>0.7507995881657763</c:v>
                </c:pt>
                <c:pt idx="1583">
                  <c:v>0.74991484544828213</c:v>
                </c:pt>
                <c:pt idx="1584">
                  <c:v>0.74871867303025785</c:v>
                </c:pt>
                <c:pt idx="1585">
                  <c:v>0.7472158626880927</c:v>
                </c:pt>
                <c:pt idx="1586">
                  <c:v>0.74541199517351175</c:v>
                </c:pt>
                <c:pt idx="1587">
                  <c:v>0.74346772328132749</c:v>
                </c:pt>
                <c:pt idx="1588">
                  <c:v>0.74169163332842114</c:v>
                </c:pt>
                <c:pt idx="1589">
                  <c:v>0.74038347225191492</c:v>
                </c:pt>
                <c:pt idx="1590">
                  <c:v>0.73953498133391471</c:v>
                </c:pt>
                <c:pt idx="1591">
                  <c:v>0.73914046421427337</c:v>
                </c:pt>
                <c:pt idx="1592">
                  <c:v>0.73904598784530262</c:v>
                </c:pt>
                <c:pt idx="1593">
                  <c:v>0.73924946546841452</c:v>
                </c:pt>
                <c:pt idx="1594">
                  <c:v>0.73974993321825844</c:v>
                </c:pt>
                <c:pt idx="1595">
                  <c:v>0.73995220929297123</c:v>
                </c:pt>
                <c:pt idx="1596">
                  <c:v>0.73985726356937731</c:v>
                </c:pt>
                <c:pt idx="1597">
                  <c:v>0.73931970038223205</c:v>
                </c:pt>
                <c:pt idx="1598">
                  <c:v>0.73819832773551464</c:v>
                </c:pt>
                <c:pt idx="1599">
                  <c:v>0.73679293445760463</c:v>
                </c:pt>
                <c:pt idx="1600">
                  <c:v>0.73510911976403925</c:v>
                </c:pt>
                <c:pt idx="1601">
                  <c:v>0.73329632012222012</c:v>
                </c:pt>
                <c:pt idx="1602">
                  <c:v>0.73178239352795038</c:v>
                </c:pt>
                <c:pt idx="1603">
                  <c:v>0.73084148927593473</c:v>
                </c:pt>
                <c:pt idx="1604">
                  <c:v>0.73032487403931579</c:v>
                </c:pt>
                <c:pt idx="1605">
                  <c:v>0.73036713510036855</c:v>
                </c:pt>
                <c:pt idx="1606">
                  <c:v>0.73082608208272126</c:v>
                </c:pt>
                <c:pt idx="1607">
                  <c:v>0.73156141159196619</c:v>
                </c:pt>
                <c:pt idx="1608">
                  <c:v>0.73257421431701686</c:v>
                </c:pt>
                <c:pt idx="1609">
                  <c:v>0.73386449025787293</c:v>
                </c:pt>
                <c:pt idx="1610">
                  <c:v>0.73529642241504667</c:v>
                </c:pt>
                <c:pt idx="1611">
                  <c:v>0.73686894321769569</c:v>
                </c:pt>
                <c:pt idx="1612">
                  <c:v>0.73886479889023027</c:v>
                </c:pt>
                <c:pt idx="1613">
                  <c:v>0.74128871892171044</c:v>
                </c:pt>
                <c:pt idx="1614">
                  <c:v>0.74414938039987188</c:v>
                </c:pt>
                <c:pt idx="1615">
                  <c:v>0.7474546566921686</c:v>
                </c:pt>
                <c:pt idx="1616">
                  <c:v>0.7513600749500956</c:v>
                </c:pt>
                <c:pt idx="1617">
                  <c:v>0.75573912840414603</c:v>
                </c:pt>
                <c:pt idx="1618">
                  <c:v>0.76045901937663485</c:v>
                </c:pt>
                <c:pt idx="1619">
                  <c:v>0.76508779894330547</c:v>
                </c:pt>
                <c:pt idx="1620">
                  <c:v>0.76931581392956305</c:v>
                </c:pt>
                <c:pt idx="1621">
                  <c:v>0.77313102990311655</c:v>
                </c:pt>
                <c:pt idx="1622">
                  <c:v>0.77636812514985887</c:v>
                </c:pt>
                <c:pt idx="1623">
                  <c:v>0.77870957542034935</c:v>
                </c:pt>
                <c:pt idx="1624">
                  <c:v>0.77998812136844875</c:v>
                </c:pt>
                <c:pt idx="1625">
                  <c:v>0.78035150936322895</c:v>
                </c:pt>
                <c:pt idx="1626">
                  <c:v>0.77934694892397871</c:v>
                </c:pt>
                <c:pt idx="1627">
                  <c:v>0.7768448574615664</c:v>
                </c:pt>
                <c:pt idx="1628">
                  <c:v>0.77318214287193143</c:v>
                </c:pt>
                <c:pt idx="1629">
                  <c:v>0.76884363032526681</c:v>
                </c:pt>
                <c:pt idx="1630">
                  <c:v>0.76457647193748912</c:v>
                </c:pt>
                <c:pt idx="1631">
                  <c:v>0.7612258636430822</c:v>
                </c:pt>
                <c:pt idx="1632">
                  <c:v>0.75917201715917237</c:v>
                </c:pt>
                <c:pt idx="1633">
                  <c:v>0.75852048066383426</c:v>
                </c:pt>
                <c:pt idx="1634">
                  <c:v>0.758976158155793</c:v>
                </c:pt>
                <c:pt idx="1635">
                  <c:v>0.75984554175121988</c:v>
                </c:pt>
                <c:pt idx="1636">
                  <c:v>0.76071492534664686</c:v>
                </c:pt>
                <c:pt idx="1637">
                  <c:v>0.76116951472603822</c:v>
                </c:pt>
                <c:pt idx="1638">
                  <c:v>0.7612097909249822</c:v>
                </c:pt>
                <c:pt idx="1639">
                  <c:v>0.7609753870457534</c:v>
                </c:pt>
                <c:pt idx="1640">
                  <c:v>0.76074154008430106</c:v>
                </c:pt>
                <c:pt idx="1641">
                  <c:v>0.76091573029621817</c:v>
                </c:pt>
                <c:pt idx="1642">
                  <c:v>0.76176736925967836</c:v>
                </c:pt>
                <c:pt idx="1643">
                  <c:v>0.76357006389992899</c:v>
                </c:pt>
                <c:pt idx="1644">
                  <c:v>0.76620030487789326</c:v>
                </c:pt>
                <c:pt idx="1645">
                  <c:v>0.76953546932722006</c:v>
                </c:pt>
                <c:pt idx="1646">
                  <c:v>0.77345792986813422</c:v>
                </c:pt>
                <c:pt idx="1647">
                  <c:v>0.77784245160526866</c:v>
                </c:pt>
                <c:pt idx="1648">
                  <c:v>0.78270688177263092</c:v>
                </c:pt>
                <c:pt idx="1649">
                  <c:v>0.78777930061417634</c:v>
                </c:pt>
                <c:pt idx="1650">
                  <c:v>0.79291800894885223</c:v>
                </c:pt>
                <c:pt idx="1651">
                  <c:v>0.79782859281722718</c:v>
                </c:pt>
                <c:pt idx="1652">
                  <c:v>0.80234654352642532</c:v>
                </c:pt>
                <c:pt idx="1653">
                  <c:v>0.80660901937332985</c:v>
                </c:pt>
                <c:pt idx="1654">
                  <c:v>0.81045518832822894</c:v>
                </c:pt>
                <c:pt idx="1655">
                  <c:v>0.81402371736107459</c:v>
                </c:pt>
                <c:pt idx="1656">
                  <c:v>0.81761769830120556</c:v>
                </c:pt>
                <c:pt idx="1657">
                  <c:v>0.82123714488913369</c:v>
                </c:pt>
                <c:pt idx="1658">
                  <c:v>0.82488207086537058</c:v>
                </c:pt>
                <c:pt idx="1659">
                  <c:v>0.82855248997042774</c:v>
                </c:pt>
                <c:pt idx="1660">
                  <c:v>0.83224841594481713</c:v>
                </c:pt>
                <c:pt idx="1661">
                  <c:v>0.83581100780663042</c:v>
                </c:pt>
                <c:pt idx="1662">
                  <c:v>0.83939502701381974</c:v>
                </c:pt>
                <c:pt idx="1663">
                  <c:v>0.84300354749745421</c:v>
                </c:pt>
                <c:pt idx="1664">
                  <c:v>0.84631006039193302</c:v>
                </c:pt>
                <c:pt idx="1665">
                  <c:v>0.84947088707145735</c:v>
                </c:pt>
                <c:pt idx="1666">
                  <c:v>0.85232117123571161</c:v>
                </c:pt>
                <c:pt idx="1667">
                  <c:v>0.85485347690060232</c:v>
                </c:pt>
                <c:pt idx="1668">
                  <c:v>0.85723005878846548</c:v>
                </c:pt>
                <c:pt idx="1669">
                  <c:v>0.85944798090498609</c:v>
                </c:pt>
                <c:pt idx="1670">
                  <c:v>0.86150646135978015</c:v>
                </c:pt>
                <c:pt idx="1671">
                  <c:v>0.86323769755283308</c:v>
                </c:pt>
                <c:pt idx="1672">
                  <c:v>0.86480492002573706</c:v>
                </c:pt>
                <c:pt idx="1673">
                  <c:v>0.86637351557096998</c:v>
                </c:pt>
                <c:pt idx="1674">
                  <c:v>0.86777770591412318</c:v>
                </c:pt>
                <c:pt idx="1675">
                  <c:v>0.86901611776817211</c:v>
                </c:pt>
                <c:pt idx="1676">
                  <c:v>0.87008875113311701</c:v>
                </c:pt>
                <c:pt idx="1677">
                  <c:v>0.87082910741836539</c:v>
                </c:pt>
                <c:pt idx="1678">
                  <c:v>0.87123725098915916</c:v>
                </c:pt>
                <c:pt idx="1679">
                  <c:v>0.8714790259880173</c:v>
                </c:pt>
                <c:pt idx="1680">
                  <c:v>0.8717198209249819</c:v>
                </c:pt>
                <c:pt idx="1681">
                  <c:v>0.87228805941994625</c:v>
                </c:pt>
                <c:pt idx="1682">
                  <c:v>0.87334795164700552</c:v>
                </c:pt>
                <c:pt idx="1683">
                  <c:v>0.87490008449419443</c:v>
                </c:pt>
                <c:pt idx="1684">
                  <c:v>0.87711232490113322</c:v>
                </c:pt>
                <c:pt idx="1685">
                  <c:v>0.87966186940894564</c:v>
                </c:pt>
                <c:pt idx="1686">
                  <c:v>0.88222003849091069</c:v>
                </c:pt>
                <c:pt idx="1687">
                  <c:v>0.88478683558215643</c:v>
                </c:pt>
                <c:pt idx="1688">
                  <c:v>0.88702940076852987</c:v>
                </c:pt>
                <c:pt idx="1689">
                  <c:v>0.8889423745191416</c:v>
                </c:pt>
                <c:pt idx="1690">
                  <c:v>0.89069166681898515</c:v>
                </c:pt>
                <c:pt idx="1691">
                  <c:v>0.89227538032973863</c:v>
                </c:pt>
                <c:pt idx="1692">
                  <c:v>0.89386046948916698</c:v>
                </c:pt>
                <c:pt idx="1693">
                  <c:v>0.89544693451196555</c:v>
                </c:pt>
                <c:pt idx="1694">
                  <c:v>0.89703477561283018</c:v>
                </c:pt>
                <c:pt idx="1695">
                  <c:v>0.8986239930064559</c:v>
                </c:pt>
                <c:pt idx="1696">
                  <c:v>0.90021458690753853</c:v>
                </c:pt>
                <c:pt idx="1697">
                  <c:v>0.90180655753077343</c:v>
                </c:pt>
                <c:pt idx="1698">
                  <c:v>0.90323190577092882</c:v>
                </c:pt>
                <c:pt idx="1699">
                  <c:v>0.9043212553712292</c:v>
                </c:pt>
                <c:pt idx="1700">
                  <c:v>0.90507388258036303</c:v>
                </c:pt>
                <c:pt idx="1701">
                  <c:v>0.90565745552235466</c:v>
                </c:pt>
                <c:pt idx="1702">
                  <c:v>0.90623984373880606</c:v>
                </c:pt>
                <c:pt idx="1703">
                  <c:v>0.90665396322832259</c:v>
                </c:pt>
                <c:pt idx="1704">
                  <c:v>0.90706670043923998</c:v>
                </c:pt>
                <c:pt idx="1705">
                  <c:v>0.9076449488792091</c:v>
                </c:pt>
                <c:pt idx="1706">
                  <c:v>0.90822201645815703</c:v>
                </c:pt>
                <c:pt idx="1707">
                  <c:v>0.90896381316107722</c:v>
                </c:pt>
                <c:pt idx="1708">
                  <c:v>0.90987066803691785</c:v>
                </c:pt>
                <c:pt idx="1709">
                  <c:v>0.91077667217416303</c:v>
                </c:pt>
                <c:pt idx="1710">
                  <c:v>0.91201286021728778</c:v>
                </c:pt>
                <c:pt idx="1711">
                  <c:v>0.9135814557625207</c:v>
                </c:pt>
                <c:pt idx="1712">
                  <c:v>0.9153172030838822</c:v>
                </c:pt>
                <c:pt idx="1713">
                  <c:v>0.91738803842423078</c:v>
                </c:pt>
                <c:pt idx="1714">
                  <c:v>0.91963060361060434</c:v>
                </c:pt>
                <c:pt idx="1715">
                  <c:v>0.92204568439790546</c:v>
                </c:pt>
                <c:pt idx="1716">
                  <c:v>0.92463622622705144</c:v>
                </c:pt>
                <c:pt idx="1717">
                  <c:v>0.92740327763002783</c:v>
                </c:pt>
                <c:pt idx="1718">
                  <c:v>0.93035031003130864</c:v>
                </c:pt>
                <c:pt idx="1719">
                  <c:v>0.9334786351693537</c:v>
                </c:pt>
                <c:pt idx="1720">
                  <c:v>0.93662229243443929</c:v>
                </c:pt>
                <c:pt idx="1721">
                  <c:v>0.93943750825203975</c:v>
                </c:pt>
                <c:pt idx="1722">
                  <c:v>0.9417485051471246</c:v>
                </c:pt>
                <c:pt idx="1723">
                  <c:v>0.94354912430808513</c:v>
                </c:pt>
                <c:pt idx="1724">
                  <c:v>0.94483667727430931</c:v>
                </c:pt>
                <c:pt idx="1725">
                  <c:v>0.94509473347282524</c:v>
                </c:pt>
                <c:pt idx="1726">
                  <c:v>0.94398516311449487</c:v>
                </c:pt>
                <c:pt idx="1727">
                  <c:v>0.9413558765326373</c:v>
                </c:pt>
                <c:pt idx="1728">
                  <c:v>0.93707563883376632</c:v>
                </c:pt>
                <c:pt idx="1729">
                  <c:v>0.93120359847571699</c:v>
                </c:pt>
                <c:pt idx="1730">
                  <c:v>0.92446704327103335</c:v>
                </c:pt>
                <c:pt idx="1731">
                  <c:v>0.91754522345314293</c:v>
                </c:pt>
                <c:pt idx="1732">
                  <c:v>0.91076808173284096</c:v>
                </c:pt>
                <c:pt idx="1733">
                  <c:v>0.90443457489619039</c:v>
                </c:pt>
                <c:pt idx="1734">
                  <c:v>0.89852671800489559</c:v>
                </c:pt>
                <c:pt idx="1735">
                  <c:v>0.8928812421993203</c:v>
                </c:pt>
                <c:pt idx="1736">
                  <c:v>0.88720615648156365</c:v>
                </c:pt>
                <c:pt idx="1737">
                  <c:v>0.88165269693769477</c:v>
                </c:pt>
                <c:pt idx="1738">
                  <c:v>0.87635281954178457</c:v>
                </c:pt>
                <c:pt idx="1739">
                  <c:v>0.87143453159575079</c:v>
                </c:pt>
                <c:pt idx="1740">
                  <c:v>0.86727054353199173</c:v>
                </c:pt>
                <c:pt idx="1741">
                  <c:v>0.86408096074712915</c:v>
                </c:pt>
                <c:pt idx="1742">
                  <c:v>0.86157010170906856</c:v>
                </c:pt>
                <c:pt idx="1743">
                  <c:v>0.85946732877224707</c:v>
                </c:pt>
                <c:pt idx="1744">
                  <c:v>0.85775908774374954</c:v>
                </c:pt>
                <c:pt idx="1745">
                  <c:v>0.85619039682011566</c:v>
                </c:pt>
                <c:pt idx="1746">
                  <c:v>0.85463743349321919</c:v>
                </c:pt>
                <c:pt idx="1747">
                  <c:v>0.85334006896152625</c:v>
                </c:pt>
                <c:pt idx="1748">
                  <c:v>0.85229098848242313</c:v>
                </c:pt>
                <c:pt idx="1749">
                  <c:v>0.8514860254089891</c:v>
                </c:pt>
                <c:pt idx="1750">
                  <c:v>0.85103699229991381</c:v>
                </c:pt>
                <c:pt idx="1751">
                  <c:v>0.85070638438430357</c:v>
                </c:pt>
                <c:pt idx="1752">
                  <c:v>0.85037715618144694</c:v>
                </c:pt>
                <c:pt idx="1753">
                  <c:v>0.85004931305873144</c:v>
                </c:pt>
                <c:pt idx="1754">
                  <c:v>0.84972286038354439</c:v>
                </c:pt>
                <c:pt idx="1755">
                  <c:v>0.84939780352327299</c:v>
                </c:pt>
                <c:pt idx="1756">
                  <c:v>0.84907414784530477</c:v>
                </c:pt>
                <c:pt idx="1757">
                  <c:v>0.84863942016768223</c:v>
                </c:pt>
                <c:pt idx="1758">
                  <c:v>0.84820717125728318</c:v>
                </c:pt>
                <c:pt idx="1759">
                  <c:v>0.84777699389036321</c:v>
                </c:pt>
                <c:pt idx="1760">
                  <c:v>0.84723905174204772</c:v>
                </c:pt>
                <c:pt idx="1761">
                  <c:v>0.84670439408253972</c:v>
                </c:pt>
                <c:pt idx="1762">
                  <c:v>0.84617302864087707</c:v>
                </c:pt>
                <c:pt idx="1763">
                  <c:v>0.84564496314609761</c:v>
                </c:pt>
                <c:pt idx="1764">
                  <c:v>0.84501308289929156</c:v>
                </c:pt>
                <c:pt idx="1765">
                  <c:v>0.84406736193153209</c:v>
                </c:pt>
                <c:pt idx="1766">
                  <c:v>0.84250114002588827</c:v>
                </c:pt>
                <c:pt idx="1767">
                  <c:v>0.84013246713220857</c:v>
                </c:pt>
                <c:pt idx="1768">
                  <c:v>0.83680215754950049</c:v>
                </c:pt>
                <c:pt idx="1769">
                  <c:v>0.83248976329399049</c:v>
                </c:pt>
                <c:pt idx="1770">
                  <c:v>0.82748592191042147</c:v>
                </c:pt>
                <c:pt idx="1771">
                  <c:v>0.82234009604706804</c:v>
                </c:pt>
                <c:pt idx="1772">
                  <c:v>0.81743030806629302</c:v>
                </c:pt>
                <c:pt idx="1773">
                  <c:v>0.81292059674877881</c:v>
                </c:pt>
                <c:pt idx="1774">
                  <c:v>0.80901469025938266</c:v>
                </c:pt>
                <c:pt idx="1775">
                  <c:v>0.805730559632167</c:v>
                </c:pt>
                <c:pt idx="1776">
                  <c:v>0.80279728508605286</c:v>
                </c:pt>
                <c:pt idx="1777">
                  <c:v>0.79992340826225605</c:v>
                </c:pt>
                <c:pt idx="1778">
                  <c:v>0.79686120221009027</c:v>
                </c:pt>
                <c:pt idx="1779">
                  <c:v>0.79348711393595295</c:v>
                </c:pt>
                <c:pt idx="1780">
                  <c:v>0.78995161117418344</c:v>
                </c:pt>
                <c:pt idx="1781">
                  <c:v>0.78660291138978977</c:v>
                </c:pt>
                <c:pt idx="1782">
                  <c:v>0.78373679721837575</c:v>
                </c:pt>
                <c:pt idx="1783">
                  <c:v>0.78146848082235998</c:v>
                </c:pt>
                <c:pt idx="1784">
                  <c:v>0.77978219510889946</c:v>
                </c:pt>
                <c:pt idx="1785">
                  <c:v>0.77847566688142533</c:v>
                </c:pt>
                <c:pt idx="1786">
                  <c:v>0.77736398083277369</c:v>
                </c:pt>
                <c:pt idx="1787">
                  <c:v>0.7763639844939989</c:v>
                </c:pt>
                <c:pt idx="1788">
                  <c:v>0.77541200446183534</c:v>
                </c:pt>
                <c:pt idx="1789">
                  <c:v>0.77443708232326303</c:v>
                </c:pt>
                <c:pt idx="1790">
                  <c:v>0.7734046606606092</c:v>
                </c:pt>
                <c:pt idx="1791">
                  <c:v>0.77234271243846286</c:v>
                </c:pt>
                <c:pt idx="1792">
                  <c:v>0.77135496734113496</c:v>
                </c:pt>
                <c:pt idx="1793">
                  <c:v>0.77062188587171621</c:v>
                </c:pt>
                <c:pt idx="1794">
                  <c:v>0.77007483678868716</c:v>
                </c:pt>
                <c:pt idx="1795">
                  <c:v>0.77007483678868716</c:v>
                </c:pt>
                <c:pt idx="1796">
                  <c:v>0.77007483678868716</c:v>
                </c:pt>
                <c:pt idx="1797">
                  <c:v>0.77007483678868716</c:v>
                </c:pt>
                <c:pt idx="1798">
                  <c:v>0.77007483678868716</c:v>
                </c:pt>
                <c:pt idx="1799">
                  <c:v>0.77007483678868716</c:v>
                </c:pt>
                <c:pt idx="1800">
                  <c:v>0.77007483678868716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99-4C2C-9FF9-B0F13C1E6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1218432"/>
        <c:axId val="1711234272"/>
      </c:scatterChart>
      <c:valAx>
        <c:axId val="1711218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1234272"/>
        <c:crosses val="autoZero"/>
        <c:crossBetween val="midCat"/>
      </c:valAx>
      <c:valAx>
        <c:axId val="171123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1218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Braking Energy V Time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20.155972602623457</c:v>
                </c:pt>
                <c:pt idx="13">
                  <c:v>353.3611490758102</c:v>
                </c:pt>
                <c:pt idx="14">
                  <c:v>1364.7181363759646</c:v>
                </c:pt>
                <c:pt idx="15">
                  <c:v>2014.8408469679794</c:v>
                </c:pt>
                <c:pt idx="16">
                  <c:v>3268.6922501896229</c:v>
                </c:pt>
                <c:pt idx="17">
                  <c:v>5264.4843908202165</c:v>
                </c:pt>
                <c:pt idx="18">
                  <c:v>6511.920341444642</c:v>
                </c:pt>
                <c:pt idx="19">
                  <c:v>4769.8140105341454</c:v>
                </c:pt>
                <c:pt idx="20">
                  <c:v>4572.1538829348028</c:v>
                </c:pt>
                <c:pt idx="21">
                  <c:v>4940.4005591888499</c:v>
                </c:pt>
                <c:pt idx="22">
                  <c:v>6227.9679036975331</c:v>
                </c:pt>
                <c:pt idx="23">
                  <c:v>6871.4609770555617</c:v>
                </c:pt>
                <c:pt idx="24">
                  <c:v>9704.0324971290502</c:v>
                </c:pt>
                <c:pt idx="25">
                  <c:v>9938.5328227864557</c:v>
                </c:pt>
                <c:pt idx="26">
                  <c:v>12649.300938802862</c:v>
                </c:pt>
                <c:pt idx="27">
                  <c:v>14433.749782718947</c:v>
                </c:pt>
                <c:pt idx="28">
                  <c:v>15885.800928482058</c:v>
                </c:pt>
                <c:pt idx="29">
                  <c:v>16869.082116495345</c:v>
                </c:pt>
                <c:pt idx="30">
                  <c:v>16468.732431389857</c:v>
                </c:pt>
                <c:pt idx="31">
                  <c:v>17091.455495032791</c:v>
                </c:pt>
                <c:pt idx="32">
                  <c:v>18095.614764580074</c:v>
                </c:pt>
                <c:pt idx="33">
                  <c:v>19307.579831043975</c:v>
                </c:pt>
                <c:pt idx="34">
                  <c:v>19902.409910577939</c:v>
                </c:pt>
                <c:pt idx="35">
                  <c:v>20487.438150941533</c:v>
                </c:pt>
                <c:pt idx="36">
                  <c:v>19408.818671970108</c:v>
                </c:pt>
                <c:pt idx="37">
                  <c:v>18265.240478373831</c:v>
                </c:pt>
                <c:pt idx="38">
                  <c:v>19713.930127198881</c:v>
                </c:pt>
                <c:pt idx="39">
                  <c:v>22150.836019023722</c:v>
                </c:pt>
                <c:pt idx="40">
                  <c:v>23676.604872595475</c:v>
                </c:pt>
                <c:pt idx="41">
                  <c:v>23423.030345545536</c:v>
                </c:pt>
                <c:pt idx="42">
                  <c:v>24025.986466444454</c:v>
                </c:pt>
                <c:pt idx="43">
                  <c:v>26704.811859311147</c:v>
                </c:pt>
                <c:pt idx="44">
                  <c:v>29460.92079555575</c:v>
                </c:pt>
                <c:pt idx="45">
                  <c:v>30975.37957373264</c:v>
                </c:pt>
                <c:pt idx="46">
                  <c:v>31236.114524748071</c:v>
                </c:pt>
                <c:pt idx="47">
                  <c:v>31694.937718043784</c:v>
                </c:pt>
                <c:pt idx="48">
                  <c:v>32753.79466027836</c:v>
                </c:pt>
                <c:pt idx="49">
                  <c:v>33823.303810399499</c:v>
                </c:pt>
                <c:pt idx="50">
                  <c:v>34038.760491384834</c:v>
                </c:pt>
                <c:pt idx="51">
                  <c:v>33520.152003592397</c:v>
                </c:pt>
                <c:pt idx="52">
                  <c:v>33475.650074980709</c:v>
                </c:pt>
                <c:pt idx="53">
                  <c:v>35181.923546103586</c:v>
                </c:pt>
                <c:pt idx="54">
                  <c:v>36112.520855505783</c:v>
                </c:pt>
                <c:pt idx="55">
                  <c:v>36537.729066678621</c:v>
                </c:pt>
                <c:pt idx="56">
                  <c:v>36906.031799456396</c:v>
                </c:pt>
                <c:pt idx="57">
                  <c:v>37443.640087789732</c:v>
                </c:pt>
                <c:pt idx="58">
                  <c:v>37825.525628409523</c:v>
                </c:pt>
                <c:pt idx="59">
                  <c:v>39283.393294110909</c:v>
                </c:pt>
                <c:pt idx="60">
                  <c:v>38906.500745869591</c:v>
                </c:pt>
                <c:pt idx="61">
                  <c:v>39394.968479753268</c:v>
                </c:pt>
                <c:pt idx="62">
                  <c:v>39677.966681386948</c:v>
                </c:pt>
                <c:pt idx="63">
                  <c:v>40639.16242608834</c:v>
                </c:pt>
                <c:pt idx="64">
                  <c:v>41044.617536763682</c:v>
                </c:pt>
                <c:pt idx="65">
                  <c:v>41283.118585032978</c:v>
                </c:pt>
                <c:pt idx="66">
                  <c:v>41847.141324442884</c:v>
                </c:pt>
                <c:pt idx="67">
                  <c:v>43805.198883961413</c:v>
                </c:pt>
                <c:pt idx="68">
                  <c:v>45559.226727760215</c:v>
                </c:pt>
                <c:pt idx="69">
                  <c:v>47113.268923970092</c:v>
                </c:pt>
                <c:pt idx="70">
                  <c:v>48453.602833106859</c:v>
                </c:pt>
                <c:pt idx="71">
                  <c:v>49200.132646715654</c:v>
                </c:pt>
                <c:pt idx="72">
                  <c:v>49062.194958867651</c:v>
                </c:pt>
                <c:pt idx="73">
                  <c:v>49167.683489867675</c:v>
                </c:pt>
                <c:pt idx="74">
                  <c:v>50012.482763595493</c:v>
                </c:pt>
                <c:pt idx="75">
                  <c:v>51373.271281771413</c:v>
                </c:pt>
                <c:pt idx="76">
                  <c:v>52780.778468207362</c:v>
                </c:pt>
                <c:pt idx="77">
                  <c:v>53515.560946155856</c:v>
                </c:pt>
                <c:pt idx="78">
                  <c:v>53684.36177630497</c:v>
                </c:pt>
                <c:pt idx="79">
                  <c:v>53640.190355634622</c:v>
                </c:pt>
                <c:pt idx="80">
                  <c:v>54889.624918971815</c:v>
                </c:pt>
                <c:pt idx="81">
                  <c:v>54855.00770556229</c:v>
                </c:pt>
                <c:pt idx="82">
                  <c:v>57682.780943712954</c:v>
                </c:pt>
                <c:pt idx="83">
                  <c:v>58858.360446648905</c:v>
                </c:pt>
                <c:pt idx="84">
                  <c:v>59161.029019264053</c:v>
                </c:pt>
                <c:pt idx="85">
                  <c:v>60663.795250450232</c:v>
                </c:pt>
                <c:pt idx="86">
                  <c:v>61629.921431324641</c:v>
                </c:pt>
                <c:pt idx="87">
                  <c:v>63233.28866452603</c:v>
                </c:pt>
                <c:pt idx="88">
                  <c:v>61263.85181641877</c:v>
                </c:pt>
                <c:pt idx="89">
                  <c:v>59065.699407743828</c:v>
                </c:pt>
                <c:pt idx="90">
                  <c:v>60016.139928957753</c:v>
                </c:pt>
                <c:pt idx="91">
                  <c:v>62331.310685578123</c:v>
                </c:pt>
                <c:pt idx="92">
                  <c:v>65790.987358421495</c:v>
                </c:pt>
                <c:pt idx="93">
                  <c:v>66997.419224974728</c:v>
                </c:pt>
                <c:pt idx="94">
                  <c:v>67198.297575036457</c:v>
                </c:pt>
                <c:pt idx="95">
                  <c:v>67700.903829446368</c:v>
                </c:pt>
                <c:pt idx="96">
                  <c:v>68689.723510524302</c:v>
                </c:pt>
                <c:pt idx="97">
                  <c:v>69162.112058798986</c:v>
                </c:pt>
                <c:pt idx="98">
                  <c:v>69238.206901062105</c:v>
                </c:pt>
                <c:pt idx="99">
                  <c:v>69465.828814642358</c:v>
                </c:pt>
                <c:pt idx="100">
                  <c:v>69465.828814642358</c:v>
                </c:pt>
                <c:pt idx="101">
                  <c:v>69465.828814642358</c:v>
                </c:pt>
                <c:pt idx="102">
                  <c:v>69465.828814642358</c:v>
                </c:pt>
                <c:pt idx="103">
                  <c:v>69465.828814642358</c:v>
                </c:pt>
                <c:pt idx="104">
                  <c:v>69465.828814642358</c:v>
                </c:pt>
                <c:pt idx="105">
                  <c:v>69465.828814642358</c:v>
                </c:pt>
                <c:pt idx="106">
                  <c:v>69465.828814642358</c:v>
                </c:pt>
                <c:pt idx="107">
                  <c:v>69465.828814642358</c:v>
                </c:pt>
                <c:pt idx="108">
                  <c:v>69465.828814642358</c:v>
                </c:pt>
                <c:pt idx="109">
                  <c:v>69465.828814642358</c:v>
                </c:pt>
                <c:pt idx="110">
                  <c:v>69465.828814642358</c:v>
                </c:pt>
                <c:pt idx="111">
                  <c:v>69465.828814642358</c:v>
                </c:pt>
                <c:pt idx="112">
                  <c:v>69465.828814642358</c:v>
                </c:pt>
                <c:pt idx="113">
                  <c:v>69465.828814642358</c:v>
                </c:pt>
                <c:pt idx="114">
                  <c:v>69465.828814642358</c:v>
                </c:pt>
                <c:pt idx="115">
                  <c:v>69465.828814642358</c:v>
                </c:pt>
                <c:pt idx="116">
                  <c:v>69465.828814642358</c:v>
                </c:pt>
                <c:pt idx="117">
                  <c:v>69465.828814642358</c:v>
                </c:pt>
                <c:pt idx="118">
                  <c:v>69465.828814642358</c:v>
                </c:pt>
                <c:pt idx="119">
                  <c:v>69465.828814642358</c:v>
                </c:pt>
                <c:pt idx="120">
                  <c:v>69465.828814642358</c:v>
                </c:pt>
                <c:pt idx="121">
                  <c:v>69465.828814642358</c:v>
                </c:pt>
                <c:pt idx="122">
                  <c:v>69465.828814642358</c:v>
                </c:pt>
                <c:pt idx="123">
                  <c:v>69465.828814642358</c:v>
                </c:pt>
                <c:pt idx="124">
                  <c:v>69465.828814642358</c:v>
                </c:pt>
                <c:pt idx="125">
                  <c:v>69465.828814642358</c:v>
                </c:pt>
                <c:pt idx="126">
                  <c:v>69465.828814642358</c:v>
                </c:pt>
                <c:pt idx="127">
                  <c:v>69465.828814642358</c:v>
                </c:pt>
                <c:pt idx="128">
                  <c:v>69465.828814642358</c:v>
                </c:pt>
                <c:pt idx="129">
                  <c:v>69465.828814642358</c:v>
                </c:pt>
                <c:pt idx="130">
                  <c:v>69465.828814642358</c:v>
                </c:pt>
                <c:pt idx="131">
                  <c:v>69465.828814642358</c:v>
                </c:pt>
                <c:pt idx="132">
                  <c:v>69465.828814642358</c:v>
                </c:pt>
                <c:pt idx="133">
                  <c:v>69465.828814642358</c:v>
                </c:pt>
                <c:pt idx="134">
                  <c:v>69465.828814642358</c:v>
                </c:pt>
                <c:pt idx="135">
                  <c:v>69465.828814642358</c:v>
                </c:pt>
                <c:pt idx="136">
                  <c:v>69465.828814642358</c:v>
                </c:pt>
                <c:pt idx="137">
                  <c:v>69465.828814642358</c:v>
                </c:pt>
                <c:pt idx="138">
                  <c:v>69487.865960084484</c:v>
                </c:pt>
                <c:pt idx="139">
                  <c:v>69904.742971201194</c:v>
                </c:pt>
                <c:pt idx="140">
                  <c:v>71321.800311243831</c:v>
                </c:pt>
                <c:pt idx="141">
                  <c:v>72660.3805873698</c:v>
                </c:pt>
                <c:pt idx="142">
                  <c:v>72508.576089496346</c:v>
                </c:pt>
                <c:pt idx="143">
                  <c:v>72054.344614872316</c:v>
                </c:pt>
                <c:pt idx="144">
                  <c:v>72624.629690935006</c:v>
                </c:pt>
                <c:pt idx="145">
                  <c:v>74384.219318367104</c:v>
                </c:pt>
                <c:pt idx="146">
                  <c:v>75924.98888945661</c:v>
                </c:pt>
                <c:pt idx="147">
                  <c:v>76677.27105715801</c:v>
                </c:pt>
                <c:pt idx="148">
                  <c:v>76750.858279765453</c:v>
                </c:pt>
                <c:pt idx="149">
                  <c:v>76536.35615710188</c:v>
                </c:pt>
                <c:pt idx="150">
                  <c:v>76086.930337994607</c:v>
                </c:pt>
                <c:pt idx="151">
                  <c:v>74527.774375109599</c:v>
                </c:pt>
                <c:pt idx="152">
                  <c:v>72536.119196442931</c:v>
                </c:pt>
                <c:pt idx="153">
                  <c:v>73490.150418008518</c:v>
                </c:pt>
                <c:pt idx="154">
                  <c:v>76403.406621205475</c:v>
                </c:pt>
                <c:pt idx="155">
                  <c:v>79253.569043954893</c:v>
                </c:pt>
                <c:pt idx="156">
                  <c:v>80773.619847720329</c:v>
                </c:pt>
                <c:pt idx="157">
                  <c:v>81710.872930088386</c:v>
                </c:pt>
                <c:pt idx="158">
                  <c:v>83311.570377939657</c:v>
                </c:pt>
                <c:pt idx="159">
                  <c:v>84133.098295029165</c:v>
                </c:pt>
                <c:pt idx="160">
                  <c:v>85529.929520881982</c:v>
                </c:pt>
                <c:pt idx="161">
                  <c:v>85449.99480441671</c:v>
                </c:pt>
                <c:pt idx="162">
                  <c:v>86453.341012828168</c:v>
                </c:pt>
                <c:pt idx="163">
                  <c:v>87264.873811226324</c:v>
                </c:pt>
                <c:pt idx="164">
                  <c:v>87943.801616906305</c:v>
                </c:pt>
                <c:pt idx="165">
                  <c:v>88164.103075197389</c:v>
                </c:pt>
                <c:pt idx="166">
                  <c:v>89372.240569244648</c:v>
                </c:pt>
                <c:pt idx="167">
                  <c:v>91880.553060902064</c:v>
                </c:pt>
                <c:pt idx="168">
                  <c:v>93180.58420964281</c:v>
                </c:pt>
                <c:pt idx="169">
                  <c:v>92447.27859339898</c:v>
                </c:pt>
                <c:pt idx="170">
                  <c:v>91179.890885698362</c:v>
                </c:pt>
                <c:pt idx="171">
                  <c:v>89391.285417813328</c:v>
                </c:pt>
                <c:pt idx="172">
                  <c:v>87777.377399916149</c:v>
                </c:pt>
                <c:pt idx="173">
                  <c:v>89833.732800352111</c:v>
                </c:pt>
                <c:pt idx="174">
                  <c:v>94073.051753349981</c:v>
                </c:pt>
                <c:pt idx="175">
                  <c:v>96918.682304479036</c:v>
                </c:pt>
                <c:pt idx="176">
                  <c:v>98884.072897963022</c:v>
                </c:pt>
                <c:pt idx="177">
                  <c:v>101062.86972664147</c:v>
                </c:pt>
                <c:pt idx="178">
                  <c:v>101449.14717722558</c:v>
                </c:pt>
                <c:pt idx="179">
                  <c:v>101083.68093419162</c:v>
                </c:pt>
                <c:pt idx="180">
                  <c:v>101323.78433072248</c:v>
                </c:pt>
                <c:pt idx="181">
                  <c:v>101972.14307776048</c:v>
                </c:pt>
                <c:pt idx="182">
                  <c:v>102068.03447361542</c:v>
                </c:pt>
                <c:pt idx="183">
                  <c:v>101262.3267409636</c:v>
                </c:pt>
                <c:pt idx="184">
                  <c:v>101936.98931966364</c:v>
                </c:pt>
                <c:pt idx="185">
                  <c:v>102854.84158460499</c:v>
                </c:pt>
                <c:pt idx="186">
                  <c:v>104318.40138210884</c:v>
                </c:pt>
                <c:pt idx="187">
                  <c:v>105377.57345686754</c:v>
                </c:pt>
                <c:pt idx="188">
                  <c:v>106379.83065087622</c:v>
                </c:pt>
                <c:pt idx="189">
                  <c:v>107103.7878272028</c:v>
                </c:pt>
                <c:pt idx="190">
                  <c:v>107890.71346691056</c:v>
                </c:pt>
                <c:pt idx="191">
                  <c:v>108342.19123133128</c:v>
                </c:pt>
                <c:pt idx="192">
                  <c:v>109011.33540108224</c:v>
                </c:pt>
                <c:pt idx="193">
                  <c:v>109461.5369558903</c:v>
                </c:pt>
                <c:pt idx="194">
                  <c:v>109897.6807722275</c:v>
                </c:pt>
                <c:pt idx="195">
                  <c:v>110380.73504821515</c:v>
                </c:pt>
                <c:pt idx="196">
                  <c:v>110749.03778099293</c:v>
                </c:pt>
                <c:pt idx="197">
                  <c:v>111117.34051377072</c:v>
                </c:pt>
                <c:pt idx="198">
                  <c:v>111767.81917247442</c:v>
                </c:pt>
                <c:pt idx="199">
                  <c:v>112163.4667149368</c:v>
                </c:pt>
                <c:pt idx="200">
                  <c:v>112880.41164583572</c:v>
                </c:pt>
                <c:pt idx="201">
                  <c:v>113358.20955282646</c:v>
                </c:pt>
                <c:pt idx="202">
                  <c:v>114220.0762293118</c:v>
                </c:pt>
                <c:pt idx="203">
                  <c:v>115611.16165839456</c:v>
                </c:pt>
                <c:pt idx="204">
                  <c:v>116225.31358454039</c:v>
                </c:pt>
                <c:pt idx="205">
                  <c:v>117509.94965298791</c:v>
                </c:pt>
                <c:pt idx="206">
                  <c:v>119128.83697551646</c:v>
                </c:pt>
                <c:pt idx="207">
                  <c:v>119915.85458154058</c:v>
                </c:pt>
                <c:pt idx="208">
                  <c:v>120769.69061696033</c:v>
                </c:pt>
                <c:pt idx="209">
                  <c:v>123251.40364510848</c:v>
                </c:pt>
                <c:pt idx="210">
                  <c:v>123355.0088679233</c:v>
                </c:pt>
                <c:pt idx="211">
                  <c:v>123733.534726165</c:v>
                </c:pt>
                <c:pt idx="212">
                  <c:v>124376.35698459711</c:v>
                </c:pt>
                <c:pt idx="213">
                  <c:v>125362.52693401938</c:v>
                </c:pt>
                <c:pt idx="214">
                  <c:v>127526.36922258728</c:v>
                </c:pt>
                <c:pt idx="215">
                  <c:v>129817.59169367157</c:v>
                </c:pt>
                <c:pt idx="216">
                  <c:v>131849.15473913841</c:v>
                </c:pt>
                <c:pt idx="217">
                  <c:v>133123.01462909617</c:v>
                </c:pt>
                <c:pt idx="218">
                  <c:v>134175.42595663088</c:v>
                </c:pt>
                <c:pt idx="219">
                  <c:v>134972.43759526435</c:v>
                </c:pt>
                <c:pt idx="220">
                  <c:v>135978.8367030707</c:v>
                </c:pt>
                <c:pt idx="221">
                  <c:v>136478.06029315497</c:v>
                </c:pt>
                <c:pt idx="222">
                  <c:v>138199.66415671611</c:v>
                </c:pt>
                <c:pt idx="223">
                  <c:v>139683.40024353808</c:v>
                </c:pt>
                <c:pt idx="224">
                  <c:v>141678.78132548023</c:v>
                </c:pt>
                <c:pt idx="225">
                  <c:v>143947.99528431741</c:v>
                </c:pt>
                <c:pt idx="226">
                  <c:v>145479.76087367855</c:v>
                </c:pt>
                <c:pt idx="227">
                  <c:v>147281.31540895114</c:v>
                </c:pt>
                <c:pt idx="228">
                  <c:v>148837.70714789943</c:v>
                </c:pt>
                <c:pt idx="229">
                  <c:v>150401.80763920574</c:v>
                </c:pt>
                <c:pt idx="230">
                  <c:v>151440.14890980086</c:v>
                </c:pt>
                <c:pt idx="231">
                  <c:v>152474.25754150708</c:v>
                </c:pt>
                <c:pt idx="232">
                  <c:v>151656.32292478866</c:v>
                </c:pt>
                <c:pt idx="233">
                  <c:v>151704.46813715537</c:v>
                </c:pt>
                <c:pt idx="234">
                  <c:v>153848.5847934804</c:v>
                </c:pt>
                <c:pt idx="235">
                  <c:v>157339.45923542869</c:v>
                </c:pt>
                <c:pt idx="236">
                  <c:v>160413.62110135233</c:v>
                </c:pt>
                <c:pt idx="237">
                  <c:v>161548.5542570838</c:v>
                </c:pt>
                <c:pt idx="238">
                  <c:v>161538.87081019799</c:v>
                </c:pt>
                <c:pt idx="239">
                  <c:v>160721.14874129926</c:v>
                </c:pt>
                <c:pt idx="240">
                  <c:v>162037.33505944992</c:v>
                </c:pt>
                <c:pt idx="241">
                  <c:v>165288.44334520705</c:v>
                </c:pt>
                <c:pt idx="242">
                  <c:v>165802.03967145027</c:v>
                </c:pt>
                <c:pt idx="243">
                  <c:v>167441.32827932452</c:v>
                </c:pt>
                <c:pt idx="244">
                  <c:v>168967.09713289628</c:v>
                </c:pt>
                <c:pt idx="245">
                  <c:v>168713.52260584634</c:v>
                </c:pt>
                <c:pt idx="246">
                  <c:v>169316.47872674526</c:v>
                </c:pt>
                <c:pt idx="247">
                  <c:v>171995.30411961194</c:v>
                </c:pt>
                <c:pt idx="248">
                  <c:v>174751.41305585654</c:v>
                </c:pt>
                <c:pt idx="249">
                  <c:v>176265.87183403343</c:v>
                </c:pt>
                <c:pt idx="250">
                  <c:v>176526.60678504888</c:v>
                </c:pt>
                <c:pt idx="251">
                  <c:v>176985.42997834459</c:v>
                </c:pt>
                <c:pt idx="252">
                  <c:v>178044.28692057915</c:v>
                </c:pt>
                <c:pt idx="253">
                  <c:v>179113.79607070028</c:v>
                </c:pt>
                <c:pt idx="254">
                  <c:v>179329.25275168562</c:v>
                </c:pt>
                <c:pt idx="255">
                  <c:v>178810.64426389319</c:v>
                </c:pt>
                <c:pt idx="256">
                  <c:v>179799.84681059016</c:v>
                </c:pt>
                <c:pt idx="257">
                  <c:v>181746.0452126436</c:v>
                </c:pt>
                <c:pt idx="258">
                  <c:v>183417.62006599313</c:v>
                </c:pt>
                <c:pt idx="259">
                  <c:v>184433.38451618393</c:v>
                </c:pt>
                <c:pt idx="260">
                  <c:v>185318.44726577419</c:v>
                </c:pt>
                <c:pt idx="261">
                  <c:v>186249.35095889764</c:v>
                </c:pt>
                <c:pt idx="262">
                  <c:v>187949.9992495375</c:v>
                </c:pt>
                <c:pt idx="263">
                  <c:v>190352.43595539342</c:v>
                </c:pt>
                <c:pt idx="264">
                  <c:v>191749.08266861198</c:v>
                </c:pt>
                <c:pt idx="265">
                  <c:v>192311.75078909443</c:v>
                </c:pt>
                <c:pt idx="266">
                  <c:v>191927.38674132049</c:v>
                </c:pt>
                <c:pt idx="267">
                  <c:v>193953.03952832049</c:v>
                </c:pt>
                <c:pt idx="268">
                  <c:v>194317.81478946807</c:v>
                </c:pt>
                <c:pt idx="269">
                  <c:v>195841.94425171806</c:v>
                </c:pt>
                <c:pt idx="270">
                  <c:v>194394.54626272674</c:v>
                </c:pt>
                <c:pt idx="271">
                  <c:v>194785.61034292734</c:v>
                </c:pt>
                <c:pt idx="272">
                  <c:v>196466.34968810016</c:v>
                </c:pt>
                <c:pt idx="273">
                  <c:v>195149.66426492369</c:v>
                </c:pt>
                <c:pt idx="274">
                  <c:v>193993.09413771628</c:v>
                </c:pt>
                <c:pt idx="275">
                  <c:v>195878.12925496322</c:v>
                </c:pt>
                <c:pt idx="276">
                  <c:v>196021.62117689225</c:v>
                </c:pt>
                <c:pt idx="277">
                  <c:v>197878.48162147251</c:v>
                </c:pt>
                <c:pt idx="278">
                  <c:v>196664.44806411699</c:v>
                </c:pt>
                <c:pt idx="279">
                  <c:v>200390.79195771363</c:v>
                </c:pt>
                <c:pt idx="280">
                  <c:v>204764.5749041496</c:v>
                </c:pt>
                <c:pt idx="281">
                  <c:v>209163.64448462261</c:v>
                </c:pt>
                <c:pt idx="282">
                  <c:v>211295.95028489057</c:v>
                </c:pt>
                <c:pt idx="283">
                  <c:v>212646.09632000554</c:v>
                </c:pt>
                <c:pt idx="284">
                  <c:v>214629.81810371927</c:v>
                </c:pt>
                <c:pt idx="285">
                  <c:v>215458.63114516623</c:v>
                </c:pt>
                <c:pt idx="286">
                  <c:v>217155.36865567626</c:v>
                </c:pt>
                <c:pt idx="287">
                  <c:v>218961.81908605376</c:v>
                </c:pt>
                <c:pt idx="288">
                  <c:v>220878.82412784387</c:v>
                </c:pt>
                <c:pt idx="289">
                  <c:v>219792.94383678929</c:v>
                </c:pt>
                <c:pt idx="290">
                  <c:v>218535.49543387879</c:v>
                </c:pt>
                <c:pt idx="291">
                  <c:v>217343.15729980241</c:v>
                </c:pt>
                <c:pt idx="292">
                  <c:v>217783.9376777561</c:v>
                </c:pt>
                <c:pt idx="293">
                  <c:v>220062.86021766753</c:v>
                </c:pt>
                <c:pt idx="294">
                  <c:v>222276.5570871068</c:v>
                </c:pt>
                <c:pt idx="295">
                  <c:v>224668.02301449262</c:v>
                </c:pt>
                <c:pt idx="296">
                  <c:v>226603.6827264982</c:v>
                </c:pt>
                <c:pt idx="297">
                  <c:v>228543.66717240252</c:v>
                </c:pt>
                <c:pt idx="298">
                  <c:v>229835.86849754545</c:v>
                </c:pt>
                <c:pt idx="299">
                  <c:v>230909.10433303408</c:v>
                </c:pt>
                <c:pt idx="300">
                  <c:v>231980.45899568321</c:v>
                </c:pt>
                <c:pt idx="301">
                  <c:v>232827.29265107308</c:v>
                </c:pt>
                <c:pt idx="302">
                  <c:v>233674.13226010778</c:v>
                </c:pt>
                <c:pt idx="303">
                  <c:v>234738.95545939563</c:v>
                </c:pt>
                <c:pt idx="304">
                  <c:v>235164.31160053142</c:v>
                </c:pt>
                <c:pt idx="305">
                  <c:v>236651.46199662192</c:v>
                </c:pt>
                <c:pt idx="306">
                  <c:v>239071.24991816279</c:v>
                </c:pt>
                <c:pt idx="307">
                  <c:v>241375.3162854097</c:v>
                </c:pt>
                <c:pt idx="308">
                  <c:v>243236.61586709431</c:v>
                </c:pt>
                <c:pt idx="309">
                  <c:v>244135.61260166627</c:v>
                </c:pt>
                <c:pt idx="310">
                  <c:v>245217.39679030768</c:v>
                </c:pt>
                <c:pt idx="311">
                  <c:v>246104.77151787558</c:v>
                </c:pt>
                <c:pt idx="312">
                  <c:v>246624.6299989105</c:v>
                </c:pt>
                <c:pt idx="313">
                  <c:v>247338.45470077856</c:v>
                </c:pt>
                <c:pt idx="314">
                  <c:v>248230.31867380327</c:v>
                </c:pt>
                <c:pt idx="315">
                  <c:v>249759.85504430946</c:v>
                </c:pt>
                <c:pt idx="316">
                  <c:v>251046.84288246144</c:v>
                </c:pt>
                <c:pt idx="317">
                  <c:v>251527.05721205965</c:v>
                </c:pt>
                <c:pt idx="318">
                  <c:v>252181.33327818618</c:v>
                </c:pt>
                <c:pt idx="319">
                  <c:v>253377.81873491459</c:v>
                </c:pt>
                <c:pt idx="320">
                  <c:v>256081.32622102203</c:v>
                </c:pt>
                <c:pt idx="321">
                  <c:v>256651.46062267636</c:v>
                </c:pt>
                <c:pt idx="322">
                  <c:v>258270.86743654771</c:v>
                </c:pt>
                <c:pt idx="323">
                  <c:v>258344.89076276473</c:v>
                </c:pt>
                <c:pt idx="324">
                  <c:v>259347.74750352339</c:v>
                </c:pt>
                <c:pt idx="325">
                  <c:v>260549.39984907684</c:v>
                </c:pt>
                <c:pt idx="326">
                  <c:v>260956.7269631488</c:v>
                </c:pt>
                <c:pt idx="327">
                  <c:v>261695.86780833706</c:v>
                </c:pt>
                <c:pt idx="328">
                  <c:v>259685.93852286891</c:v>
                </c:pt>
                <c:pt idx="329">
                  <c:v>260497.74593733746</c:v>
                </c:pt>
                <c:pt idx="330">
                  <c:v>263437.06905615015</c:v>
                </c:pt>
                <c:pt idx="331">
                  <c:v>264293.81104245974</c:v>
                </c:pt>
                <c:pt idx="332">
                  <c:v>264340.0463139175</c:v>
                </c:pt>
                <c:pt idx="333">
                  <c:v>265234.42568839068</c:v>
                </c:pt>
                <c:pt idx="334">
                  <c:v>265499.52496975177</c:v>
                </c:pt>
                <c:pt idx="335">
                  <c:v>266049.11695487908</c:v>
                </c:pt>
                <c:pt idx="336">
                  <c:v>266711.88518717943</c:v>
                </c:pt>
                <c:pt idx="337">
                  <c:v>267422.93920521432</c:v>
                </c:pt>
                <c:pt idx="338">
                  <c:v>268348.60134183569</c:v>
                </c:pt>
                <c:pt idx="339">
                  <c:v>269947.75104086421</c:v>
                </c:pt>
                <c:pt idx="340">
                  <c:v>271522.35509839276</c:v>
                </c:pt>
                <c:pt idx="341">
                  <c:v>272391.82803071936</c:v>
                </c:pt>
                <c:pt idx="342">
                  <c:v>271185.88195399503</c:v>
                </c:pt>
                <c:pt idx="343">
                  <c:v>271298.39292554214</c:v>
                </c:pt>
                <c:pt idx="344">
                  <c:v>271973.15001988108</c:v>
                </c:pt>
                <c:pt idx="345">
                  <c:v>273610.45147520612</c:v>
                </c:pt>
                <c:pt idx="346">
                  <c:v>273604.4007287987</c:v>
                </c:pt>
                <c:pt idx="347">
                  <c:v>274812.98850774084</c:v>
                </c:pt>
                <c:pt idx="348">
                  <c:v>275799.75962123252</c:v>
                </c:pt>
                <c:pt idx="349">
                  <c:v>276423.11960618565</c:v>
                </c:pt>
                <c:pt idx="350">
                  <c:v>276914.11281021748</c:v>
                </c:pt>
                <c:pt idx="351">
                  <c:v>277532.50380914728</c:v>
                </c:pt>
                <c:pt idx="352">
                  <c:v>278412.89979095687</c:v>
                </c:pt>
                <c:pt idx="353">
                  <c:v>279290.05615817907</c:v>
                </c:pt>
                <c:pt idx="354">
                  <c:v>280295.18548927264</c:v>
                </c:pt>
                <c:pt idx="355">
                  <c:v>281431.05633271189</c:v>
                </c:pt>
                <c:pt idx="356">
                  <c:v>282180.7108021758</c:v>
                </c:pt>
                <c:pt idx="357">
                  <c:v>282666.47911592037</c:v>
                </c:pt>
                <c:pt idx="358">
                  <c:v>282359.90747388336</c:v>
                </c:pt>
                <c:pt idx="359">
                  <c:v>282245.84328978404</c:v>
                </c:pt>
                <c:pt idx="360">
                  <c:v>283313.04947738047</c:v>
                </c:pt>
                <c:pt idx="361">
                  <c:v>284733.05810877553</c:v>
                </c:pt>
                <c:pt idx="362">
                  <c:v>286008.03987012373</c:v>
                </c:pt>
                <c:pt idx="363">
                  <c:v>287090.08533331449</c:v>
                </c:pt>
                <c:pt idx="364">
                  <c:v>288129.29462302843</c:v>
                </c:pt>
                <c:pt idx="365">
                  <c:v>288868.92713805102</c:v>
                </c:pt>
                <c:pt idx="366">
                  <c:v>289808.32540745841</c:v>
                </c:pt>
                <c:pt idx="367">
                  <c:v>290972.56641417753</c:v>
                </c:pt>
                <c:pt idx="368">
                  <c:v>292217.25101304735</c:v>
                </c:pt>
                <c:pt idx="369">
                  <c:v>292378.01842861157</c:v>
                </c:pt>
                <c:pt idx="370">
                  <c:v>292479.79337924678</c:v>
                </c:pt>
                <c:pt idx="371">
                  <c:v>292208.46451675548</c:v>
                </c:pt>
                <c:pt idx="372">
                  <c:v>290958.09296582727</c:v>
                </c:pt>
                <c:pt idx="373">
                  <c:v>290811.52180132363</c:v>
                </c:pt>
                <c:pt idx="374">
                  <c:v>292217.892936624</c:v>
                </c:pt>
                <c:pt idx="375">
                  <c:v>293715.11887595733</c:v>
                </c:pt>
                <c:pt idx="376">
                  <c:v>294821.95882353239</c:v>
                </c:pt>
                <c:pt idx="377">
                  <c:v>295462.10098857328</c:v>
                </c:pt>
                <c:pt idx="378">
                  <c:v>295981.09656398784</c:v>
                </c:pt>
                <c:pt idx="379">
                  <c:v>296301.11228090141</c:v>
                </c:pt>
                <c:pt idx="380">
                  <c:v>296449.27377600019</c:v>
                </c:pt>
                <c:pt idx="381">
                  <c:v>296663.32108517864</c:v>
                </c:pt>
                <c:pt idx="382">
                  <c:v>296880.08912489872</c:v>
                </c:pt>
                <c:pt idx="383">
                  <c:v>297025.38286605553</c:v>
                </c:pt>
                <c:pt idx="384">
                  <c:v>297187.2895188281</c:v>
                </c:pt>
                <c:pt idx="385">
                  <c:v>297327.86682223645</c:v>
                </c:pt>
                <c:pt idx="386">
                  <c:v>297365.96057223645</c:v>
                </c:pt>
                <c:pt idx="387">
                  <c:v>297365.96057223645</c:v>
                </c:pt>
                <c:pt idx="388">
                  <c:v>297365.96057223645</c:v>
                </c:pt>
                <c:pt idx="389">
                  <c:v>297365.96057223645</c:v>
                </c:pt>
                <c:pt idx="390">
                  <c:v>297365.96057223645</c:v>
                </c:pt>
                <c:pt idx="391">
                  <c:v>297365.96057223645</c:v>
                </c:pt>
                <c:pt idx="392">
                  <c:v>297418.70776656613</c:v>
                </c:pt>
                <c:pt idx="393">
                  <c:v>297711.39010517357</c:v>
                </c:pt>
                <c:pt idx="394">
                  <c:v>298380.81196421059</c:v>
                </c:pt>
                <c:pt idx="395">
                  <c:v>299405.64875910507</c:v>
                </c:pt>
                <c:pt idx="396">
                  <c:v>300709.30899108289</c:v>
                </c:pt>
                <c:pt idx="397">
                  <c:v>302091.3175274324</c:v>
                </c:pt>
                <c:pt idx="398">
                  <c:v>302626.62584264635</c:v>
                </c:pt>
                <c:pt idx="399">
                  <c:v>301730.52041012549</c:v>
                </c:pt>
                <c:pt idx="400">
                  <c:v>300936.33420992794</c:v>
                </c:pt>
                <c:pt idx="401">
                  <c:v>300892.73597269336</c:v>
                </c:pt>
                <c:pt idx="402">
                  <c:v>300638.49463841657</c:v>
                </c:pt>
                <c:pt idx="403">
                  <c:v>301374.60740541754</c:v>
                </c:pt>
                <c:pt idx="404">
                  <c:v>302486.23052207188</c:v>
                </c:pt>
                <c:pt idx="405">
                  <c:v>303109.78621365601</c:v>
                </c:pt>
                <c:pt idx="406">
                  <c:v>303618.49280249805</c:v>
                </c:pt>
                <c:pt idx="407">
                  <c:v>304279.45458336611</c:v>
                </c:pt>
                <c:pt idx="408">
                  <c:v>305318.63566601521</c:v>
                </c:pt>
                <c:pt idx="409">
                  <c:v>306346.82640602521</c:v>
                </c:pt>
                <c:pt idx="410">
                  <c:v>307040.1800203672</c:v>
                </c:pt>
                <c:pt idx="411">
                  <c:v>307537.25994896289</c:v>
                </c:pt>
                <c:pt idx="412">
                  <c:v>308042.95493280009</c:v>
                </c:pt>
                <c:pt idx="413">
                  <c:v>308561.81344287819</c:v>
                </c:pt>
                <c:pt idx="414">
                  <c:v>309448.75934768317</c:v>
                </c:pt>
                <c:pt idx="415">
                  <c:v>310360.06927771191</c:v>
                </c:pt>
                <c:pt idx="416">
                  <c:v>310839.8932744874</c:v>
                </c:pt>
                <c:pt idx="417">
                  <c:v>310706.64963184792</c:v>
                </c:pt>
                <c:pt idx="418">
                  <c:v>310676.8481545063</c:v>
                </c:pt>
                <c:pt idx="419">
                  <c:v>310467.29269399086</c:v>
                </c:pt>
                <c:pt idx="420">
                  <c:v>311244.54433428717</c:v>
                </c:pt>
                <c:pt idx="421">
                  <c:v>312272.42208359967</c:v>
                </c:pt>
                <c:pt idx="422">
                  <c:v>313236.9098807702</c:v>
                </c:pt>
                <c:pt idx="423">
                  <c:v>314207.69527487207</c:v>
                </c:pt>
                <c:pt idx="424">
                  <c:v>315658.94579998625</c:v>
                </c:pt>
                <c:pt idx="425">
                  <c:v>317857.39355103968</c:v>
                </c:pt>
                <c:pt idx="426">
                  <c:v>320518.11883124727</c:v>
                </c:pt>
                <c:pt idx="427">
                  <c:v>321685.77696722024</c:v>
                </c:pt>
                <c:pt idx="428">
                  <c:v>319942.46961388999</c:v>
                </c:pt>
                <c:pt idx="429">
                  <c:v>318477.25105436915</c:v>
                </c:pt>
                <c:pt idx="430">
                  <c:v>318273.3481826263</c:v>
                </c:pt>
                <c:pt idx="431">
                  <c:v>319020.93961320654</c:v>
                </c:pt>
                <c:pt idx="432">
                  <c:v>320512.70772922295</c:v>
                </c:pt>
                <c:pt idx="433">
                  <c:v>322102.44683181035</c:v>
                </c:pt>
                <c:pt idx="434">
                  <c:v>322643.01796602737</c:v>
                </c:pt>
                <c:pt idx="435">
                  <c:v>322320.75504308677</c:v>
                </c:pt>
                <c:pt idx="436">
                  <c:v>321817.9631827689</c:v>
                </c:pt>
                <c:pt idx="437">
                  <c:v>321439.71841306152</c:v>
                </c:pt>
                <c:pt idx="438">
                  <c:v>321609.39879257156</c:v>
                </c:pt>
                <c:pt idx="439">
                  <c:v>322827.94072483468</c:v>
                </c:pt>
                <c:pt idx="440">
                  <c:v>324606.03628347453</c:v>
                </c:pt>
                <c:pt idx="441">
                  <c:v>326583.52067174553</c:v>
                </c:pt>
                <c:pt idx="442">
                  <c:v>327664.4576472062</c:v>
                </c:pt>
                <c:pt idx="443">
                  <c:v>328083.34617614391</c:v>
                </c:pt>
                <c:pt idx="444">
                  <c:v>328154.76410862309</c:v>
                </c:pt>
                <c:pt idx="445">
                  <c:v>328156.64528146258</c:v>
                </c:pt>
                <c:pt idx="446">
                  <c:v>328156.64528146258</c:v>
                </c:pt>
                <c:pt idx="447">
                  <c:v>328156.64528146258</c:v>
                </c:pt>
                <c:pt idx="448">
                  <c:v>328156.64528146258</c:v>
                </c:pt>
                <c:pt idx="449">
                  <c:v>328156.64528146258</c:v>
                </c:pt>
                <c:pt idx="450">
                  <c:v>328156.64528146258</c:v>
                </c:pt>
                <c:pt idx="451">
                  <c:v>328156.64528146258</c:v>
                </c:pt>
                <c:pt idx="452">
                  <c:v>328156.64528146258</c:v>
                </c:pt>
                <c:pt idx="453">
                  <c:v>328156.64528146258</c:v>
                </c:pt>
                <c:pt idx="454">
                  <c:v>328156.64528146258</c:v>
                </c:pt>
                <c:pt idx="455">
                  <c:v>328156.64528146258</c:v>
                </c:pt>
                <c:pt idx="456">
                  <c:v>328156.64528146258</c:v>
                </c:pt>
                <c:pt idx="457">
                  <c:v>328156.64528146258</c:v>
                </c:pt>
                <c:pt idx="458">
                  <c:v>328156.64528146258</c:v>
                </c:pt>
                <c:pt idx="459">
                  <c:v>328156.64528146258</c:v>
                </c:pt>
                <c:pt idx="460">
                  <c:v>328156.64528146258</c:v>
                </c:pt>
                <c:pt idx="461">
                  <c:v>328156.64528146258</c:v>
                </c:pt>
                <c:pt idx="462">
                  <c:v>328156.64528146258</c:v>
                </c:pt>
                <c:pt idx="463">
                  <c:v>328156.64528146258</c:v>
                </c:pt>
                <c:pt idx="464">
                  <c:v>328156.64528146258</c:v>
                </c:pt>
                <c:pt idx="465">
                  <c:v>328156.64528146258</c:v>
                </c:pt>
                <c:pt idx="466">
                  <c:v>328156.64528146258</c:v>
                </c:pt>
                <c:pt idx="467">
                  <c:v>328156.64528146258</c:v>
                </c:pt>
                <c:pt idx="468">
                  <c:v>328156.64528146258</c:v>
                </c:pt>
                <c:pt idx="469">
                  <c:v>328156.64528146258</c:v>
                </c:pt>
                <c:pt idx="470">
                  <c:v>328156.64528146258</c:v>
                </c:pt>
                <c:pt idx="471">
                  <c:v>328156.64528146258</c:v>
                </c:pt>
                <c:pt idx="472">
                  <c:v>328156.64528146258</c:v>
                </c:pt>
                <c:pt idx="473">
                  <c:v>328156.64528146258</c:v>
                </c:pt>
                <c:pt idx="474">
                  <c:v>328156.64528146258</c:v>
                </c:pt>
                <c:pt idx="475">
                  <c:v>328156.64528146258</c:v>
                </c:pt>
                <c:pt idx="476">
                  <c:v>328156.64528146258</c:v>
                </c:pt>
                <c:pt idx="477">
                  <c:v>328156.64528146258</c:v>
                </c:pt>
                <c:pt idx="478">
                  <c:v>328156.64528146258</c:v>
                </c:pt>
                <c:pt idx="479">
                  <c:v>328156.64528146258</c:v>
                </c:pt>
                <c:pt idx="480">
                  <c:v>328156.64528146258</c:v>
                </c:pt>
                <c:pt idx="481">
                  <c:v>328156.64528146258</c:v>
                </c:pt>
                <c:pt idx="482">
                  <c:v>328156.64528146258</c:v>
                </c:pt>
                <c:pt idx="483">
                  <c:v>328156.64528146258</c:v>
                </c:pt>
                <c:pt idx="484">
                  <c:v>328156.64528146258</c:v>
                </c:pt>
                <c:pt idx="485">
                  <c:v>328156.64528146258</c:v>
                </c:pt>
                <c:pt idx="486">
                  <c:v>328156.64528146258</c:v>
                </c:pt>
                <c:pt idx="487">
                  <c:v>328156.64528146258</c:v>
                </c:pt>
                <c:pt idx="488">
                  <c:v>328156.64528146258</c:v>
                </c:pt>
                <c:pt idx="489">
                  <c:v>328156.64528146258</c:v>
                </c:pt>
                <c:pt idx="490">
                  <c:v>328156.64528146258</c:v>
                </c:pt>
                <c:pt idx="491">
                  <c:v>328156.64528146258</c:v>
                </c:pt>
                <c:pt idx="492">
                  <c:v>328156.64528146258</c:v>
                </c:pt>
                <c:pt idx="493">
                  <c:v>328156.64528146258</c:v>
                </c:pt>
                <c:pt idx="494">
                  <c:v>328156.64528146258</c:v>
                </c:pt>
                <c:pt idx="495">
                  <c:v>328156.64528146258</c:v>
                </c:pt>
                <c:pt idx="496">
                  <c:v>328156.64528146258</c:v>
                </c:pt>
                <c:pt idx="497">
                  <c:v>328156.64528146258</c:v>
                </c:pt>
                <c:pt idx="498">
                  <c:v>328156.64528146258</c:v>
                </c:pt>
                <c:pt idx="499">
                  <c:v>328156.64528146258</c:v>
                </c:pt>
                <c:pt idx="500">
                  <c:v>328156.64528146258</c:v>
                </c:pt>
                <c:pt idx="501">
                  <c:v>328156.64528146258</c:v>
                </c:pt>
                <c:pt idx="502">
                  <c:v>328156.64528146258</c:v>
                </c:pt>
                <c:pt idx="503">
                  <c:v>328156.64528146258</c:v>
                </c:pt>
                <c:pt idx="504">
                  <c:v>328156.64528146258</c:v>
                </c:pt>
                <c:pt idx="505">
                  <c:v>328156.64528146258</c:v>
                </c:pt>
                <c:pt idx="506">
                  <c:v>328156.64528146258</c:v>
                </c:pt>
                <c:pt idx="507">
                  <c:v>328156.64528146258</c:v>
                </c:pt>
                <c:pt idx="508">
                  <c:v>328156.64528146258</c:v>
                </c:pt>
                <c:pt idx="509">
                  <c:v>328156.64528146258</c:v>
                </c:pt>
                <c:pt idx="510">
                  <c:v>328156.64528146258</c:v>
                </c:pt>
                <c:pt idx="511">
                  <c:v>328156.64528146258</c:v>
                </c:pt>
                <c:pt idx="512">
                  <c:v>328218.79833998979</c:v>
                </c:pt>
                <c:pt idx="513">
                  <c:v>328729.63147261419</c:v>
                </c:pt>
                <c:pt idx="514">
                  <c:v>330062.81641837728</c:v>
                </c:pt>
                <c:pt idx="515">
                  <c:v>331585.57321167743</c:v>
                </c:pt>
                <c:pt idx="516">
                  <c:v>332252.92603744287</c:v>
                </c:pt>
                <c:pt idx="517">
                  <c:v>331315.24271117069</c:v>
                </c:pt>
                <c:pt idx="518">
                  <c:v>330646.03234288923</c:v>
                </c:pt>
                <c:pt idx="519">
                  <c:v>330708.59820917569</c:v>
                </c:pt>
                <c:pt idx="520">
                  <c:v>330986.23151998065</c:v>
                </c:pt>
                <c:pt idx="521">
                  <c:v>331567.34809834737</c:v>
                </c:pt>
                <c:pt idx="522">
                  <c:v>331947.99136696465</c:v>
                </c:pt>
                <c:pt idx="523">
                  <c:v>331837.06456029566</c:v>
                </c:pt>
                <c:pt idx="524">
                  <c:v>331616.02971342165</c:v>
                </c:pt>
                <c:pt idx="525">
                  <c:v>332198.96302519424</c:v>
                </c:pt>
                <c:pt idx="526">
                  <c:v>333550.69726124674</c:v>
                </c:pt>
                <c:pt idx="527">
                  <c:v>334582.71584809857</c:v>
                </c:pt>
                <c:pt idx="528">
                  <c:v>334925.50265965721</c:v>
                </c:pt>
                <c:pt idx="529">
                  <c:v>335002.79877830303</c:v>
                </c:pt>
                <c:pt idx="530">
                  <c:v>335049.82809929067</c:v>
                </c:pt>
                <c:pt idx="531">
                  <c:v>335049.82809929067</c:v>
                </c:pt>
                <c:pt idx="532">
                  <c:v>335049.82809929067</c:v>
                </c:pt>
                <c:pt idx="533">
                  <c:v>335065.2811397945</c:v>
                </c:pt>
                <c:pt idx="534">
                  <c:v>335205.07507799513</c:v>
                </c:pt>
                <c:pt idx="535">
                  <c:v>335490.31817636552</c:v>
                </c:pt>
                <c:pt idx="536">
                  <c:v>336081.21928752912</c:v>
                </c:pt>
                <c:pt idx="537">
                  <c:v>337449.10530513176</c:v>
                </c:pt>
                <c:pt idx="538">
                  <c:v>339543.53904775908</c:v>
                </c:pt>
                <c:pt idx="539">
                  <c:v>340381.32656563871</c:v>
                </c:pt>
                <c:pt idx="540">
                  <c:v>338819.29626334336</c:v>
                </c:pt>
                <c:pt idx="541">
                  <c:v>338062.15451504959</c:v>
                </c:pt>
                <c:pt idx="542">
                  <c:v>338595.49733465706</c:v>
                </c:pt>
                <c:pt idx="543">
                  <c:v>338783.33594269969</c:v>
                </c:pt>
                <c:pt idx="544">
                  <c:v>338875.35333109787</c:v>
                </c:pt>
                <c:pt idx="545">
                  <c:v>338704.26006280561</c:v>
                </c:pt>
                <c:pt idx="546">
                  <c:v>340122.25448310288</c:v>
                </c:pt>
                <c:pt idx="547">
                  <c:v>341076.10940294951</c:v>
                </c:pt>
                <c:pt idx="548">
                  <c:v>342010.50769040937</c:v>
                </c:pt>
                <c:pt idx="549">
                  <c:v>342551.58795823593</c:v>
                </c:pt>
                <c:pt idx="550">
                  <c:v>343209.21065109165</c:v>
                </c:pt>
                <c:pt idx="551">
                  <c:v>343892.35899791209</c:v>
                </c:pt>
                <c:pt idx="552">
                  <c:v>344205.54496039142</c:v>
                </c:pt>
                <c:pt idx="553">
                  <c:v>344772.71485444176</c:v>
                </c:pt>
                <c:pt idx="554">
                  <c:v>345314.20790990721</c:v>
                </c:pt>
                <c:pt idx="555">
                  <c:v>345841.92659707949</c:v>
                </c:pt>
                <c:pt idx="556">
                  <c:v>346367.76411141222</c:v>
                </c:pt>
                <c:pt idx="557">
                  <c:v>346966.16264527274</c:v>
                </c:pt>
                <c:pt idx="558">
                  <c:v>347532.22898986918</c:v>
                </c:pt>
                <c:pt idx="559">
                  <c:v>348888.20941352757</c:v>
                </c:pt>
                <c:pt idx="560">
                  <c:v>348421.63666359795</c:v>
                </c:pt>
                <c:pt idx="561">
                  <c:v>348558.69180866354</c:v>
                </c:pt>
                <c:pt idx="562">
                  <c:v>349083.73885187728</c:v>
                </c:pt>
                <c:pt idx="563">
                  <c:v>348329.5883642268</c:v>
                </c:pt>
                <c:pt idx="564">
                  <c:v>346244.93135029241</c:v>
                </c:pt>
                <c:pt idx="565">
                  <c:v>347875.23150967143</c:v>
                </c:pt>
                <c:pt idx="566">
                  <c:v>349455.14102302946</c:v>
                </c:pt>
                <c:pt idx="567">
                  <c:v>350538.69657858502</c:v>
                </c:pt>
                <c:pt idx="568">
                  <c:v>350538.69657858502</c:v>
                </c:pt>
                <c:pt idx="569">
                  <c:v>350538.69657858502</c:v>
                </c:pt>
                <c:pt idx="570">
                  <c:v>350538.69657858502</c:v>
                </c:pt>
                <c:pt idx="571">
                  <c:v>350538.69657858502</c:v>
                </c:pt>
                <c:pt idx="572">
                  <c:v>350538.69657858502</c:v>
                </c:pt>
                <c:pt idx="573">
                  <c:v>350538.69657858502</c:v>
                </c:pt>
                <c:pt idx="574">
                  <c:v>350538.69657858502</c:v>
                </c:pt>
                <c:pt idx="575">
                  <c:v>350538.69657858502</c:v>
                </c:pt>
                <c:pt idx="576">
                  <c:v>350538.69657858502</c:v>
                </c:pt>
                <c:pt idx="577">
                  <c:v>350538.69657858502</c:v>
                </c:pt>
                <c:pt idx="578">
                  <c:v>350538.69657858502</c:v>
                </c:pt>
                <c:pt idx="579">
                  <c:v>350538.69657858502</c:v>
                </c:pt>
                <c:pt idx="580">
                  <c:v>350538.69657858502</c:v>
                </c:pt>
                <c:pt idx="581">
                  <c:v>350538.69657858502</c:v>
                </c:pt>
                <c:pt idx="582">
                  <c:v>350538.69657858502</c:v>
                </c:pt>
                <c:pt idx="583">
                  <c:v>350538.69657858502</c:v>
                </c:pt>
                <c:pt idx="584">
                  <c:v>350538.69657858502</c:v>
                </c:pt>
                <c:pt idx="585">
                  <c:v>350538.69657858502</c:v>
                </c:pt>
                <c:pt idx="586">
                  <c:v>350538.69657858502</c:v>
                </c:pt>
                <c:pt idx="587">
                  <c:v>350538.69657858502</c:v>
                </c:pt>
                <c:pt idx="588">
                  <c:v>350538.69657858502</c:v>
                </c:pt>
                <c:pt idx="589">
                  <c:v>350538.69657858502</c:v>
                </c:pt>
                <c:pt idx="590">
                  <c:v>350538.69657858502</c:v>
                </c:pt>
                <c:pt idx="591">
                  <c:v>350538.69657858502</c:v>
                </c:pt>
                <c:pt idx="592">
                  <c:v>350538.69657858502</c:v>
                </c:pt>
                <c:pt idx="593">
                  <c:v>350538.69657858502</c:v>
                </c:pt>
                <c:pt idx="594">
                  <c:v>350538.69657858502</c:v>
                </c:pt>
                <c:pt idx="595">
                  <c:v>350538.69657858502</c:v>
                </c:pt>
                <c:pt idx="596">
                  <c:v>350538.69657858502</c:v>
                </c:pt>
                <c:pt idx="597">
                  <c:v>350538.69657858502</c:v>
                </c:pt>
                <c:pt idx="598">
                  <c:v>350538.69657858502</c:v>
                </c:pt>
                <c:pt idx="599">
                  <c:v>350538.69657858502</c:v>
                </c:pt>
                <c:pt idx="600">
                  <c:v>350538.69657858502</c:v>
                </c:pt>
                <c:pt idx="601">
                  <c:v>350620.6956293296</c:v>
                </c:pt>
                <c:pt idx="602">
                  <c:v>350899.26917164074</c:v>
                </c:pt>
                <c:pt idx="603">
                  <c:v>351749.2836232704</c:v>
                </c:pt>
                <c:pt idx="604">
                  <c:v>353239.50561842107</c:v>
                </c:pt>
                <c:pt idx="605">
                  <c:v>355233.67861151753</c:v>
                </c:pt>
                <c:pt idx="606">
                  <c:v>357415.3040405584</c:v>
                </c:pt>
                <c:pt idx="607">
                  <c:v>358899.76020267355</c:v>
                </c:pt>
                <c:pt idx="608">
                  <c:v>360029.32553392451</c:v>
                </c:pt>
                <c:pt idx="609">
                  <c:v>361506.65210723627</c:v>
                </c:pt>
                <c:pt idx="610">
                  <c:v>363672.62529239984</c:v>
                </c:pt>
                <c:pt idx="611">
                  <c:v>364620.56413379434</c:v>
                </c:pt>
                <c:pt idx="612">
                  <c:v>363191.00428152271</c:v>
                </c:pt>
                <c:pt idx="613">
                  <c:v>361503.68049354682</c:v>
                </c:pt>
                <c:pt idx="614">
                  <c:v>361700.77378759714</c:v>
                </c:pt>
                <c:pt idx="615">
                  <c:v>363487.7156368033</c:v>
                </c:pt>
                <c:pt idx="616">
                  <c:v>364814.13519917679</c:v>
                </c:pt>
                <c:pt idx="617">
                  <c:v>365909.43264548306</c:v>
                </c:pt>
                <c:pt idx="618">
                  <c:v>366550.96041227091</c:v>
                </c:pt>
                <c:pt idx="619">
                  <c:v>367424.03607369453</c:v>
                </c:pt>
                <c:pt idx="620">
                  <c:v>369165.69634087605</c:v>
                </c:pt>
                <c:pt idx="621">
                  <c:v>371703.68699062703</c:v>
                </c:pt>
                <c:pt idx="622">
                  <c:v>373968.99855164246</c:v>
                </c:pt>
                <c:pt idx="623">
                  <c:v>376009.43641300302</c:v>
                </c:pt>
                <c:pt idx="624">
                  <c:v>378270.11936015671</c:v>
                </c:pt>
                <c:pt idx="625">
                  <c:v>379728.94423164998</c:v>
                </c:pt>
                <c:pt idx="626">
                  <c:v>380563.23939212004</c:v>
                </c:pt>
                <c:pt idx="627">
                  <c:v>381390.73557108612</c:v>
                </c:pt>
                <c:pt idx="628">
                  <c:v>382863.00374079292</c:v>
                </c:pt>
                <c:pt idx="629">
                  <c:v>384551.60678704293</c:v>
                </c:pt>
                <c:pt idx="630">
                  <c:v>387111.74983588187</c:v>
                </c:pt>
                <c:pt idx="631">
                  <c:v>389503.12366825785</c:v>
                </c:pt>
                <c:pt idx="632">
                  <c:v>391528.62452767085</c:v>
                </c:pt>
                <c:pt idx="633">
                  <c:v>393626.85885509156</c:v>
                </c:pt>
                <c:pt idx="634">
                  <c:v>395100.7306386666</c:v>
                </c:pt>
                <c:pt idx="635">
                  <c:v>396114.86402360798</c:v>
                </c:pt>
                <c:pt idx="636">
                  <c:v>396374.57067356858</c:v>
                </c:pt>
                <c:pt idx="637">
                  <c:v>397095.72009181319</c:v>
                </c:pt>
                <c:pt idx="638">
                  <c:v>398557.11102240346</c:v>
                </c:pt>
                <c:pt idx="639">
                  <c:v>400016.01047193841</c:v>
                </c:pt>
                <c:pt idx="640">
                  <c:v>401966.0886144918</c:v>
                </c:pt>
                <c:pt idx="641">
                  <c:v>405147.72697741544</c:v>
                </c:pt>
                <c:pt idx="642">
                  <c:v>408621.64334097656</c:v>
                </c:pt>
                <c:pt idx="643">
                  <c:v>409678.59146749915</c:v>
                </c:pt>
                <c:pt idx="644">
                  <c:v>409945.42146716581</c:v>
                </c:pt>
                <c:pt idx="645">
                  <c:v>412007.36604976706</c:v>
                </c:pt>
                <c:pt idx="646">
                  <c:v>413825.40324260446</c:v>
                </c:pt>
                <c:pt idx="647">
                  <c:v>415657.26609114092</c:v>
                </c:pt>
                <c:pt idx="648">
                  <c:v>416969.65446182707</c:v>
                </c:pt>
                <c:pt idx="649">
                  <c:v>418013.8449532293</c:v>
                </c:pt>
                <c:pt idx="650">
                  <c:v>417986.06706109346</c:v>
                </c:pt>
                <c:pt idx="651">
                  <c:v>417196.4916072663</c:v>
                </c:pt>
                <c:pt idx="652">
                  <c:v>418336.06127598003</c:v>
                </c:pt>
                <c:pt idx="653">
                  <c:v>420468.26889294398</c:v>
                </c:pt>
                <c:pt idx="654">
                  <c:v>420147.26426729216</c:v>
                </c:pt>
                <c:pt idx="655">
                  <c:v>419613.88253831683</c:v>
                </c:pt>
                <c:pt idx="656">
                  <c:v>421744.32900211931</c:v>
                </c:pt>
                <c:pt idx="657">
                  <c:v>426137.73960931686</c:v>
                </c:pt>
                <c:pt idx="658">
                  <c:v>428493.68104557553</c:v>
                </c:pt>
                <c:pt idx="659">
                  <c:v>428029.17795118765</c:v>
                </c:pt>
                <c:pt idx="660">
                  <c:v>427037.09276520385</c:v>
                </c:pt>
                <c:pt idx="661">
                  <c:v>428658.05317812052</c:v>
                </c:pt>
                <c:pt idx="662">
                  <c:v>430621.38862524187</c:v>
                </c:pt>
                <c:pt idx="663">
                  <c:v>434589.87551562843</c:v>
                </c:pt>
                <c:pt idx="664">
                  <c:v>435980.58224292414</c:v>
                </c:pt>
                <c:pt idx="665">
                  <c:v>437308.75341705995</c:v>
                </c:pt>
                <c:pt idx="666">
                  <c:v>438292.26747186802</c:v>
                </c:pt>
                <c:pt idx="667">
                  <c:v>441133.28875848837</c:v>
                </c:pt>
                <c:pt idx="668">
                  <c:v>442182.46190376999</c:v>
                </c:pt>
                <c:pt idx="669">
                  <c:v>444388.80078207864</c:v>
                </c:pt>
                <c:pt idx="670">
                  <c:v>445295.58562152309</c:v>
                </c:pt>
                <c:pt idx="671">
                  <c:v>444045.05173609097</c:v>
                </c:pt>
                <c:pt idx="672">
                  <c:v>445305.60000789654</c:v>
                </c:pt>
                <c:pt idx="673">
                  <c:v>446632.01490684715</c:v>
                </c:pt>
                <c:pt idx="674">
                  <c:v>448024.60559420829</c:v>
                </c:pt>
                <c:pt idx="675">
                  <c:v>446285.68740408483</c:v>
                </c:pt>
                <c:pt idx="676">
                  <c:v>447381.34964009043</c:v>
                </c:pt>
                <c:pt idx="677">
                  <c:v>445432.88995988306</c:v>
                </c:pt>
                <c:pt idx="678">
                  <c:v>443474.92483186221</c:v>
                </c:pt>
                <c:pt idx="679">
                  <c:v>444108.10399375978</c:v>
                </c:pt>
                <c:pt idx="680">
                  <c:v>444627.32881931303</c:v>
                </c:pt>
                <c:pt idx="681">
                  <c:v>447023.5686828047</c:v>
                </c:pt>
                <c:pt idx="682">
                  <c:v>451390.33015204238</c:v>
                </c:pt>
                <c:pt idx="683">
                  <c:v>451685.10478189983</c:v>
                </c:pt>
                <c:pt idx="684">
                  <c:v>454453.32238134986</c:v>
                </c:pt>
                <c:pt idx="685">
                  <c:v>457171.68890055298</c:v>
                </c:pt>
                <c:pt idx="686">
                  <c:v>458304.3152669135</c:v>
                </c:pt>
                <c:pt idx="687">
                  <c:v>458692.36035938049</c:v>
                </c:pt>
                <c:pt idx="688">
                  <c:v>460298.34005842928</c:v>
                </c:pt>
                <c:pt idx="689">
                  <c:v>460680.54285475338</c:v>
                </c:pt>
                <c:pt idx="690">
                  <c:v>459949.22650383768</c:v>
                </c:pt>
                <c:pt idx="691">
                  <c:v>460355.82334771677</c:v>
                </c:pt>
                <c:pt idx="692">
                  <c:v>462066.4839881066</c:v>
                </c:pt>
                <c:pt idx="693">
                  <c:v>463388.969616129</c:v>
                </c:pt>
                <c:pt idx="694">
                  <c:v>463841.7033155497</c:v>
                </c:pt>
                <c:pt idx="695">
                  <c:v>462869.84605412069</c:v>
                </c:pt>
                <c:pt idx="696">
                  <c:v>458891.53010180278</c:v>
                </c:pt>
                <c:pt idx="697">
                  <c:v>462697.9878784102</c:v>
                </c:pt>
                <c:pt idx="698">
                  <c:v>463554.85993587703</c:v>
                </c:pt>
                <c:pt idx="699">
                  <c:v>466137.52369222365</c:v>
                </c:pt>
                <c:pt idx="700">
                  <c:v>467612.0101324374</c:v>
                </c:pt>
                <c:pt idx="701">
                  <c:v>468685.95484286023</c:v>
                </c:pt>
                <c:pt idx="702">
                  <c:v>469537.19288110483</c:v>
                </c:pt>
                <c:pt idx="703">
                  <c:v>470090.26502428768</c:v>
                </c:pt>
                <c:pt idx="704">
                  <c:v>469854.76276851399</c:v>
                </c:pt>
                <c:pt idx="705">
                  <c:v>469582.75270568777</c:v>
                </c:pt>
                <c:pt idx="706">
                  <c:v>469650.8763379773</c:v>
                </c:pt>
                <c:pt idx="707">
                  <c:v>470839.91417324368</c:v>
                </c:pt>
                <c:pt idx="708">
                  <c:v>472384.91421894741</c:v>
                </c:pt>
                <c:pt idx="709">
                  <c:v>473912.01942086098</c:v>
                </c:pt>
                <c:pt idx="710">
                  <c:v>476061.61178844434</c:v>
                </c:pt>
                <c:pt idx="711">
                  <c:v>477385.54953800858</c:v>
                </c:pt>
                <c:pt idx="712">
                  <c:v>475518.38628206355</c:v>
                </c:pt>
                <c:pt idx="713">
                  <c:v>474885.95914203039</c:v>
                </c:pt>
                <c:pt idx="714">
                  <c:v>473467.34984010755</c:v>
                </c:pt>
                <c:pt idx="715">
                  <c:v>472729.56008402829</c:v>
                </c:pt>
                <c:pt idx="716">
                  <c:v>475917.3488835555</c:v>
                </c:pt>
                <c:pt idx="717">
                  <c:v>477527.69598361722</c:v>
                </c:pt>
                <c:pt idx="718">
                  <c:v>478460.35056824685</c:v>
                </c:pt>
                <c:pt idx="719">
                  <c:v>480129.63924914575</c:v>
                </c:pt>
                <c:pt idx="720">
                  <c:v>480670.21217062726</c:v>
                </c:pt>
                <c:pt idx="721">
                  <c:v>481188.57557812822</c:v>
                </c:pt>
                <c:pt idx="722">
                  <c:v>481841.31348203949</c:v>
                </c:pt>
                <c:pt idx="723">
                  <c:v>482287.52298449416</c:v>
                </c:pt>
                <c:pt idx="724">
                  <c:v>484382.64830190159</c:v>
                </c:pt>
                <c:pt idx="725">
                  <c:v>486407.6650931894</c:v>
                </c:pt>
                <c:pt idx="726">
                  <c:v>490108.06803240796</c:v>
                </c:pt>
                <c:pt idx="727">
                  <c:v>489226.40386497893</c:v>
                </c:pt>
                <c:pt idx="728">
                  <c:v>489780.8846661803</c:v>
                </c:pt>
                <c:pt idx="729">
                  <c:v>489438.81870328909</c:v>
                </c:pt>
                <c:pt idx="730">
                  <c:v>488703.30335296807</c:v>
                </c:pt>
                <c:pt idx="731">
                  <c:v>489647.83569788106</c:v>
                </c:pt>
                <c:pt idx="732">
                  <c:v>491183.58160326682</c:v>
                </c:pt>
                <c:pt idx="733">
                  <c:v>492529.91165509785</c:v>
                </c:pt>
                <c:pt idx="734">
                  <c:v>494082.34553449292</c:v>
                </c:pt>
                <c:pt idx="735">
                  <c:v>495648.5968162053</c:v>
                </c:pt>
                <c:pt idx="736">
                  <c:v>497436.13525951182</c:v>
                </c:pt>
                <c:pt idx="737">
                  <c:v>498231.28195329208</c:v>
                </c:pt>
                <c:pt idx="738">
                  <c:v>499226.51230372419</c:v>
                </c:pt>
                <c:pt idx="739">
                  <c:v>502916.5939733733</c:v>
                </c:pt>
                <c:pt idx="740">
                  <c:v>504219.91202241904</c:v>
                </c:pt>
                <c:pt idx="741">
                  <c:v>505107.95710841904</c:v>
                </c:pt>
                <c:pt idx="742">
                  <c:v>505097.07113561657</c:v>
                </c:pt>
                <c:pt idx="743">
                  <c:v>506613.79346801882</c:v>
                </c:pt>
                <c:pt idx="744">
                  <c:v>507910.98560383753</c:v>
                </c:pt>
                <c:pt idx="745">
                  <c:v>509653.54540940927</c:v>
                </c:pt>
                <c:pt idx="746">
                  <c:v>511847.21390858461</c:v>
                </c:pt>
                <c:pt idx="747">
                  <c:v>514067.14628466271</c:v>
                </c:pt>
                <c:pt idx="748">
                  <c:v>515879.11968125915</c:v>
                </c:pt>
                <c:pt idx="749">
                  <c:v>516567.49789568892</c:v>
                </c:pt>
                <c:pt idx="750">
                  <c:v>517239.40204556315</c:v>
                </c:pt>
                <c:pt idx="751">
                  <c:v>518606.39955963491</c:v>
                </c:pt>
                <c:pt idx="752">
                  <c:v>519503.45887493523</c:v>
                </c:pt>
                <c:pt idx="753">
                  <c:v>520167.73994516925</c:v>
                </c:pt>
                <c:pt idx="754">
                  <c:v>521526.71497338777</c:v>
                </c:pt>
                <c:pt idx="755">
                  <c:v>522195.79116437852</c:v>
                </c:pt>
                <c:pt idx="756">
                  <c:v>520926.98258648755</c:v>
                </c:pt>
                <c:pt idx="757">
                  <c:v>518940.34494384803</c:v>
                </c:pt>
                <c:pt idx="758">
                  <c:v>519619.88419992308</c:v>
                </c:pt>
                <c:pt idx="759">
                  <c:v>522127.64400062931</c:v>
                </c:pt>
                <c:pt idx="760">
                  <c:v>523987.22357831837</c:v>
                </c:pt>
                <c:pt idx="761">
                  <c:v>526046.39101800916</c:v>
                </c:pt>
                <c:pt idx="762">
                  <c:v>528975.13376271282</c:v>
                </c:pt>
                <c:pt idx="763">
                  <c:v>531416.3964998835</c:v>
                </c:pt>
                <c:pt idx="764">
                  <c:v>533782.97508142667</c:v>
                </c:pt>
                <c:pt idx="765">
                  <c:v>535651.06656231557</c:v>
                </c:pt>
                <c:pt idx="766">
                  <c:v>536550.94349614275</c:v>
                </c:pt>
                <c:pt idx="767">
                  <c:v>537774.00312991219</c:v>
                </c:pt>
                <c:pt idx="768">
                  <c:v>538877.30796702334</c:v>
                </c:pt>
                <c:pt idx="769">
                  <c:v>541723.19121127028</c:v>
                </c:pt>
                <c:pt idx="770">
                  <c:v>544611.32304449193</c:v>
                </c:pt>
                <c:pt idx="771">
                  <c:v>546002.12399388489</c:v>
                </c:pt>
                <c:pt idx="772">
                  <c:v>548264.89118900627</c:v>
                </c:pt>
                <c:pt idx="773">
                  <c:v>547333.22382751806</c:v>
                </c:pt>
                <c:pt idx="774">
                  <c:v>550173.07519706385</c:v>
                </c:pt>
                <c:pt idx="775">
                  <c:v>551876.7108845386</c:v>
                </c:pt>
                <c:pt idx="776">
                  <c:v>551562.45495168003</c:v>
                </c:pt>
                <c:pt idx="777">
                  <c:v>552555.31471379672</c:v>
                </c:pt>
                <c:pt idx="778">
                  <c:v>554321.15600150905</c:v>
                </c:pt>
                <c:pt idx="779">
                  <c:v>555277.96953209315</c:v>
                </c:pt>
                <c:pt idx="780">
                  <c:v>556486.61223957397</c:v>
                </c:pt>
                <c:pt idx="781">
                  <c:v>557683.6851552648</c:v>
                </c:pt>
                <c:pt idx="782">
                  <c:v>559166.77954857657</c:v>
                </c:pt>
                <c:pt idx="783">
                  <c:v>560651.43462622561</c:v>
                </c:pt>
                <c:pt idx="784">
                  <c:v>563033.60236462369</c:v>
                </c:pt>
                <c:pt idx="785">
                  <c:v>566036.98234684591</c:v>
                </c:pt>
                <c:pt idx="786">
                  <c:v>567569.00087750121</c:v>
                </c:pt>
                <c:pt idx="787">
                  <c:v>568489.39117261535</c:v>
                </c:pt>
                <c:pt idx="788">
                  <c:v>570321.44479056541</c:v>
                </c:pt>
                <c:pt idx="789">
                  <c:v>572767.23104740435</c:v>
                </c:pt>
                <c:pt idx="790">
                  <c:v>575525.05755738972</c:v>
                </c:pt>
                <c:pt idx="791">
                  <c:v>577682.09125435678</c:v>
                </c:pt>
                <c:pt idx="792">
                  <c:v>577676.96563764371</c:v>
                </c:pt>
                <c:pt idx="793">
                  <c:v>574589.05128435988</c:v>
                </c:pt>
                <c:pt idx="794">
                  <c:v>571794.95001211553</c:v>
                </c:pt>
                <c:pt idx="795">
                  <c:v>570766.46333138959</c:v>
                </c:pt>
                <c:pt idx="796">
                  <c:v>573241.80031135026</c:v>
                </c:pt>
                <c:pt idx="797">
                  <c:v>578233.71949886822</c:v>
                </c:pt>
                <c:pt idx="798">
                  <c:v>584380.26994800195</c:v>
                </c:pt>
                <c:pt idx="799">
                  <c:v>589427.86487592885</c:v>
                </c:pt>
                <c:pt idx="800">
                  <c:v>592341.25150585244</c:v>
                </c:pt>
                <c:pt idx="801">
                  <c:v>595404.14101827785</c:v>
                </c:pt>
                <c:pt idx="802">
                  <c:v>600339.22201321251</c:v>
                </c:pt>
                <c:pt idx="803">
                  <c:v>604397.98685690784</c:v>
                </c:pt>
                <c:pt idx="804">
                  <c:v>605002.03604891093</c:v>
                </c:pt>
                <c:pt idx="805">
                  <c:v>602971.70387050125</c:v>
                </c:pt>
                <c:pt idx="806">
                  <c:v>602273.09065502998</c:v>
                </c:pt>
                <c:pt idx="807">
                  <c:v>601993.92641586717</c:v>
                </c:pt>
                <c:pt idx="808">
                  <c:v>601970.84992329869</c:v>
                </c:pt>
                <c:pt idx="809">
                  <c:v>602725.93677843234</c:v>
                </c:pt>
                <c:pt idx="810">
                  <c:v>602807.97796101659</c:v>
                </c:pt>
                <c:pt idx="811">
                  <c:v>601455.53815239086</c:v>
                </c:pt>
                <c:pt idx="812">
                  <c:v>602877.58569493657</c:v>
                </c:pt>
                <c:pt idx="813">
                  <c:v>604517.60792370141</c:v>
                </c:pt>
                <c:pt idx="814">
                  <c:v>606135.09894125641</c:v>
                </c:pt>
                <c:pt idx="815">
                  <c:v>607438.01536868326</c:v>
                </c:pt>
                <c:pt idx="816">
                  <c:v>609838.05026123975</c:v>
                </c:pt>
                <c:pt idx="817">
                  <c:v>611944.04012443975</c:v>
                </c:pt>
                <c:pt idx="818">
                  <c:v>615670.91442846751</c:v>
                </c:pt>
                <c:pt idx="819">
                  <c:v>617841.98770624911</c:v>
                </c:pt>
                <c:pt idx="820">
                  <c:v>620477.31147015339</c:v>
                </c:pt>
                <c:pt idx="821">
                  <c:v>621685.55082091037</c:v>
                </c:pt>
                <c:pt idx="822">
                  <c:v>622652.73812346591</c:v>
                </c:pt>
                <c:pt idx="823">
                  <c:v>623715.71351937426</c:v>
                </c:pt>
                <c:pt idx="824">
                  <c:v>624064.96538824157</c:v>
                </c:pt>
                <c:pt idx="825">
                  <c:v>625177.00415231951</c:v>
                </c:pt>
                <c:pt idx="826">
                  <c:v>626327.9499152865</c:v>
                </c:pt>
                <c:pt idx="827">
                  <c:v>627341.76567742787</c:v>
                </c:pt>
                <c:pt idx="828">
                  <c:v>630009.10245997983</c:v>
                </c:pt>
                <c:pt idx="829">
                  <c:v>631815.4188738541</c:v>
                </c:pt>
                <c:pt idx="830">
                  <c:v>632917.40578292811</c:v>
                </c:pt>
                <c:pt idx="831">
                  <c:v>632688.88578528399</c:v>
                </c:pt>
                <c:pt idx="832">
                  <c:v>632291.90632062289</c:v>
                </c:pt>
                <c:pt idx="833">
                  <c:v>633850.44257865765</c:v>
                </c:pt>
                <c:pt idx="834">
                  <c:v>635654.99806406605</c:v>
                </c:pt>
                <c:pt idx="835">
                  <c:v>637024.24865590502</c:v>
                </c:pt>
                <c:pt idx="836">
                  <c:v>638403.00350022374</c:v>
                </c:pt>
                <c:pt idx="837">
                  <c:v>640733.63036557322</c:v>
                </c:pt>
                <c:pt idx="838">
                  <c:v>642874.16844502324</c:v>
                </c:pt>
                <c:pt idx="839">
                  <c:v>644094.55096332345</c:v>
                </c:pt>
                <c:pt idx="840">
                  <c:v>646057.99298927351</c:v>
                </c:pt>
                <c:pt idx="841">
                  <c:v>648811.70404983161</c:v>
                </c:pt>
                <c:pt idx="842">
                  <c:v>650641.64636438503</c:v>
                </c:pt>
                <c:pt idx="843">
                  <c:v>651465.15962605109</c:v>
                </c:pt>
                <c:pt idx="844">
                  <c:v>651997.93569602887</c:v>
                </c:pt>
                <c:pt idx="845">
                  <c:v>653576.67940883129</c:v>
                </c:pt>
                <c:pt idx="846">
                  <c:v>655427.1233930944</c:v>
                </c:pt>
                <c:pt idx="847">
                  <c:v>658091.51881141844</c:v>
                </c:pt>
                <c:pt idx="848">
                  <c:v>661332.89739008306</c:v>
                </c:pt>
                <c:pt idx="849">
                  <c:v>664391.72695469658</c:v>
                </c:pt>
                <c:pt idx="850">
                  <c:v>665309.6182103334</c:v>
                </c:pt>
                <c:pt idx="851">
                  <c:v>666198.46153509826</c:v>
                </c:pt>
                <c:pt idx="852">
                  <c:v>668227.5869661239</c:v>
                </c:pt>
                <c:pt idx="853">
                  <c:v>670277.72448841808</c:v>
                </c:pt>
                <c:pt idx="854">
                  <c:v>671757.27306847007</c:v>
                </c:pt>
                <c:pt idx="855">
                  <c:v>672939.99990537844</c:v>
                </c:pt>
                <c:pt idx="856">
                  <c:v>675012.27159909834</c:v>
                </c:pt>
                <c:pt idx="857">
                  <c:v>679775.78220956994</c:v>
                </c:pt>
                <c:pt idx="858">
                  <c:v>682843.31824723282</c:v>
                </c:pt>
                <c:pt idx="859">
                  <c:v>684150.77106056386</c:v>
                </c:pt>
                <c:pt idx="860">
                  <c:v>685132.86148239404</c:v>
                </c:pt>
                <c:pt idx="861">
                  <c:v>689898.54618287319</c:v>
                </c:pt>
                <c:pt idx="862">
                  <c:v>695165.40063709544</c:v>
                </c:pt>
                <c:pt idx="863">
                  <c:v>694080.60358350375</c:v>
                </c:pt>
                <c:pt idx="864">
                  <c:v>694155.67674518842</c:v>
                </c:pt>
                <c:pt idx="865">
                  <c:v>696915.23018934892</c:v>
                </c:pt>
                <c:pt idx="866">
                  <c:v>701430.28154309955</c:v>
                </c:pt>
                <c:pt idx="867">
                  <c:v>704669.76789944922</c:v>
                </c:pt>
                <c:pt idx="868">
                  <c:v>704423.1166761776</c:v>
                </c:pt>
                <c:pt idx="869">
                  <c:v>704460.5643061999</c:v>
                </c:pt>
                <c:pt idx="870">
                  <c:v>706280.10078150185</c:v>
                </c:pt>
                <c:pt idx="871">
                  <c:v>708453.74600722175</c:v>
                </c:pt>
                <c:pt idx="872">
                  <c:v>710974.60582471942</c:v>
                </c:pt>
                <c:pt idx="873">
                  <c:v>712771.8349615566</c:v>
                </c:pt>
                <c:pt idx="874">
                  <c:v>714210.7145669671</c:v>
                </c:pt>
                <c:pt idx="875">
                  <c:v>715651.07806471968</c:v>
                </c:pt>
                <c:pt idx="876">
                  <c:v>717436.83151460334</c:v>
                </c:pt>
                <c:pt idx="877">
                  <c:v>721557.33155438211</c:v>
                </c:pt>
                <c:pt idx="878">
                  <c:v>725570.45092630805</c:v>
                </c:pt>
                <c:pt idx="879">
                  <c:v>729200.1285553975</c:v>
                </c:pt>
                <c:pt idx="880">
                  <c:v>728213.40803633886</c:v>
                </c:pt>
                <c:pt idx="881">
                  <c:v>730530.16947791679</c:v>
                </c:pt>
                <c:pt idx="882">
                  <c:v>736009.4022074847</c:v>
                </c:pt>
                <c:pt idx="883">
                  <c:v>738243.61178890441</c:v>
                </c:pt>
                <c:pt idx="884">
                  <c:v>740797.62075304019</c:v>
                </c:pt>
                <c:pt idx="885">
                  <c:v>743676.38875537459</c:v>
                </c:pt>
                <c:pt idx="886">
                  <c:v>745607.35016095778</c:v>
                </c:pt>
                <c:pt idx="887">
                  <c:v>747542.12402190617</c:v>
                </c:pt>
                <c:pt idx="888">
                  <c:v>748832.38725291635</c:v>
                </c:pt>
                <c:pt idx="889">
                  <c:v>750441.92791794043</c:v>
                </c:pt>
                <c:pt idx="890">
                  <c:v>751406.13226286741</c:v>
                </c:pt>
                <c:pt idx="891">
                  <c:v>752696.09882929735</c:v>
                </c:pt>
                <c:pt idx="892">
                  <c:v>753989.46577538759</c:v>
                </c:pt>
                <c:pt idx="893">
                  <c:v>756812.20009152335</c:v>
                </c:pt>
                <c:pt idx="894">
                  <c:v>759556.96389473625</c:v>
                </c:pt>
                <c:pt idx="895">
                  <c:v>763119.73440920305</c:v>
                </c:pt>
                <c:pt idx="896">
                  <c:v>766033.8478341531</c:v>
                </c:pt>
                <c:pt idx="897">
                  <c:v>768637.14781510003</c:v>
                </c:pt>
                <c:pt idx="898">
                  <c:v>770365.23213246674</c:v>
                </c:pt>
                <c:pt idx="899">
                  <c:v>771800.11497669283</c:v>
                </c:pt>
                <c:pt idx="900">
                  <c:v>772941.85367163201</c:v>
                </c:pt>
                <c:pt idx="901">
                  <c:v>773224.55487465463</c:v>
                </c:pt>
                <c:pt idx="902">
                  <c:v>764284.79581738554</c:v>
                </c:pt>
                <c:pt idx="903">
                  <c:v>766760.13279734622</c:v>
                </c:pt>
                <c:pt idx="904">
                  <c:v>771752.05198486417</c:v>
                </c:pt>
                <c:pt idx="905">
                  <c:v>777898.6024339979</c:v>
                </c:pt>
                <c:pt idx="906">
                  <c:v>782946.1973619248</c:v>
                </c:pt>
                <c:pt idx="907">
                  <c:v>785859.5839918484</c:v>
                </c:pt>
                <c:pt idx="908">
                  <c:v>788922.4735042738</c:v>
                </c:pt>
                <c:pt idx="909">
                  <c:v>793857.55449920846</c:v>
                </c:pt>
                <c:pt idx="910">
                  <c:v>797916.31934290379</c:v>
                </c:pt>
                <c:pt idx="911">
                  <c:v>798520.36853490688</c:v>
                </c:pt>
                <c:pt idx="912">
                  <c:v>796490.03635649721</c:v>
                </c:pt>
                <c:pt idx="913">
                  <c:v>798269.86835707526</c:v>
                </c:pt>
                <c:pt idx="914">
                  <c:v>804411.6490924611</c:v>
                </c:pt>
                <c:pt idx="915">
                  <c:v>801590.20032981061</c:v>
                </c:pt>
                <c:pt idx="916">
                  <c:v>803533.81245085632</c:v>
                </c:pt>
                <c:pt idx="917">
                  <c:v>801896.285381202</c:v>
                </c:pt>
                <c:pt idx="918">
                  <c:v>804648.57032864413</c:v>
                </c:pt>
                <c:pt idx="919">
                  <c:v>807404.33449065429</c:v>
                </c:pt>
                <c:pt idx="920">
                  <c:v>811026.19453626487</c:v>
                </c:pt>
                <c:pt idx="921">
                  <c:v>815319.69715952966</c:v>
                </c:pt>
                <c:pt idx="922">
                  <c:v>816919.29378676217</c:v>
                </c:pt>
                <c:pt idx="923">
                  <c:v>817926.9946451243</c:v>
                </c:pt>
                <c:pt idx="924">
                  <c:v>813390.80881005886</c:v>
                </c:pt>
                <c:pt idx="925">
                  <c:v>814328.41652855068</c:v>
                </c:pt>
                <c:pt idx="926">
                  <c:v>818531.94138148217</c:v>
                </c:pt>
                <c:pt idx="927">
                  <c:v>820577.68319180631</c:v>
                </c:pt>
                <c:pt idx="928">
                  <c:v>823463.79904474085</c:v>
                </c:pt>
                <c:pt idx="929">
                  <c:v>825455.54577245482</c:v>
                </c:pt>
                <c:pt idx="930">
                  <c:v>827717.85202226287</c:v>
                </c:pt>
                <c:pt idx="931">
                  <c:v>829398.75452835311</c:v>
                </c:pt>
                <c:pt idx="932">
                  <c:v>831352.11937066563</c:v>
                </c:pt>
                <c:pt idx="933">
                  <c:v>832174.1336841695</c:v>
                </c:pt>
                <c:pt idx="934">
                  <c:v>833281.53265051905</c:v>
                </c:pt>
                <c:pt idx="935">
                  <c:v>835745.16464325145</c:v>
                </c:pt>
                <c:pt idx="936">
                  <c:v>838416.5317780578</c:v>
                </c:pt>
                <c:pt idx="937">
                  <c:v>840510.79428719357</c:v>
                </c:pt>
                <c:pt idx="938">
                  <c:v>842319.25082967139</c:v>
                </c:pt>
                <c:pt idx="939">
                  <c:v>843851.79688547773</c:v>
                </c:pt>
                <c:pt idx="940">
                  <c:v>846395.02239086048</c:v>
                </c:pt>
                <c:pt idx="941">
                  <c:v>848656.56236849574</c:v>
                </c:pt>
                <c:pt idx="942">
                  <c:v>850402.04217795562</c:v>
                </c:pt>
                <c:pt idx="943">
                  <c:v>852397.57023103221</c:v>
                </c:pt>
                <c:pt idx="944">
                  <c:v>854392.62799089891</c:v>
                </c:pt>
                <c:pt idx="945">
                  <c:v>856392.06613369216</c:v>
                </c:pt>
                <c:pt idx="946">
                  <c:v>859675.23225302319</c:v>
                </c:pt>
                <c:pt idx="947">
                  <c:v>861484.78100944683</c:v>
                </c:pt>
                <c:pt idx="948">
                  <c:v>862272.24335024704</c:v>
                </c:pt>
                <c:pt idx="949">
                  <c:v>862779.12470575084</c:v>
                </c:pt>
                <c:pt idx="950">
                  <c:v>862222.50836581667</c:v>
                </c:pt>
                <c:pt idx="951">
                  <c:v>860424.59415524965</c:v>
                </c:pt>
                <c:pt idx="952">
                  <c:v>857686.78958175366</c:v>
                </c:pt>
                <c:pt idx="953">
                  <c:v>857833.71377375675</c:v>
                </c:pt>
                <c:pt idx="954">
                  <c:v>860529.3884053349</c:v>
                </c:pt>
                <c:pt idx="955">
                  <c:v>863048.2839441906</c:v>
                </c:pt>
                <c:pt idx="956">
                  <c:v>865392.57147531037</c:v>
                </c:pt>
                <c:pt idx="957">
                  <c:v>871657.85418244614</c:v>
                </c:pt>
                <c:pt idx="958">
                  <c:v>876189.63482222636</c:v>
                </c:pt>
                <c:pt idx="959">
                  <c:v>879974.414293785</c:v>
                </c:pt>
                <c:pt idx="960">
                  <c:v>884161.34315931215</c:v>
                </c:pt>
                <c:pt idx="961">
                  <c:v>887388.16255300737</c:v>
                </c:pt>
                <c:pt idx="962">
                  <c:v>888544.53524229443</c:v>
                </c:pt>
                <c:pt idx="963">
                  <c:v>888565.83400121669</c:v>
                </c:pt>
                <c:pt idx="964">
                  <c:v>887096.53313739342</c:v>
                </c:pt>
                <c:pt idx="965">
                  <c:v>886305.98352647154</c:v>
                </c:pt>
                <c:pt idx="966">
                  <c:v>885827.59353541071</c:v>
                </c:pt>
                <c:pt idx="967">
                  <c:v>887020.28915082198</c:v>
                </c:pt>
                <c:pt idx="968">
                  <c:v>887965.47670605755</c:v>
                </c:pt>
                <c:pt idx="969">
                  <c:v>888666.52478048601</c:v>
                </c:pt>
                <c:pt idx="970">
                  <c:v>888180.94557598548</c:v>
                </c:pt>
                <c:pt idx="971">
                  <c:v>886195.48328418611</c:v>
                </c:pt>
                <c:pt idx="972">
                  <c:v>883859.23112852813</c:v>
                </c:pt>
                <c:pt idx="973">
                  <c:v>886471.2488795073</c:v>
                </c:pt>
                <c:pt idx="974">
                  <c:v>888907.51163445576</c:v>
                </c:pt>
                <c:pt idx="975">
                  <c:v>891170.19047836005</c:v>
                </c:pt>
                <c:pt idx="976">
                  <c:v>893145.29407336714</c:v>
                </c:pt>
                <c:pt idx="977">
                  <c:v>897020.56573121692</c:v>
                </c:pt>
                <c:pt idx="978">
                  <c:v>898402.49320516759</c:v>
                </c:pt>
                <c:pt idx="979">
                  <c:v>899363.18433818303</c:v>
                </c:pt>
                <c:pt idx="980">
                  <c:v>900286.91155100649</c:v>
                </c:pt>
                <c:pt idx="981">
                  <c:v>900849.84523022873</c:v>
                </c:pt>
                <c:pt idx="982">
                  <c:v>901156.025243846</c:v>
                </c:pt>
                <c:pt idx="983">
                  <c:v>901304.16707702598</c:v>
                </c:pt>
                <c:pt idx="984">
                  <c:v>901680.17676490254</c:v>
                </c:pt>
                <c:pt idx="985">
                  <c:v>901972.60605193593</c:v>
                </c:pt>
                <c:pt idx="986">
                  <c:v>902029.51153033099</c:v>
                </c:pt>
                <c:pt idx="987">
                  <c:v>902029.51153033099</c:v>
                </c:pt>
                <c:pt idx="988">
                  <c:v>902029.51153033099</c:v>
                </c:pt>
                <c:pt idx="989">
                  <c:v>902029.51153033099</c:v>
                </c:pt>
                <c:pt idx="990">
                  <c:v>902029.51153033099</c:v>
                </c:pt>
                <c:pt idx="991">
                  <c:v>902029.51153033099</c:v>
                </c:pt>
                <c:pt idx="992">
                  <c:v>902029.51153033099</c:v>
                </c:pt>
                <c:pt idx="993">
                  <c:v>902029.51153033099</c:v>
                </c:pt>
                <c:pt idx="994">
                  <c:v>902029.51153033099</c:v>
                </c:pt>
                <c:pt idx="995">
                  <c:v>902029.51153033099</c:v>
                </c:pt>
                <c:pt idx="996">
                  <c:v>902029.51153033099</c:v>
                </c:pt>
                <c:pt idx="997">
                  <c:v>902029.51153033099</c:v>
                </c:pt>
                <c:pt idx="998">
                  <c:v>902029.51153033099</c:v>
                </c:pt>
                <c:pt idx="999">
                  <c:v>902029.51153033099</c:v>
                </c:pt>
                <c:pt idx="1000">
                  <c:v>902029.51153033099</c:v>
                </c:pt>
                <c:pt idx="1001">
                  <c:v>902029.51153033099</c:v>
                </c:pt>
                <c:pt idx="1002">
                  <c:v>902029.51153033099</c:v>
                </c:pt>
                <c:pt idx="1003">
                  <c:v>902029.51153033099</c:v>
                </c:pt>
                <c:pt idx="1004">
                  <c:v>902029.51153033099</c:v>
                </c:pt>
                <c:pt idx="1005">
                  <c:v>902029.51153033099</c:v>
                </c:pt>
                <c:pt idx="1006">
                  <c:v>902029.51153033099</c:v>
                </c:pt>
                <c:pt idx="1007">
                  <c:v>902029.51153033099</c:v>
                </c:pt>
                <c:pt idx="1008">
                  <c:v>902029.51153033099</c:v>
                </c:pt>
                <c:pt idx="1009">
                  <c:v>902029.51153033099</c:v>
                </c:pt>
                <c:pt idx="1010">
                  <c:v>902029.51153033099</c:v>
                </c:pt>
                <c:pt idx="1011">
                  <c:v>902029.51153033099</c:v>
                </c:pt>
                <c:pt idx="1012">
                  <c:v>902029.51153033099</c:v>
                </c:pt>
                <c:pt idx="1013">
                  <c:v>902029.51153033099</c:v>
                </c:pt>
                <c:pt idx="1014">
                  <c:v>902029.51153033099</c:v>
                </c:pt>
                <c:pt idx="1015">
                  <c:v>902029.51153033099</c:v>
                </c:pt>
                <c:pt idx="1016">
                  <c:v>902029.51153033099</c:v>
                </c:pt>
                <c:pt idx="1017">
                  <c:v>902029.51153033099</c:v>
                </c:pt>
                <c:pt idx="1018">
                  <c:v>902029.51153033099</c:v>
                </c:pt>
                <c:pt idx="1019">
                  <c:v>902029.51153033099</c:v>
                </c:pt>
                <c:pt idx="1020">
                  <c:v>902029.51153033099</c:v>
                </c:pt>
                <c:pt idx="1021">
                  <c:v>902029.51153033099</c:v>
                </c:pt>
                <c:pt idx="1022">
                  <c:v>902029.51153033099</c:v>
                </c:pt>
                <c:pt idx="1023">
                  <c:v>902029.51153033099</c:v>
                </c:pt>
                <c:pt idx="1024">
                  <c:v>902029.51153033099</c:v>
                </c:pt>
                <c:pt idx="1025">
                  <c:v>902029.51153033099</c:v>
                </c:pt>
                <c:pt idx="1026">
                  <c:v>902029.51153033099</c:v>
                </c:pt>
                <c:pt idx="1027">
                  <c:v>902159.06446424453</c:v>
                </c:pt>
                <c:pt idx="1028">
                  <c:v>903009.56875325995</c:v>
                </c:pt>
                <c:pt idx="1029">
                  <c:v>904852.57424584404</c:v>
                </c:pt>
                <c:pt idx="1030">
                  <c:v>906583.22157796519</c:v>
                </c:pt>
                <c:pt idx="1031">
                  <c:v>907634.03127148375</c:v>
                </c:pt>
                <c:pt idx="1032">
                  <c:v>908616.58436891891</c:v>
                </c:pt>
                <c:pt idx="1033">
                  <c:v>909780.98578451539</c:v>
                </c:pt>
                <c:pt idx="1034">
                  <c:v>911055.99563880498</c:v>
                </c:pt>
                <c:pt idx="1035">
                  <c:v>911521.25223643228</c:v>
                </c:pt>
                <c:pt idx="1036">
                  <c:v>912146.23272456811</c:v>
                </c:pt>
                <c:pt idx="1037">
                  <c:v>913054.47871876508</c:v>
                </c:pt>
                <c:pt idx="1038">
                  <c:v>915113.39371748513</c:v>
                </c:pt>
                <c:pt idx="1039">
                  <c:v>917327.34689045115</c:v>
                </c:pt>
                <c:pt idx="1040">
                  <c:v>919070.50394904683</c:v>
                </c:pt>
                <c:pt idx="1041">
                  <c:v>920212.0982799388</c:v>
                </c:pt>
                <c:pt idx="1042">
                  <c:v>920382.08760447684</c:v>
                </c:pt>
                <c:pt idx="1043">
                  <c:v>920438.62594140379</c:v>
                </c:pt>
                <c:pt idx="1044">
                  <c:v>920921.72186605574</c:v>
                </c:pt>
                <c:pt idx="1045">
                  <c:v>922379.07119385828</c:v>
                </c:pt>
                <c:pt idx="1046">
                  <c:v>924335.54085944255</c:v>
                </c:pt>
                <c:pt idx="1047">
                  <c:v>926051.50120448519</c:v>
                </c:pt>
                <c:pt idx="1048">
                  <c:v>926771.66442553711</c:v>
                </c:pt>
                <c:pt idx="1049">
                  <c:v>926989.270603913</c:v>
                </c:pt>
                <c:pt idx="1050">
                  <c:v>926738.30066968722</c:v>
                </c:pt>
                <c:pt idx="1051">
                  <c:v>927775.28408359096</c:v>
                </c:pt>
                <c:pt idx="1052">
                  <c:v>928594.21255417122</c:v>
                </c:pt>
                <c:pt idx="1053">
                  <c:v>929457.42187634809</c:v>
                </c:pt>
                <c:pt idx="1054">
                  <c:v>929550.48971569759</c:v>
                </c:pt>
                <c:pt idx="1055">
                  <c:v>929891.33134985133</c:v>
                </c:pt>
                <c:pt idx="1056">
                  <c:v>930206.14555435756</c:v>
                </c:pt>
                <c:pt idx="1057">
                  <c:v>932491.62613778294</c:v>
                </c:pt>
                <c:pt idx="1058">
                  <c:v>935680.49742585467</c:v>
                </c:pt>
                <c:pt idx="1059">
                  <c:v>937341.58037150663</c:v>
                </c:pt>
                <c:pt idx="1060">
                  <c:v>939512.13007197669</c:v>
                </c:pt>
                <c:pt idx="1061">
                  <c:v>941633.64225798054</c:v>
                </c:pt>
                <c:pt idx="1062">
                  <c:v>942940.65023767191</c:v>
                </c:pt>
                <c:pt idx="1063">
                  <c:v>943653.97208411118</c:v>
                </c:pt>
                <c:pt idx="1064">
                  <c:v>945334.41657425929</c:v>
                </c:pt>
                <c:pt idx="1065">
                  <c:v>947284.57642660802</c:v>
                </c:pt>
                <c:pt idx="1066">
                  <c:v>948022.28588538675</c:v>
                </c:pt>
                <c:pt idx="1067">
                  <c:v>946795.77632324246</c:v>
                </c:pt>
                <c:pt idx="1068">
                  <c:v>946936.3448231105</c:v>
                </c:pt>
                <c:pt idx="1069">
                  <c:v>948450.64937624941</c:v>
                </c:pt>
                <c:pt idx="1070">
                  <c:v>950833.21784280497</c:v>
                </c:pt>
                <c:pt idx="1071">
                  <c:v>952819.39803036058</c:v>
                </c:pt>
                <c:pt idx="1072">
                  <c:v>954990.76290221012</c:v>
                </c:pt>
                <c:pt idx="1073">
                  <c:v>957844.17573431914</c:v>
                </c:pt>
                <c:pt idx="1074">
                  <c:v>961414.20763155003</c:v>
                </c:pt>
                <c:pt idx="1075">
                  <c:v>963593.05956018518</c:v>
                </c:pt>
                <c:pt idx="1076">
                  <c:v>964405.95328474022</c:v>
                </c:pt>
                <c:pt idx="1077">
                  <c:v>964623.37306443416</c:v>
                </c:pt>
                <c:pt idx="1078">
                  <c:v>965311.64912026434</c:v>
                </c:pt>
                <c:pt idx="1079">
                  <c:v>966966.08332665882</c:v>
                </c:pt>
                <c:pt idx="1080">
                  <c:v>966619.19948893355</c:v>
                </c:pt>
                <c:pt idx="1081">
                  <c:v>965811.06491080776</c:v>
                </c:pt>
                <c:pt idx="1082">
                  <c:v>965209.78334247833</c:v>
                </c:pt>
                <c:pt idx="1083">
                  <c:v>964028.49203521083</c:v>
                </c:pt>
                <c:pt idx="1084">
                  <c:v>966133.10913329513</c:v>
                </c:pt>
                <c:pt idx="1085">
                  <c:v>970691.88381166954</c:v>
                </c:pt>
                <c:pt idx="1086">
                  <c:v>974548.14658974751</c:v>
                </c:pt>
                <c:pt idx="1087">
                  <c:v>976727.8140746156</c:v>
                </c:pt>
                <c:pt idx="1088">
                  <c:v>978635.83615466126</c:v>
                </c:pt>
                <c:pt idx="1089">
                  <c:v>980270.80272315827</c:v>
                </c:pt>
                <c:pt idx="1090">
                  <c:v>982181.83140585269</c:v>
                </c:pt>
                <c:pt idx="1091">
                  <c:v>984922.45731076936</c:v>
                </c:pt>
                <c:pt idx="1092">
                  <c:v>988793.75696660671</c:v>
                </c:pt>
                <c:pt idx="1093">
                  <c:v>992492.9622654533</c:v>
                </c:pt>
                <c:pt idx="1094">
                  <c:v>993755.03947117028</c:v>
                </c:pt>
                <c:pt idx="1095">
                  <c:v>994114.5669306186</c:v>
                </c:pt>
                <c:pt idx="1096">
                  <c:v>994722.07081058715</c:v>
                </c:pt>
                <c:pt idx="1097">
                  <c:v>995010.22305783816</c:v>
                </c:pt>
                <c:pt idx="1098">
                  <c:v>994703.97286584065</c:v>
                </c:pt>
                <c:pt idx="1099">
                  <c:v>994460.96069677675</c:v>
                </c:pt>
                <c:pt idx="1100">
                  <c:v>998313.87368301384</c:v>
                </c:pt>
                <c:pt idx="1101">
                  <c:v>1002813.5818091615</c:v>
                </c:pt>
                <c:pt idx="1102">
                  <c:v>1007194.3259871985</c:v>
                </c:pt>
                <c:pt idx="1103">
                  <c:v>1011878.2034353251</c:v>
                </c:pt>
                <c:pt idx="1104">
                  <c:v>1015911.9828704275</c:v>
                </c:pt>
                <c:pt idx="1105">
                  <c:v>1016687.6257939563</c:v>
                </c:pt>
                <c:pt idx="1106">
                  <c:v>1015892.2224856517</c:v>
                </c:pt>
                <c:pt idx="1107">
                  <c:v>1015896.2685541789</c:v>
                </c:pt>
                <c:pt idx="1108">
                  <c:v>1015580.7566343301</c:v>
                </c:pt>
                <c:pt idx="1109">
                  <c:v>1015902.3478775179</c:v>
                </c:pt>
                <c:pt idx="1110">
                  <c:v>1020071.9338236445</c:v>
                </c:pt>
                <c:pt idx="1111">
                  <c:v>1024687.1136433266</c:v>
                </c:pt>
                <c:pt idx="1112">
                  <c:v>1030145.2630610759</c:v>
                </c:pt>
                <c:pt idx="1113">
                  <c:v>1036390.1157514687</c:v>
                </c:pt>
                <c:pt idx="1114">
                  <c:v>1038871.6442922582</c:v>
                </c:pt>
                <c:pt idx="1115">
                  <c:v>1037291.3056483694</c:v>
                </c:pt>
                <c:pt idx="1116">
                  <c:v>1036077.2275308548</c:v>
                </c:pt>
                <c:pt idx="1117">
                  <c:v>1036081.5434845038</c:v>
                </c:pt>
                <c:pt idx="1118">
                  <c:v>1035762.1665742594</c:v>
                </c:pt>
                <c:pt idx="1119">
                  <c:v>1038067.6471537543</c:v>
                </c:pt>
                <c:pt idx="1120">
                  <c:v>1041903.724221661</c:v>
                </c:pt>
                <c:pt idx="1121">
                  <c:v>1044719.9005813316</c:v>
                </c:pt>
                <c:pt idx="1122">
                  <c:v>1045957.51105299</c:v>
                </c:pt>
                <c:pt idx="1123">
                  <c:v>1045365.2080694848</c:v>
                </c:pt>
                <c:pt idx="1124">
                  <c:v>1043999.1963780404</c:v>
                </c:pt>
                <c:pt idx="1125">
                  <c:v>1041820.5989476108</c:v>
                </c:pt>
                <c:pt idx="1126">
                  <c:v>1042480.6118285344</c:v>
                </c:pt>
                <c:pt idx="1127">
                  <c:v>1045426.7419709737</c:v>
                </c:pt>
                <c:pt idx="1128">
                  <c:v>1048618.2067562114</c:v>
                </c:pt>
                <c:pt idx="1129">
                  <c:v>1053378.7810370796</c:v>
                </c:pt>
                <c:pt idx="1130">
                  <c:v>1056260.4751427379</c:v>
                </c:pt>
                <c:pt idx="1131">
                  <c:v>1058118.4135033067</c:v>
                </c:pt>
                <c:pt idx="1132">
                  <c:v>1059365.3352922241</c:v>
                </c:pt>
                <c:pt idx="1133">
                  <c:v>1060177.9361884501</c:v>
                </c:pt>
                <c:pt idx="1134">
                  <c:v>1061503.1269846268</c:v>
                </c:pt>
                <c:pt idx="1135">
                  <c:v>1063169.7820484394</c:v>
                </c:pt>
                <c:pt idx="1136">
                  <c:v>1065197.9294458956</c:v>
                </c:pt>
                <c:pt idx="1137">
                  <c:v>1066676.0293243129</c:v>
                </c:pt>
                <c:pt idx="1138">
                  <c:v>1067454.4943698784</c:v>
                </c:pt>
                <c:pt idx="1139">
                  <c:v>1068029.6336502591</c:v>
                </c:pt>
                <c:pt idx="1140">
                  <c:v>1068620.7605348495</c:v>
                </c:pt>
                <c:pt idx="1141">
                  <c:v>1069665.8886478937</c:v>
                </c:pt>
                <c:pt idx="1142">
                  <c:v>1071331.2971129832</c:v>
                </c:pt>
                <c:pt idx="1143">
                  <c:v>1072894.3787374934</c:v>
                </c:pt>
                <c:pt idx="1144">
                  <c:v>1072550.4956473554</c:v>
                </c:pt>
                <c:pt idx="1145">
                  <c:v>1071759.5730503462</c:v>
                </c:pt>
                <c:pt idx="1146">
                  <c:v>1069624.706340556</c:v>
                </c:pt>
                <c:pt idx="1147">
                  <c:v>1067121.9882948764</c:v>
                </c:pt>
                <c:pt idx="1148">
                  <c:v>1070371.8392978248</c:v>
                </c:pt>
                <c:pt idx="1149">
                  <c:v>1072574.0557195817</c:v>
                </c:pt>
                <c:pt idx="1150">
                  <c:v>1074110.5667856927</c:v>
                </c:pt>
                <c:pt idx="1151">
                  <c:v>1074478.8695184705</c:v>
                </c:pt>
                <c:pt idx="1152">
                  <c:v>1075919.4407697667</c:v>
                </c:pt>
                <c:pt idx="1153">
                  <c:v>1078477.9772544792</c:v>
                </c:pt>
                <c:pt idx="1154">
                  <c:v>1081426.9109914945</c:v>
                </c:pt>
                <c:pt idx="1155">
                  <c:v>1082187.8806744847</c:v>
                </c:pt>
                <c:pt idx="1156">
                  <c:v>1083180.8441300688</c:v>
                </c:pt>
                <c:pt idx="1157">
                  <c:v>1085635.0110146343</c:v>
                </c:pt>
                <c:pt idx="1158">
                  <c:v>1089193.8227044591</c:v>
                </c:pt>
                <c:pt idx="1159">
                  <c:v>1092462.5095958642</c:v>
                </c:pt>
                <c:pt idx="1160">
                  <c:v>1094075.8716239021</c:v>
                </c:pt>
                <c:pt idx="1161">
                  <c:v>1094666.0165947331</c:v>
                </c:pt>
                <c:pt idx="1162">
                  <c:v>1096479.2918093605</c:v>
                </c:pt>
                <c:pt idx="1163">
                  <c:v>1098549.8595938059</c:v>
                </c:pt>
                <c:pt idx="1164">
                  <c:v>1100948.3838952912</c:v>
                </c:pt>
                <c:pt idx="1165">
                  <c:v>1103097.0910570472</c:v>
                </c:pt>
                <c:pt idx="1166">
                  <c:v>1099879.9848561862</c:v>
                </c:pt>
                <c:pt idx="1167">
                  <c:v>1102041.4434625481</c:v>
                </c:pt>
                <c:pt idx="1168">
                  <c:v>1106676.7820846725</c:v>
                </c:pt>
                <c:pt idx="1169">
                  <c:v>1108657.6070943431</c:v>
                </c:pt>
                <c:pt idx="1170">
                  <c:v>1111016.4511655986</c:v>
                </c:pt>
                <c:pt idx="1171">
                  <c:v>1113410.3483102061</c:v>
                </c:pt>
                <c:pt idx="1172">
                  <c:v>1115456.3205177409</c:v>
                </c:pt>
                <c:pt idx="1173">
                  <c:v>1117898.280572674</c:v>
                </c:pt>
                <c:pt idx="1174">
                  <c:v>1120366.8024025129</c:v>
                </c:pt>
                <c:pt idx="1175">
                  <c:v>1122461.8630516094</c:v>
                </c:pt>
                <c:pt idx="1176">
                  <c:v>1124964.8689134931</c:v>
                </c:pt>
                <c:pt idx="1177">
                  <c:v>1127891.4743977934</c:v>
                </c:pt>
                <c:pt idx="1178">
                  <c:v>1131666.8740320413</c:v>
                </c:pt>
                <c:pt idx="1179">
                  <c:v>1134676.9522344526</c:v>
                </c:pt>
                <c:pt idx="1180">
                  <c:v>1137724.1065113933</c:v>
                </c:pt>
                <c:pt idx="1181">
                  <c:v>1140384.679971081</c:v>
                </c:pt>
                <c:pt idx="1182">
                  <c:v>1142637.6225114861</c:v>
                </c:pt>
                <c:pt idx="1183">
                  <c:v>1145326.2924737229</c:v>
                </c:pt>
                <c:pt idx="1184">
                  <c:v>1148028.4301819354</c:v>
                </c:pt>
                <c:pt idx="1185">
                  <c:v>1150305.3017856637</c:v>
                </c:pt>
                <c:pt idx="1186">
                  <c:v>1152145.2076466014</c:v>
                </c:pt>
                <c:pt idx="1187">
                  <c:v>1155294.4098038354</c:v>
                </c:pt>
                <c:pt idx="1188">
                  <c:v>1158443.6119610695</c:v>
                </c:pt>
                <c:pt idx="1189">
                  <c:v>1161592.8141183036</c:v>
                </c:pt>
                <c:pt idx="1190">
                  <c:v>1164742.0162755377</c:v>
                </c:pt>
                <c:pt idx="1191">
                  <c:v>1167891.2184327717</c:v>
                </c:pt>
                <c:pt idx="1192">
                  <c:v>1171040.4205900058</c:v>
                </c:pt>
                <c:pt idx="1193">
                  <c:v>1174189.6227472399</c:v>
                </c:pt>
                <c:pt idx="1194">
                  <c:v>1177338.824904474</c:v>
                </c:pt>
                <c:pt idx="1195">
                  <c:v>1180925.8700401031</c:v>
                </c:pt>
                <c:pt idx="1196">
                  <c:v>1183640.971993489</c:v>
                </c:pt>
                <c:pt idx="1197">
                  <c:v>1187232.2301968748</c:v>
                </c:pt>
                <c:pt idx="1198">
                  <c:v>1191705.7396637602</c:v>
                </c:pt>
                <c:pt idx="1199">
                  <c:v>1195325.5994908351</c:v>
                </c:pt>
                <c:pt idx="1200">
                  <c:v>1199856.8206191168</c:v>
                </c:pt>
                <c:pt idx="1201">
                  <c:v>1203107.3664246143</c:v>
                </c:pt>
                <c:pt idx="1202">
                  <c:v>1205486.911758933</c:v>
                </c:pt>
                <c:pt idx="1203">
                  <c:v>1207870.2388159977</c:v>
                </c:pt>
                <c:pt idx="1204">
                  <c:v>1210255.4754220103</c:v>
                </c:pt>
                <c:pt idx="1205">
                  <c:v>1213096.9152670759</c:v>
                </c:pt>
                <c:pt idx="1206">
                  <c:v>1216396.9015638626</c:v>
                </c:pt>
                <c:pt idx="1207">
                  <c:v>1219700.6615513223</c:v>
                </c:pt>
                <c:pt idx="1208">
                  <c:v>1223008.1960023588</c:v>
                </c:pt>
                <c:pt idx="1209">
                  <c:v>1225861.4401034552</c:v>
                </c:pt>
                <c:pt idx="1210">
                  <c:v>1229172.2794977615</c:v>
                </c:pt>
                <c:pt idx="1211">
                  <c:v>1232483.1188920678</c:v>
                </c:pt>
                <c:pt idx="1212">
                  <c:v>1235335.8926999543</c:v>
                </c:pt>
                <c:pt idx="1213">
                  <c:v>1239101.0224442007</c:v>
                </c:pt>
                <c:pt idx="1214">
                  <c:v>1242408.0866020273</c:v>
                </c:pt>
                <c:pt idx="1215">
                  <c:v>1245715.1507598539</c:v>
                </c:pt>
                <c:pt idx="1216">
                  <c:v>1248564.6196244706</c:v>
                </c:pt>
                <c:pt idx="1217">
                  <c:v>1251868.3796119303</c:v>
                </c:pt>
                <c:pt idx="1218">
                  <c:v>1255168.365908717</c:v>
                </c:pt>
                <c:pt idx="1219">
                  <c:v>1258464.5792877332</c:v>
                </c:pt>
                <c:pt idx="1220">
                  <c:v>1261301.3064015121</c:v>
                </c:pt>
                <c:pt idx="1221">
                  <c:v>1264132.8430103154</c:v>
                </c:pt>
                <c:pt idx="1222">
                  <c:v>1267410.1974593555</c:v>
                </c:pt>
                <c:pt idx="1223">
                  <c:v>1270224.2999300696</c:v>
                </c:pt>
                <c:pt idx="1224">
                  <c:v>1274378.7313141122</c:v>
                </c:pt>
                <c:pt idx="1225">
                  <c:v>1277619.8545545838</c:v>
                </c:pt>
                <c:pt idx="1226">
                  <c:v>1281301.6468943316</c:v>
                </c:pt>
                <c:pt idx="1227">
                  <c:v>1284082.3607841216</c:v>
                </c:pt>
                <c:pt idx="1228">
                  <c:v>1287751.4675464095</c:v>
                </c:pt>
                <c:pt idx="1229">
                  <c:v>1290522.3199367081</c:v>
                </c:pt>
                <c:pt idx="1230">
                  <c:v>1293733.3804079113</c:v>
                </c:pt>
                <c:pt idx="1231">
                  <c:v>1297381.3599991624</c:v>
                </c:pt>
                <c:pt idx="1232">
                  <c:v>1301023.7055952859</c:v>
                </c:pt>
                <c:pt idx="1233">
                  <c:v>1303777.6673179525</c:v>
                </c:pt>
                <c:pt idx="1234">
                  <c:v>1307415.7905714812</c:v>
                </c:pt>
                <c:pt idx="1235">
                  <c:v>1309722.9840410594</c:v>
                </c:pt>
                <c:pt idx="1236">
                  <c:v>1312911.5298972442</c:v>
                </c:pt>
                <c:pt idx="1237">
                  <c:v>1314767.761092759</c:v>
                </c:pt>
                <c:pt idx="1238">
                  <c:v>1317500.6973645652</c:v>
                </c:pt>
                <c:pt idx="1239">
                  <c:v>1319782.7421936023</c:v>
                </c:pt>
                <c:pt idx="1240">
                  <c:v>1323353.5933609479</c:v>
                </c:pt>
                <c:pt idx="1241">
                  <c:v>1326458.6021100632</c:v>
                </c:pt>
                <c:pt idx="1242">
                  <c:v>1329963.6161125856</c:v>
                </c:pt>
                <c:pt idx="1243">
                  <c:v>1332590.8422855022</c:v>
                </c:pt>
                <c:pt idx="1244">
                  <c:v>1336041.4079349029</c:v>
                </c:pt>
                <c:pt idx="1245">
                  <c:v>1339043.623741762</c:v>
                </c:pt>
                <c:pt idx="1246">
                  <c:v>1341609.2748608403</c:v>
                </c:pt>
                <c:pt idx="1247">
                  <c:v>1344569.4608451156</c:v>
                </c:pt>
                <c:pt idx="1248">
                  <c:v>1347503.7774372138</c:v>
                </c:pt>
                <c:pt idx="1249">
                  <c:v>1350412.2625093898</c:v>
                </c:pt>
                <c:pt idx="1250">
                  <c:v>1353696.1140419231</c:v>
                </c:pt>
                <c:pt idx="1251">
                  <c:v>1356550.6129570692</c:v>
                </c:pt>
                <c:pt idx="1252">
                  <c:v>1359383.060999095</c:v>
                </c:pt>
                <c:pt idx="1253">
                  <c:v>1362193.4859925141</c:v>
                </c:pt>
                <c:pt idx="1254">
                  <c:v>1364981.9157618405</c:v>
                </c:pt>
                <c:pt idx="1255">
                  <c:v>1367748.3781315885</c:v>
                </c:pt>
                <c:pt idx="1256">
                  <c:v>1370492.9009262715</c:v>
                </c:pt>
                <c:pt idx="1257">
                  <c:v>1373215.5119704036</c:v>
                </c:pt>
                <c:pt idx="1258">
                  <c:v>1375916.2390884988</c:v>
                </c:pt>
                <c:pt idx="1259">
                  <c:v>1378970.874379762</c:v>
                </c:pt>
                <c:pt idx="1260">
                  <c:v>1381999.7928165684</c:v>
                </c:pt>
                <c:pt idx="1261">
                  <c:v>1385008.0576234241</c:v>
                </c:pt>
                <c:pt idx="1262">
                  <c:v>1388740.9642623432</c:v>
                </c:pt>
                <c:pt idx="1263">
                  <c:v>1391729.3967500278</c:v>
                </c:pt>
                <c:pt idx="1264">
                  <c:v>1395092.9923500062</c:v>
                </c:pt>
                <c:pt idx="1265">
                  <c:v>1397730.0672637913</c:v>
                </c:pt>
                <c:pt idx="1266">
                  <c:v>1400004.6353919557</c:v>
                </c:pt>
                <c:pt idx="1267">
                  <c:v>1402657.5394092428</c:v>
                </c:pt>
                <c:pt idx="1268">
                  <c:v>1404567.1331017097</c:v>
                </c:pt>
                <c:pt idx="1269">
                  <c:v>1406474.8456213369</c:v>
                </c:pt>
                <c:pt idx="1270">
                  <c:v>1408753.3962435622</c:v>
                </c:pt>
                <c:pt idx="1271">
                  <c:v>1411024.7985510263</c:v>
                </c:pt>
                <c:pt idx="1272">
                  <c:v>1413657.8986997819</c:v>
                </c:pt>
                <c:pt idx="1273">
                  <c:v>1416645.6546581315</c:v>
                </c:pt>
                <c:pt idx="1274">
                  <c:v>1419250.0532396231</c:v>
                </c:pt>
                <c:pt idx="1275">
                  <c:v>1422209.9320331009</c:v>
                </c:pt>
                <c:pt idx="1276">
                  <c:v>1425524.6883303612</c:v>
                </c:pt>
                <c:pt idx="1277">
                  <c:v>1428472.1456307077</c:v>
                </c:pt>
                <c:pt idx="1278">
                  <c:v>1431058.2791476499</c:v>
                </c:pt>
                <c:pt idx="1279">
                  <c:v>1434014.3955954486</c:v>
                </c:pt>
                <c:pt idx="1280">
                  <c:v>1436612.8158718185</c:v>
                </c:pt>
                <c:pt idx="1281">
                  <c:v>1438482.0114325695</c:v>
                </c:pt>
                <c:pt idx="1282">
                  <c:v>1441454.0445704809</c:v>
                </c:pt>
                <c:pt idx="1283">
                  <c:v>1443693.2269266043</c:v>
                </c:pt>
                <c:pt idx="1284">
                  <c:v>1446300.6488660611</c:v>
                </c:pt>
                <c:pt idx="1285">
                  <c:v>1448170.6510524314</c:v>
                </c:pt>
                <c:pt idx="1286">
                  <c:v>1450772.6981678735</c:v>
                </c:pt>
                <c:pt idx="1287">
                  <c:v>1453000.6636743706</c:v>
                </c:pt>
                <c:pt idx="1288">
                  <c:v>1455221.5179654579</c:v>
                </c:pt>
                <c:pt idx="1289">
                  <c:v>1457796.5948722814</c:v>
                </c:pt>
                <c:pt idx="1290">
                  <c:v>1460718.8523631433</c:v>
                </c:pt>
                <c:pt idx="1291">
                  <c:v>1462905.0696690916</c:v>
                </c:pt>
                <c:pt idx="1292">
                  <c:v>1465082.0069472806</c:v>
                </c:pt>
                <c:pt idx="1293">
                  <c:v>1467603.4911142709</c:v>
                </c:pt>
                <c:pt idx="1294">
                  <c:v>1470106.9454278264</c:v>
                </c:pt>
                <c:pt idx="1295">
                  <c:v>1473295.0072660819</c:v>
                </c:pt>
                <c:pt idx="1296">
                  <c:v>1476461.9256100447</c:v>
                </c:pt>
                <c:pt idx="1297">
                  <c:v>1479620.5435531568</c:v>
                </c:pt>
                <c:pt idx="1298">
                  <c:v>1482433.8014032925</c:v>
                </c:pt>
                <c:pt idx="1299">
                  <c:v>1485256.6079756913</c:v>
                </c:pt>
                <c:pt idx="1300">
                  <c:v>1487389.4793464683</c:v>
                </c:pt>
                <c:pt idx="1301">
                  <c:v>1489879.4538506391</c:v>
                </c:pt>
                <c:pt idx="1302">
                  <c:v>1492376.6364316677</c:v>
                </c:pt>
                <c:pt idx="1303">
                  <c:v>1495236.101554624</c:v>
                </c:pt>
                <c:pt idx="1304">
                  <c:v>1497040.7048134797</c:v>
                </c:pt>
                <c:pt idx="1305">
                  <c:v>1499558.1192951289</c:v>
                </c:pt>
                <c:pt idx="1306">
                  <c:v>1501721.7207724745</c:v>
                </c:pt>
                <c:pt idx="1307">
                  <c:v>1504242.2747961164</c:v>
                </c:pt>
                <c:pt idx="1308">
                  <c:v>1506405.4059802522</c:v>
                </c:pt>
                <c:pt idx="1309">
                  <c:v>1509279.7730081975</c:v>
                </c:pt>
                <c:pt idx="1310">
                  <c:v>1511439.7646503404</c:v>
                </c:pt>
                <c:pt idx="1311">
                  <c:v>1513953.57006969</c:v>
                </c:pt>
                <c:pt idx="1312">
                  <c:v>1516107.7552397666</c:v>
                </c:pt>
                <c:pt idx="1313">
                  <c:v>1518257.0776158092</c:v>
                </c:pt>
                <c:pt idx="1314">
                  <c:v>1521106.6677318339</c:v>
                </c:pt>
                <c:pt idx="1315">
                  <c:v>1523240.3194495228</c:v>
                </c:pt>
                <c:pt idx="1316">
                  <c:v>1524664.3114575315</c:v>
                </c:pt>
                <c:pt idx="1317">
                  <c:v>1527830.3158713551</c:v>
                </c:pt>
                <c:pt idx="1318">
                  <c:v>1530275.5639211924</c:v>
                </c:pt>
                <c:pt idx="1319">
                  <c:v>1534774.797911766</c:v>
                </c:pt>
                <c:pt idx="1320">
                  <c:v>1538244.2156269059</c:v>
                </c:pt>
                <c:pt idx="1321">
                  <c:v>1542096.5450295757</c:v>
                </c:pt>
                <c:pt idx="1322">
                  <c:v>1545672.2759682541</c:v>
                </c:pt>
                <c:pt idx="1323">
                  <c:v>1549695.7353530885</c:v>
                </c:pt>
                <c:pt idx="1324">
                  <c:v>1552032.7520670153</c:v>
                </c:pt>
                <c:pt idx="1325">
                  <c:v>1553285.1559933487</c:v>
                </c:pt>
                <c:pt idx="1326">
                  <c:v>1553752.6968903111</c:v>
                </c:pt>
                <c:pt idx="1327">
                  <c:v>1555319.198527311</c:v>
                </c:pt>
                <c:pt idx="1328">
                  <c:v>1557261.2359354631</c:v>
                </c:pt>
                <c:pt idx="1329">
                  <c:v>1559963.2671707757</c:v>
                </c:pt>
                <c:pt idx="1330">
                  <c:v>1562665.2984060883</c:v>
                </c:pt>
                <c:pt idx="1331">
                  <c:v>1565367.3296414008</c:v>
                </c:pt>
                <c:pt idx="1332">
                  <c:v>1567688.4233767134</c:v>
                </c:pt>
                <c:pt idx="1333">
                  <c:v>1569626.3420112946</c:v>
                </c:pt>
                <c:pt idx="1334">
                  <c:v>1572318.0166014712</c:v>
                </c:pt>
                <c:pt idx="1335">
                  <c:v>1574998.7573441127</c:v>
                </c:pt>
                <c:pt idx="1336">
                  <c:v>1578421.0403311499</c:v>
                </c:pt>
                <c:pt idx="1337">
                  <c:v>1581083.4510853761</c:v>
                </c:pt>
                <c:pt idx="1338">
                  <c:v>1584117.5158426578</c:v>
                </c:pt>
                <c:pt idx="1339">
                  <c:v>1586775.816325248</c:v>
                </c:pt>
                <c:pt idx="1340">
                  <c:v>1589809.4107893198</c:v>
                </c:pt>
                <c:pt idx="1341">
                  <c:v>1592471.8215435459</c:v>
                </c:pt>
                <c:pt idx="1342">
                  <c:v>1596266.5767528052</c:v>
                </c:pt>
                <c:pt idx="1343">
                  <c:v>1598954.2533908575</c:v>
                </c:pt>
                <c:pt idx="1344">
                  <c:v>1601656.5131297093</c:v>
                </c:pt>
                <c:pt idx="1345">
                  <c:v>1603991.4902493914</c:v>
                </c:pt>
                <c:pt idx="1346">
                  <c:v>1605949.4301868461</c:v>
                </c:pt>
                <c:pt idx="1347">
                  <c:v>1608290.079569241</c:v>
                </c:pt>
                <c:pt idx="1348">
                  <c:v>1610246.499399167</c:v>
                </c:pt>
                <c:pt idx="1349">
                  <c:v>1611050.9200935967</c:v>
                </c:pt>
                <c:pt idx="1350">
                  <c:v>1612246.9460923383</c:v>
                </c:pt>
                <c:pt idx="1351">
                  <c:v>1613831.8142299957</c:v>
                </c:pt>
                <c:pt idx="1352">
                  <c:v>1616524.157641734</c:v>
                </c:pt>
                <c:pt idx="1353">
                  <c:v>1618804.6104554625</c:v>
                </c:pt>
                <c:pt idx="1354">
                  <c:v>1621405.7278358738</c:v>
                </c:pt>
                <c:pt idx="1355">
                  <c:v>1623258.7072201308</c:v>
                </c:pt>
                <c:pt idx="1356">
                  <c:v>1625096.8023211225</c:v>
                </c:pt>
                <c:pt idx="1357">
                  <c:v>1627248.8935273672</c:v>
                </c:pt>
                <c:pt idx="1358">
                  <c:v>1629357.5787482106</c:v>
                </c:pt>
                <c:pt idx="1359">
                  <c:v>1631110.1801221266</c:v>
                </c:pt>
                <c:pt idx="1360">
                  <c:v>1633744.8712252108</c:v>
                </c:pt>
                <c:pt idx="1361">
                  <c:v>1638298.7936424825</c:v>
                </c:pt>
                <c:pt idx="1362">
                  <c:v>1643181.9226146222</c:v>
                </c:pt>
                <c:pt idx="1363">
                  <c:v>1647947.6408519964</c:v>
                </c:pt>
                <c:pt idx="1364">
                  <c:v>1652203.7923289377</c:v>
                </c:pt>
                <c:pt idx="1365">
                  <c:v>1652567.8175342749</c:v>
                </c:pt>
                <c:pt idx="1366">
                  <c:v>1652580.8149005936</c:v>
                </c:pt>
                <c:pt idx="1367">
                  <c:v>1651974.6510961177</c:v>
                </c:pt>
                <c:pt idx="1368">
                  <c:v>1650821.7192097807</c:v>
                </c:pt>
                <c:pt idx="1369">
                  <c:v>1653790.8345557684</c:v>
                </c:pt>
                <c:pt idx="1370">
                  <c:v>1658554.8676998548</c:v>
                </c:pt>
                <c:pt idx="1371">
                  <c:v>1662079.0696120129</c:v>
                </c:pt>
                <c:pt idx="1372">
                  <c:v>1663955.3641167637</c:v>
                </c:pt>
                <c:pt idx="1373">
                  <c:v>1664472.5112449713</c:v>
                </c:pt>
                <c:pt idx="1374">
                  <c:v>1664726.3569193103</c:v>
                </c:pt>
                <c:pt idx="1375">
                  <c:v>1664489.7047099993</c:v>
                </c:pt>
                <c:pt idx="1376">
                  <c:v>1662328.9066945466</c:v>
                </c:pt>
                <c:pt idx="1377">
                  <c:v>1660239.9741535373</c:v>
                </c:pt>
                <c:pt idx="1378">
                  <c:v>1663016.4138575506</c:v>
                </c:pt>
                <c:pt idx="1379">
                  <c:v>1665615.0913360175</c:v>
                </c:pt>
                <c:pt idx="1380">
                  <c:v>1668038.1776739242</c:v>
                </c:pt>
                <c:pt idx="1381">
                  <c:v>1674464.0476599613</c:v>
                </c:pt>
                <c:pt idx="1382">
                  <c:v>1681087.6351719159</c:v>
                </c:pt>
                <c:pt idx="1383">
                  <c:v>1684399.3483738629</c:v>
                </c:pt>
                <c:pt idx="1384">
                  <c:v>1684652.6463023331</c:v>
                </c:pt>
                <c:pt idx="1385">
                  <c:v>1683441.7994855461</c:v>
                </c:pt>
                <c:pt idx="1386">
                  <c:v>1684314.9337217414</c:v>
                </c:pt>
                <c:pt idx="1387">
                  <c:v>1687135.7132067909</c:v>
                </c:pt>
                <c:pt idx="1388">
                  <c:v>1690947.9104340293</c:v>
                </c:pt>
                <c:pt idx="1389">
                  <c:v>1694553.2330347092</c:v>
                </c:pt>
                <c:pt idx="1390">
                  <c:v>1696138.8127272564</c:v>
                </c:pt>
                <c:pt idx="1391">
                  <c:v>1695800.5256265565</c:v>
                </c:pt>
                <c:pt idx="1392">
                  <c:v>1695090.7638432479</c:v>
                </c:pt>
                <c:pt idx="1393">
                  <c:v>1694653.5904419927</c:v>
                </c:pt>
                <c:pt idx="1394">
                  <c:v>1694897.3776296682</c:v>
                </c:pt>
                <c:pt idx="1395">
                  <c:v>1696156.998150677</c:v>
                </c:pt>
                <c:pt idx="1396">
                  <c:v>1696898.9875133925</c:v>
                </c:pt>
                <c:pt idx="1397">
                  <c:v>1697901.0822749783</c:v>
                </c:pt>
                <c:pt idx="1398">
                  <c:v>1699156.2968351543</c:v>
                </c:pt>
                <c:pt idx="1399">
                  <c:v>1700157.919575575</c:v>
                </c:pt>
                <c:pt idx="1400">
                  <c:v>1701405.1240542936</c:v>
                </c:pt>
                <c:pt idx="1401">
                  <c:v>1702871.9735715121</c:v>
                </c:pt>
                <c:pt idx="1402">
                  <c:v>1703412.9342258493</c:v>
                </c:pt>
                <c:pt idx="1403">
                  <c:v>1702534.9518660253</c:v>
                </c:pt>
                <c:pt idx="1404">
                  <c:v>1700674.6012844797</c:v>
                </c:pt>
                <c:pt idx="1405">
                  <c:v>1703150.467489257</c:v>
                </c:pt>
                <c:pt idx="1406">
                  <c:v>1707946.6934017632</c:v>
                </c:pt>
                <c:pt idx="1407">
                  <c:v>1713184.1555983096</c:v>
                </c:pt>
                <c:pt idx="1408">
                  <c:v>1715439.8988987783</c:v>
                </c:pt>
                <c:pt idx="1409">
                  <c:v>1716044.6739107328</c:v>
                </c:pt>
                <c:pt idx="1410">
                  <c:v>1716519.0627800471</c:v>
                </c:pt>
                <c:pt idx="1411">
                  <c:v>1717119.0770116991</c:v>
                </c:pt>
                <c:pt idx="1412">
                  <c:v>1717843.4245140797</c:v>
                </c:pt>
                <c:pt idx="1413">
                  <c:v>1719313.4320591872</c:v>
                </c:pt>
                <c:pt idx="1414">
                  <c:v>1721790.2748810174</c:v>
                </c:pt>
                <c:pt idx="1415">
                  <c:v>1724754.9587040213</c:v>
                </c:pt>
                <c:pt idx="1416">
                  <c:v>1727298.0383258925</c:v>
                </c:pt>
                <c:pt idx="1417">
                  <c:v>1728876.9482325376</c:v>
                </c:pt>
                <c:pt idx="1418">
                  <c:v>1728717.6753744634</c:v>
                </c:pt>
                <c:pt idx="1419">
                  <c:v>1727042.637386668</c:v>
                </c:pt>
                <c:pt idx="1420">
                  <c:v>1725262.6534941597</c:v>
                </c:pt>
                <c:pt idx="1421">
                  <c:v>1723131.431092784</c:v>
                </c:pt>
                <c:pt idx="1422">
                  <c:v>1723943.2865419609</c:v>
                </c:pt>
                <c:pt idx="1423">
                  <c:v>1728802.0296209834</c:v>
                </c:pt>
                <c:pt idx="1424">
                  <c:v>1732028.3876377067</c:v>
                </c:pt>
                <c:pt idx="1425">
                  <c:v>1735402.8790993032</c:v>
                </c:pt>
                <c:pt idx="1426">
                  <c:v>1739247.7446389662</c:v>
                </c:pt>
                <c:pt idx="1427">
                  <c:v>1739311.7406565675</c:v>
                </c:pt>
                <c:pt idx="1428">
                  <c:v>1737746.2639176147</c:v>
                </c:pt>
                <c:pt idx="1429">
                  <c:v>1736525.4375985416</c:v>
                </c:pt>
                <c:pt idx="1430">
                  <c:v>1735512.1393107385</c:v>
                </c:pt>
                <c:pt idx="1431">
                  <c:v>1733732.8162150637</c:v>
                </c:pt>
                <c:pt idx="1432">
                  <c:v>1732368.7516200861</c:v>
                </c:pt>
                <c:pt idx="1433">
                  <c:v>1734673.8066948957</c:v>
                </c:pt>
                <c:pt idx="1434">
                  <c:v>1736684.6401788001</c:v>
                </c:pt>
                <c:pt idx="1435">
                  <c:v>1742473.450227773</c:v>
                </c:pt>
                <c:pt idx="1436">
                  <c:v>1745057.0681177154</c:v>
                </c:pt>
                <c:pt idx="1437">
                  <c:v>1746425.673175724</c:v>
                </c:pt>
                <c:pt idx="1438">
                  <c:v>1746676.710537063</c:v>
                </c:pt>
                <c:pt idx="1439">
                  <c:v>1746570.8118492388</c:v>
                </c:pt>
                <c:pt idx="1440">
                  <c:v>1746426.7205993431</c:v>
                </c:pt>
                <c:pt idx="1441">
                  <c:v>1746007.2751507172</c:v>
                </c:pt>
                <c:pt idx="1442">
                  <c:v>1747227.8552093622</c:v>
                </c:pt>
                <c:pt idx="1443">
                  <c:v>1748734.088403678</c:v>
                </c:pt>
                <c:pt idx="1444">
                  <c:v>1749802.8654854835</c:v>
                </c:pt>
                <c:pt idx="1445">
                  <c:v>1750287.1515347376</c:v>
                </c:pt>
                <c:pt idx="1446">
                  <c:v>1750165.4458835965</c:v>
                </c:pt>
                <c:pt idx="1447">
                  <c:v>1748799.6455189725</c:v>
                </c:pt>
                <c:pt idx="1448">
                  <c:v>1748105.3119639764</c:v>
                </c:pt>
                <c:pt idx="1449">
                  <c:v>1749538.4728690127</c:v>
                </c:pt>
                <c:pt idx="1450">
                  <c:v>1751410.429994035</c:v>
                </c:pt>
                <c:pt idx="1451">
                  <c:v>1752114.5757840874</c:v>
                </c:pt>
                <c:pt idx="1452">
                  <c:v>1752182.2980063097</c:v>
                </c:pt>
                <c:pt idx="1453">
                  <c:v>1752182.2980063097</c:v>
                </c:pt>
                <c:pt idx="1454">
                  <c:v>1752182.2980063097</c:v>
                </c:pt>
                <c:pt idx="1455">
                  <c:v>1752182.2980063097</c:v>
                </c:pt>
                <c:pt idx="1456">
                  <c:v>1752182.2980063097</c:v>
                </c:pt>
                <c:pt idx="1457">
                  <c:v>1752182.2980063097</c:v>
                </c:pt>
                <c:pt idx="1458">
                  <c:v>1752182.2980063097</c:v>
                </c:pt>
                <c:pt idx="1459">
                  <c:v>1752182.2980063097</c:v>
                </c:pt>
                <c:pt idx="1460">
                  <c:v>1752182.2980063097</c:v>
                </c:pt>
                <c:pt idx="1461">
                  <c:v>1752182.2980063097</c:v>
                </c:pt>
                <c:pt idx="1462">
                  <c:v>1752182.2980063097</c:v>
                </c:pt>
                <c:pt idx="1463">
                  <c:v>1752182.2980063097</c:v>
                </c:pt>
                <c:pt idx="1464">
                  <c:v>1752182.2980063097</c:v>
                </c:pt>
                <c:pt idx="1465">
                  <c:v>1752182.2980063097</c:v>
                </c:pt>
                <c:pt idx="1466">
                  <c:v>1752182.2980063097</c:v>
                </c:pt>
                <c:pt idx="1467">
                  <c:v>1752182.2980063097</c:v>
                </c:pt>
                <c:pt idx="1468">
                  <c:v>1752182.2980063097</c:v>
                </c:pt>
                <c:pt idx="1469">
                  <c:v>1752182.2980063097</c:v>
                </c:pt>
                <c:pt idx="1470">
                  <c:v>1752182.2980063097</c:v>
                </c:pt>
                <c:pt idx="1471">
                  <c:v>1752182.2980063097</c:v>
                </c:pt>
                <c:pt idx="1472">
                  <c:v>1752182.2980063097</c:v>
                </c:pt>
                <c:pt idx="1473">
                  <c:v>1752182.2980063097</c:v>
                </c:pt>
                <c:pt idx="1474">
                  <c:v>1752182.2980063097</c:v>
                </c:pt>
                <c:pt idx="1475">
                  <c:v>1752182.2980063097</c:v>
                </c:pt>
                <c:pt idx="1476">
                  <c:v>1752182.2980063097</c:v>
                </c:pt>
                <c:pt idx="1477">
                  <c:v>1752182.2980063097</c:v>
                </c:pt>
                <c:pt idx="1478">
                  <c:v>1752182.2980063097</c:v>
                </c:pt>
                <c:pt idx="1479">
                  <c:v>1752476.6088979554</c:v>
                </c:pt>
                <c:pt idx="1480">
                  <c:v>1752775.9041490944</c:v>
                </c:pt>
                <c:pt idx="1481">
                  <c:v>1753048.7657682712</c:v>
                </c:pt>
                <c:pt idx="1482">
                  <c:v>1753298.9155883307</c:v>
                </c:pt>
                <c:pt idx="1483">
                  <c:v>1753616.4980946796</c:v>
                </c:pt>
                <c:pt idx="1484">
                  <c:v>1753953.8624693833</c:v>
                </c:pt>
                <c:pt idx="1485">
                  <c:v>1754525.7536811049</c:v>
                </c:pt>
                <c:pt idx="1486">
                  <c:v>1755256.9765545595</c:v>
                </c:pt>
                <c:pt idx="1487">
                  <c:v>1756207.7217377997</c:v>
                </c:pt>
                <c:pt idx="1488">
                  <c:v>1757381.3031174331</c:v>
                </c:pt>
                <c:pt idx="1489">
                  <c:v>1758829.2711390667</c:v>
                </c:pt>
                <c:pt idx="1490">
                  <c:v>1760386.2254046726</c:v>
                </c:pt>
                <c:pt idx="1491">
                  <c:v>1762081.5033973109</c:v>
                </c:pt>
                <c:pt idx="1492">
                  <c:v>1763431.6362439939</c:v>
                </c:pt>
                <c:pt idx="1493">
                  <c:v>1764796.1132514903</c:v>
                </c:pt>
                <c:pt idx="1494">
                  <c:v>1765998.5928134357</c:v>
                </c:pt>
                <c:pt idx="1495">
                  <c:v>1766977.7525397234</c:v>
                </c:pt>
                <c:pt idx="1496">
                  <c:v>1768091.019833962</c:v>
                </c:pt>
                <c:pt idx="1497">
                  <c:v>1768964.3493308518</c:v>
                </c:pt>
                <c:pt idx="1498">
                  <c:v>1769784.958986561</c:v>
                </c:pt>
                <c:pt idx="1499">
                  <c:v>1770562.1104271654</c:v>
                </c:pt>
                <c:pt idx="1500">
                  <c:v>1771304.9168813331</c:v>
                </c:pt>
                <c:pt idx="1501">
                  <c:v>1772987.4219463433</c:v>
                </c:pt>
                <c:pt idx="1502">
                  <c:v>1774207.2607361467</c:v>
                </c:pt>
                <c:pt idx="1503">
                  <c:v>1776172.3882614162</c:v>
                </c:pt>
                <c:pt idx="1504">
                  <c:v>1777668.678385383</c:v>
                </c:pt>
                <c:pt idx="1505">
                  <c:v>1779176.6601238551</c:v>
                </c:pt>
                <c:pt idx="1506">
                  <c:v>1780950.6375464331</c:v>
                </c:pt>
                <c:pt idx="1507">
                  <c:v>1783000.5061331037</c:v>
                </c:pt>
                <c:pt idx="1508">
                  <c:v>1785079.071088539</c:v>
                </c:pt>
                <c:pt idx="1509">
                  <c:v>1787456.0037673223</c:v>
                </c:pt>
                <c:pt idx="1510">
                  <c:v>1790425.6194788562</c:v>
                </c:pt>
                <c:pt idx="1511">
                  <c:v>1793506.1854562645</c:v>
                </c:pt>
                <c:pt idx="1512">
                  <c:v>1796734.3526228485</c:v>
                </c:pt>
                <c:pt idx="1513">
                  <c:v>1799853.936904402</c:v>
                </c:pt>
                <c:pt idx="1514">
                  <c:v>1802242.3593702423</c:v>
                </c:pt>
                <c:pt idx="1515">
                  <c:v>1803768.8534070365</c:v>
                </c:pt>
                <c:pt idx="1516">
                  <c:v>1804300.4412084471</c:v>
                </c:pt>
                <c:pt idx="1517">
                  <c:v>1805739.0631009773</c:v>
                </c:pt>
                <c:pt idx="1518">
                  <c:v>1806827.4066125185</c:v>
                </c:pt>
                <c:pt idx="1519">
                  <c:v>1808917.4397691924</c:v>
                </c:pt>
                <c:pt idx="1520">
                  <c:v>1810331.8479902269</c:v>
                </c:pt>
                <c:pt idx="1521">
                  <c:v>1812433.6124825086</c:v>
                </c:pt>
                <c:pt idx="1522">
                  <c:v>1813495.9953685545</c:v>
                </c:pt>
                <c:pt idx="1523">
                  <c:v>1814900.9189070268</c:v>
                </c:pt>
                <c:pt idx="1524">
                  <c:v>1814919.6242811503</c:v>
                </c:pt>
                <c:pt idx="1525">
                  <c:v>1815325.4239655107</c:v>
                </c:pt>
                <c:pt idx="1526">
                  <c:v>1816130.3682028963</c:v>
                </c:pt>
                <c:pt idx="1527">
                  <c:v>1817968.2616626101</c:v>
                </c:pt>
                <c:pt idx="1528">
                  <c:v>1821032.2825438855</c:v>
                </c:pt>
                <c:pt idx="1529">
                  <c:v>1824556.747402651</c:v>
                </c:pt>
                <c:pt idx="1530">
                  <c:v>1828201.4373046362</c:v>
                </c:pt>
                <c:pt idx="1531">
                  <c:v>1831983.5902823501</c:v>
                </c:pt>
                <c:pt idx="1532">
                  <c:v>1835382.0035909095</c:v>
                </c:pt>
                <c:pt idx="1533">
                  <c:v>1839029.7520387489</c:v>
                </c:pt>
                <c:pt idx="1534">
                  <c:v>1842708.3834539619</c:v>
                </c:pt>
                <c:pt idx="1535">
                  <c:v>1847067.1922858916</c:v>
                </c:pt>
                <c:pt idx="1536">
                  <c:v>1851067.6964123484</c:v>
                </c:pt>
                <c:pt idx="1537">
                  <c:v>1854721.9055158547</c:v>
                </c:pt>
                <c:pt idx="1538">
                  <c:v>1858625.74693687</c:v>
                </c:pt>
                <c:pt idx="1539">
                  <c:v>1861806.5095631694</c:v>
                </c:pt>
                <c:pt idx="1540">
                  <c:v>1865504.0464432058</c:v>
                </c:pt>
                <c:pt idx="1541">
                  <c:v>1868318.8676882181</c:v>
                </c:pt>
                <c:pt idx="1542">
                  <c:v>1870439.6740045121</c:v>
                </c:pt>
                <c:pt idx="1543">
                  <c:v>1871340.8770019482</c:v>
                </c:pt>
                <c:pt idx="1544">
                  <c:v>1870872.6254862235</c:v>
                </c:pt>
                <c:pt idx="1545">
                  <c:v>1871478.068677647</c:v>
                </c:pt>
                <c:pt idx="1546">
                  <c:v>1872865.6019493293</c:v>
                </c:pt>
                <c:pt idx="1547">
                  <c:v>1875086.2451956787</c:v>
                </c:pt>
                <c:pt idx="1548">
                  <c:v>1878592.5191404049</c:v>
                </c:pt>
                <c:pt idx="1549">
                  <c:v>1881693.6993499661</c:v>
                </c:pt>
                <c:pt idx="1550">
                  <c:v>1885678.8788352129</c:v>
                </c:pt>
                <c:pt idx="1551">
                  <c:v>1888836.161990575</c:v>
                </c:pt>
                <c:pt idx="1552">
                  <c:v>1892458.8930154678</c:v>
                </c:pt>
                <c:pt idx="1553">
                  <c:v>1895236.3907641198</c:v>
                </c:pt>
                <c:pt idx="1554">
                  <c:v>1898922.4337408382</c:v>
                </c:pt>
                <c:pt idx="1555">
                  <c:v>1902649.368597103</c:v>
                </c:pt>
                <c:pt idx="1556">
                  <c:v>1906876.7279723415</c:v>
                </c:pt>
                <c:pt idx="1557">
                  <c:v>1910715.2796579504</c:v>
                </c:pt>
                <c:pt idx="1558">
                  <c:v>1915545.9225237584</c:v>
                </c:pt>
                <c:pt idx="1559">
                  <c:v>1919548.3687673663</c:v>
                </c:pt>
                <c:pt idx="1560">
                  <c:v>1923154.099609789</c:v>
                </c:pt>
                <c:pt idx="1561">
                  <c:v>1926820.9082074466</c:v>
                </c:pt>
                <c:pt idx="1562">
                  <c:v>1930548.9924235484</c:v>
                </c:pt>
                <c:pt idx="1563">
                  <c:v>1934840.8232694527</c:v>
                </c:pt>
                <c:pt idx="1564">
                  <c:v>1938711.43301673</c:v>
                </c:pt>
                <c:pt idx="1565">
                  <c:v>1942647.7985066164</c:v>
                </c:pt>
                <c:pt idx="1566">
                  <c:v>1947176.4012099784</c:v>
                </c:pt>
                <c:pt idx="1567">
                  <c:v>1950195.8630149083</c:v>
                </c:pt>
                <c:pt idx="1568">
                  <c:v>1953773.068199795</c:v>
                </c:pt>
                <c:pt idx="1569">
                  <c:v>1957387.4364375977</c:v>
                </c:pt>
                <c:pt idx="1570">
                  <c:v>1961036.6157379162</c:v>
                </c:pt>
                <c:pt idx="1571">
                  <c:v>1964718.2216484188</c:v>
                </c:pt>
                <c:pt idx="1572">
                  <c:v>1968429.8395735493</c:v>
                </c:pt>
                <c:pt idx="1573">
                  <c:v>1971023.3928339791</c:v>
                </c:pt>
                <c:pt idx="1574">
                  <c:v>1974187.1702430448</c:v>
                </c:pt>
                <c:pt idx="1575">
                  <c:v>1977355.9722031436</c:v>
                </c:pt>
                <c:pt idx="1576">
                  <c:v>1979946.229856974</c:v>
                </c:pt>
                <c:pt idx="1577">
                  <c:v>1983113.7534436553</c:v>
                </c:pt>
                <c:pt idx="1578">
                  <c:v>1986278.239106745</c:v>
                </c:pt>
                <c:pt idx="1579">
                  <c:v>1990597.1210377121</c:v>
                </c:pt>
                <c:pt idx="1580">
                  <c:v>1993747.1577358947</c:v>
                </c:pt>
                <c:pt idx="1581">
                  <c:v>1998617.8918344143</c:v>
                </c:pt>
                <c:pt idx="1582">
                  <c:v>2001743.9557901516</c:v>
                </c:pt>
                <c:pt idx="1583">
                  <c:v>2005432.6901107852</c:v>
                </c:pt>
                <c:pt idx="1584">
                  <c:v>2009103.1159835875</c:v>
                </c:pt>
                <c:pt idx="1585">
                  <c:v>2012752.7314749453</c:v>
                </c:pt>
                <c:pt idx="1586">
                  <c:v>2016379.0532009215</c:v>
                </c:pt>
                <c:pt idx="1587">
                  <c:v>2020535.0349268285</c:v>
                </c:pt>
                <c:pt idx="1588">
                  <c:v>2025202.4125077971</c:v>
                </c:pt>
                <c:pt idx="1589">
                  <c:v>2030367.7829276528</c:v>
                </c:pt>
                <c:pt idx="1590">
                  <c:v>2034940.9036374916</c:v>
                </c:pt>
                <c:pt idx="1591">
                  <c:v>2040021.9764763243</c:v>
                </c:pt>
                <c:pt idx="1592">
                  <c:v>2043997.2723139487</c:v>
                </c:pt>
                <c:pt idx="1593">
                  <c:v>2049030.1522822478</c:v>
                </c:pt>
                <c:pt idx="1594">
                  <c:v>2052976.3717773766</c:v>
                </c:pt>
                <c:pt idx="1595">
                  <c:v>2055845.3397551461</c:v>
                </c:pt>
                <c:pt idx="1596">
                  <c:v>2059773.7977693307</c:v>
                </c:pt>
                <c:pt idx="1597">
                  <c:v>2062093.7848067512</c:v>
                </c:pt>
                <c:pt idx="1598">
                  <c:v>2065467.256616144</c:v>
                </c:pt>
                <c:pt idx="1599">
                  <c:v>2068820.4498014688</c:v>
                </c:pt>
                <c:pt idx="1600">
                  <c:v>2072150.9474484604</c:v>
                </c:pt>
                <c:pt idx="1601">
                  <c:v>2075971.324576054</c:v>
                </c:pt>
                <c:pt idx="1602">
                  <c:v>2080773.5851720967</c:v>
                </c:pt>
                <c:pt idx="1603">
                  <c:v>2085520.523932667</c:v>
                </c:pt>
                <c:pt idx="1604">
                  <c:v>2089721.8494575785</c:v>
                </c:pt>
                <c:pt idx="1605">
                  <c:v>2094899.0721031874</c:v>
                </c:pt>
                <c:pt idx="1606">
                  <c:v>2098554.7289919653</c:v>
                </c:pt>
                <c:pt idx="1607">
                  <c:v>2103201.599835895</c:v>
                </c:pt>
                <c:pt idx="1608">
                  <c:v>2106847.6867292076</c:v>
                </c:pt>
                <c:pt idx="1609">
                  <c:v>2111492.6764002978</c:v>
                </c:pt>
                <c:pt idx="1610">
                  <c:v>2114647.9413137669</c:v>
                </c:pt>
                <c:pt idx="1611">
                  <c:v>2119307.7574306196</c:v>
                </c:pt>
                <c:pt idx="1612">
                  <c:v>2123483.4258536845</c:v>
                </c:pt>
                <c:pt idx="1613">
                  <c:v>2128183.8211095859</c:v>
                </c:pt>
                <c:pt idx="1614">
                  <c:v>2132415.4117848612</c:v>
                </c:pt>
                <c:pt idx="1615">
                  <c:v>2137193.6874272004</c:v>
                </c:pt>
                <c:pt idx="1616">
                  <c:v>2142030.2617692533</c:v>
                </c:pt>
                <c:pt idx="1617">
                  <c:v>2146418.9191384674</c:v>
                </c:pt>
                <c:pt idx="1618">
                  <c:v>2150870.6148980036</c:v>
                </c:pt>
                <c:pt idx="1619">
                  <c:v>2153796.4730534395</c:v>
                </c:pt>
                <c:pt idx="1620">
                  <c:v>2157268.9201513678</c:v>
                </c:pt>
                <c:pt idx="1621">
                  <c:v>2160224.5662979768</c:v>
                </c:pt>
                <c:pt idx="1622">
                  <c:v>2163187.0813449034</c:v>
                </c:pt>
                <c:pt idx="1623">
                  <c:v>2165058.5270567797</c:v>
                </c:pt>
                <c:pt idx="1624">
                  <c:v>2167467.8412568639</c:v>
                </c:pt>
                <c:pt idx="1625">
                  <c:v>2169873.2310501584</c:v>
                </c:pt>
                <c:pt idx="1626">
                  <c:v>2170636.1867323597</c:v>
                </c:pt>
                <c:pt idx="1627">
                  <c:v>2172511.2495502364</c:v>
                </c:pt>
                <c:pt idx="1628">
                  <c:v>2174403.0878848019</c:v>
                </c:pt>
                <c:pt idx="1629">
                  <c:v>2177899.0524339378</c:v>
                </c:pt>
                <c:pt idx="1630">
                  <c:v>2182383.1976909251</c:v>
                </c:pt>
                <c:pt idx="1631">
                  <c:v>2188809.1841474706</c:v>
                </c:pt>
                <c:pt idx="1632">
                  <c:v>2194578.3793717027</c:v>
                </c:pt>
                <c:pt idx="1633">
                  <c:v>2201252.6033371314</c:v>
                </c:pt>
                <c:pt idx="1634">
                  <c:v>2205882.6949310177</c:v>
                </c:pt>
                <c:pt idx="1635">
                  <c:v>2210007.1435096203</c:v>
                </c:pt>
                <c:pt idx="1636">
                  <c:v>2213136.9219493344</c:v>
                </c:pt>
                <c:pt idx="1637">
                  <c:v>2215767.1719583962</c:v>
                </c:pt>
                <c:pt idx="1638">
                  <c:v>2218887.7112974883</c:v>
                </c:pt>
                <c:pt idx="1639">
                  <c:v>2221998.083315989</c:v>
                </c:pt>
                <c:pt idx="1640">
                  <c:v>2226077.8533695969</c:v>
                </c:pt>
                <c:pt idx="1641">
                  <c:v>2230625.3018283625</c:v>
                </c:pt>
                <c:pt idx="1642">
                  <c:v>2235645.7382243481</c:v>
                </c:pt>
                <c:pt idx="1643">
                  <c:v>2241158.6347405803</c:v>
                </c:pt>
                <c:pt idx="1644">
                  <c:v>2245729.3909052992</c:v>
                </c:pt>
                <c:pt idx="1645">
                  <c:v>2250839.123394771</c:v>
                </c:pt>
                <c:pt idx="1646">
                  <c:v>2255027.3774527921</c:v>
                </c:pt>
                <c:pt idx="1647">
                  <c:v>2259777.1534957304</c:v>
                </c:pt>
                <c:pt idx="1648">
                  <c:v>2264101.5961905383</c:v>
                </c:pt>
                <c:pt idx="1649">
                  <c:v>2267982.6042263615</c:v>
                </c:pt>
                <c:pt idx="1650">
                  <c:v>2271917.8993082698</c:v>
                </c:pt>
                <c:pt idx="1651">
                  <c:v>2274847.5920302216</c:v>
                </c:pt>
                <c:pt idx="1652">
                  <c:v>2278323.9886086839</c:v>
                </c:pt>
                <c:pt idx="1653">
                  <c:v>2281827.3766501383</c:v>
                </c:pt>
                <c:pt idx="1654">
                  <c:v>2284809.8006626694</c:v>
                </c:pt>
                <c:pt idx="1655">
                  <c:v>2288897.7541628177</c:v>
                </c:pt>
                <c:pt idx="1656">
                  <c:v>2293017.1369250277</c:v>
                </c:pt>
                <c:pt idx="1657">
                  <c:v>2297167.9984151013</c:v>
                </c:pt>
                <c:pt idx="1658">
                  <c:v>2301350.388098842</c:v>
                </c:pt>
                <c:pt idx="1659">
                  <c:v>2305564.3554420518</c:v>
                </c:pt>
                <c:pt idx="1660">
                  <c:v>2309809.9499105331</c:v>
                </c:pt>
                <c:pt idx="1661">
                  <c:v>2313515.3444268787</c:v>
                </c:pt>
                <c:pt idx="1662">
                  <c:v>2318388.4872785709</c:v>
                </c:pt>
                <c:pt idx="1663">
                  <c:v>2322146.3543308279</c:v>
                </c:pt>
                <c:pt idx="1664">
                  <c:v>2325921.7136819055</c:v>
                </c:pt>
                <c:pt idx="1665">
                  <c:v>2330297.0741435383</c:v>
                </c:pt>
                <c:pt idx="1666">
                  <c:v>2333520.6213334496</c:v>
                </c:pt>
                <c:pt idx="1667">
                  <c:v>2337926.4576438977</c:v>
                </c:pt>
                <c:pt idx="1668">
                  <c:v>2341756.6394228153</c:v>
                </c:pt>
                <c:pt idx="1669">
                  <c:v>2346187.1468676417</c:v>
                </c:pt>
                <c:pt idx="1670">
                  <c:v>2350035.1995116663</c:v>
                </c:pt>
                <c:pt idx="1671">
                  <c:v>2353887.9611787261</c:v>
                </c:pt>
                <c:pt idx="1672">
                  <c:v>2358338.7048669658</c:v>
                </c:pt>
                <c:pt idx="1673">
                  <c:v>2362793.4510252159</c:v>
                </c:pt>
                <c:pt idx="1674">
                  <c:v>2366655.3983430457</c:v>
                </c:pt>
                <c:pt idx="1675">
                  <c:v>2371113.6774509987</c:v>
                </c:pt>
                <c:pt idx="1676">
                  <c:v>2374975.1544756186</c:v>
                </c:pt>
                <c:pt idx="1677">
                  <c:v>2378833.5688437452</c:v>
                </c:pt>
                <c:pt idx="1678">
                  <c:v>2382686.3305108044</c:v>
                </c:pt>
                <c:pt idx="1679">
                  <c:v>2387124.834393716</c:v>
                </c:pt>
                <c:pt idx="1680">
                  <c:v>2391551.3447788549</c:v>
                </c:pt>
                <c:pt idx="1681">
                  <c:v>2397148.1857519788</c:v>
                </c:pt>
                <c:pt idx="1682">
                  <c:v>2402145.6415533246</c:v>
                </c:pt>
                <c:pt idx="1683">
                  <c:v>2407733.3153330656</c:v>
                </c:pt>
                <c:pt idx="1684">
                  <c:v>2413332.7401675386</c:v>
                </c:pt>
                <c:pt idx="1685">
                  <c:v>2417770.537497425</c:v>
                </c:pt>
                <c:pt idx="1686">
                  <c:v>2422224.3338867067</c:v>
                </c:pt>
                <c:pt idx="1687">
                  <c:v>2426694.1417018343</c:v>
                </c:pt>
                <c:pt idx="1688">
                  <c:v>2429981.6662104921</c:v>
                </c:pt>
                <c:pt idx="1689">
                  <c:v>2434469.8708329648</c:v>
                </c:pt>
                <c:pt idx="1690">
                  <c:v>2438365.0603583944</c:v>
                </c:pt>
                <c:pt idx="1691">
                  <c:v>2442863.8846983612</c:v>
                </c:pt>
                <c:pt idx="1692">
                  <c:v>2447366.7207831759</c:v>
                </c:pt>
                <c:pt idx="1693">
                  <c:v>2451873.5693857418</c:v>
                </c:pt>
                <c:pt idx="1694">
                  <c:v>2456384.4312789622</c:v>
                </c:pt>
                <c:pt idx="1695">
                  <c:v>2460899.3072357392</c:v>
                </c:pt>
                <c:pt idx="1696">
                  <c:v>2465418.1980289766</c:v>
                </c:pt>
                <c:pt idx="1697">
                  <c:v>2469941.104431578</c:v>
                </c:pt>
                <c:pt idx="1698">
                  <c:v>2473863.2301485445</c:v>
                </c:pt>
                <c:pt idx="1699">
                  <c:v>2477784.8855723017</c:v>
                </c:pt>
                <c:pt idx="1700">
                  <c:v>2481703.4652002119</c:v>
                </c:pt>
                <c:pt idx="1701">
                  <c:v>2486219.7520366185</c:v>
                </c:pt>
                <c:pt idx="1702">
                  <c:v>2490728.0115188137</c:v>
                </c:pt>
                <c:pt idx="1703">
                  <c:v>2494626.7417229782</c:v>
                </c:pt>
                <c:pt idx="1704">
                  <c:v>2499717.3919473025</c:v>
                </c:pt>
                <c:pt idx="1705">
                  <c:v>2504197.5800362076</c:v>
                </c:pt>
                <c:pt idx="1706">
                  <c:v>2508669.7546831584</c:v>
                </c:pt>
                <c:pt idx="1707">
                  <c:v>2513731.1913563106</c:v>
                </c:pt>
                <c:pt idx="1708">
                  <c:v>2518189.9407574735</c:v>
                </c:pt>
                <c:pt idx="1709">
                  <c:v>2522644.6869157236</c:v>
                </c:pt>
                <c:pt idx="1710">
                  <c:v>2528287.1535977907</c:v>
                </c:pt>
                <c:pt idx="1711">
                  <c:v>2532741.8997560409</c:v>
                </c:pt>
                <c:pt idx="1712">
                  <c:v>2537797.4512405372</c:v>
                </c:pt>
                <c:pt idx="1713">
                  <c:v>2542863.3629956185</c:v>
                </c:pt>
                <c:pt idx="1714">
                  <c:v>2547345.902550573</c:v>
                </c:pt>
                <c:pt idx="1715">
                  <c:v>2552441.0324942456</c:v>
                </c:pt>
                <c:pt idx="1716">
                  <c:v>2556954.9354949594</c:v>
                </c:pt>
                <c:pt idx="1717">
                  <c:v>2562089.2230704003</c:v>
                </c:pt>
                <c:pt idx="1718">
                  <c:v>2566643.506150404</c:v>
                </c:pt>
                <c:pt idx="1719">
                  <c:v>2571826.927900143</c:v>
                </c:pt>
                <c:pt idx="1720">
                  <c:v>2575818.7979636886</c:v>
                </c:pt>
                <c:pt idx="1721">
                  <c:v>2579823.2948084949</c:v>
                </c:pt>
                <c:pt idx="1722">
                  <c:v>2583221.7288269862</c:v>
                </c:pt>
                <c:pt idx="1723">
                  <c:v>2587237.7350280732</c:v>
                </c:pt>
                <c:pt idx="1724">
                  <c:v>2590638.4023224041</c:v>
                </c:pt>
                <c:pt idx="1725">
                  <c:v>2592801.9235697868</c:v>
                </c:pt>
                <c:pt idx="1726">
                  <c:v>2594965.9630586905</c:v>
                </c:pt>
                <c:pt idx="1727">
                  <c:v>2596526.5632418981</c:v>
                </c:pt>
                <c:pt idx="1728">
                  <c:v>2598117.8788036541</c:v>
                </c:pt>
                <c:pt idx="1729">
                  <c:v>2599755.3208736707</c:v>
                </c:pt>
                <c:pt idx="1730">
                  <c:v>2603789.0563528878</c:v>
                </c:pt>
                <c:pt idx="1731">
                  <c:v>2607758.285359974</c:v>
                </c:pt>
                <c:pt idx="1732">
                  <c:v>2612780.2567220768</c:v>
                </c:pt>
                <c:pt idx="1733">
                  <c:v>2617668.1630821009</c:v>
                </c:pt>
                <c:pt idx="1734">
                  <c:v>2622427.8026954615</c:v>
                </c:pt>
                <c:pt idx="1735">
                  <c:v>2626539.1303599034</c:v>
                </c:pt>
                <c:pt idx="1736">
                  <c:v>2630046.2922097193</c:v>
                </c:pt>
                <c:pt idx="1737">
                  <c:v>2634501.5760679641</c:v>
                </c:pt>
                <c:pt idx="1738">
                  <c:v>2638342.7128760754</c:v>
                </c:pt>
                <c:pt idx="1739">
                  <c:v>2643060.0003887154</c:v>
                </c:pt>
                <c:pt idx="1740">
                  <c:v>2648108.3787310887</c:v>
                </c:pt>
                <c:pt idx="1741">
                  <c:v>2653471.7926693517</c:v>
                </c:pt>
                <c:pt idx="1742">
                  <c:v>2657324.3848327375</c:v>
                </c:pt>
                <c:pt idx="1743">
                  <c:v>2661560.1787636923</c:v>
                </c:pt>
                <c:pt idx="1744">
                  <c:v>2665275.8566444116</c:v>
                </c:pt>
                <c:pt idx="1745">
                  <c:v>2668498.3037754279</c:v>
                </c:pt>
                <c:pt idx="1746">
                  <c:v>2671683.3115674281</c:v>
                </c:pt>
                <c:pt idx="1747">
                  <c:v>2675694.4156440618</c:v>
                </c:pt>
                <c:pt idx="1748">
                  <c:v>2678795.2968418743</c:v>
                </c:pt>
                <c:pt idx="1749">
                  <c:v>2682714.8024661741</c:v>
                </c:pt>
                <c:pt idx="1750">
                  <c:v>2686171.8077148655</c:v>
                </c:pt>
                <c:pt idx="1751">
                  <c:v>2689183.6900010654</c:v>
                </c:pt>
                <c:pt idx="1752">
                  <c:v>2692177.0245887111</c:v>
                </c:pt>
                <c:pt idx="1753">
                  <c:v>2695151.830800382</c:v>
                </c:pt>
                <c:pt idx="1754">
                  <c:v>2698108.1279586568</c:v>
                </c:pt>
                <c:pt idx="1755">
                  <c:v>2701045.9353861148</c:v>
                </c:pt>
                <c:pt idx="1756">
                  <c:v>2703965.2724053347</c:v>
                </c:pt>
                <c:pt idx="1757">
                  <c:v>2706461.2358851922</c:v>
                </c:pt>
                <c:pt idx="1758">
                  <c:v>2709747.2799415202</c:v>
                </c:pt>
                <c:pt idx="1759">
                  <c:v>2712207.8922737152</c:v>
                </c:pt>
                <c:pt idx="1760">
                  <c:v>2715051.362274237</c:v>
                </c:pt>
                <c:pt idx="1761">
                  <c:v>2717872.7953138952</c:v>
                </c:pt>
                <c:pt idx="1762">
                  <c:v>2720672.219217204</c:v>
                </c:pt>
                <c:pt idx="1763">
                  <c:v>2723449.661808677</c:v>
                </c:pt>
                <c:pt idx="1764">
                  <c:v>2725819.5104807294</c:v>
                </c:pt>
                <c:pt idx="1765">
                  <c:v>2727790.8394025685</c:v>
                </c:pt>
                <c:pt idx="1766">
                  <c:v>2728996.6221363</c:v>
                </c:pt>
                <c:pt idx="1767">
                  <c:v>2730220.9362476161</c:v>
                </c:pt>
                <c:pt idx="1768">
                  <c:v>2730743.9821899161</c:v>
                </c:pt>
                <c:pt idx="1769">
                  <c:v>2731714.9096261859</c:v>
                </c:pt>
                <c:pt idx="1770">
                  <c:v>2733111.0364144137</c:v>
                </c:pt>
                <c:pt idx="1771">
                  <c:v>2735865.905286802</c:v>
                </c:pt>
                <c:pt idx="1772">
                  <c:v>2738507.3493628567</c:v>
                </c:pt>
                <c:pt idx="1773">
                  <c:v>2741625.907780603</c:v>
                </c:pt>
                <c:pt idx="1774">
                  <c:v>2744833.8223344451</c:v>
                </c:pt>
                <c:pt idx="1775">
                  <c:v>2747829.4302847576</c:v>
                </c:pt>
                <c:pt idx="1776">
                  <c:v>2749865.9836999034</c:v>
                </c:pt>
                <c:pt idx="1777">
                  <c:v>2751574.5909665492</c:v>
                </c:pt>
                <c:pt idx="1778">
                  <c:v>2752531.3775195037</c:v>
                </c:pt>
                <c:pt idx="1779">
                  <c:v>2753545.8249283712</c:v>
                </c:pt>
                <c:pt idx="1780">
                  <c:v>2754832.292529352</c:v>
                </c:pt>
                <c:pt idx="1781">
                  <c:v>2756897.0662831152</c:v>
                </c:pt>
                <c:pt idx="1782">
                  <c:v>2759138.2436901801</c:v>
                </c:pt>
                <c:pt idx="1783">
                  <c:v>2761446.68156764</c:v>
                </c:pt>
                <c:pt idx="1784">
                  <c:v>2763464.630772348</c:v>
                </c:pt>
                <c:pt idx="1785">
                  <c:v>2764844.8458792022</c:v>
                </c:pt>
                <c:pt idx="1786">
                  <c:v>2765978.3811575612</c:v>
                </c:pt>
                <c:pt idx="1787">
                  <c:v>2766908.7317087003</c:v>
                </c:pt>
                <c:pt idx="1788">
                  <c:v>2767672.3891278217</c:v>
                </c:pt>
                <c:pt idx="1789">
                  <c:v>2768207.193841673</c:v>
                </c:pt>
                <c:pt idx="1790">
                  <c:v>2768676.5586906029</c:v>
                </c:pt>
                <c:pt idx="1791">
                  <c:v>2769132.746065951</c:v>
                </c:pt>
                <c:pt idx="1792">
                  <c:v>2769760.5949553363</c:v>
                </c:pt>
                <c:pt idx="1793">
                  <c:v>2770676.9204433681</c:v>
                </c:pt>
                <c:pt idx="1794">
                  <c:v>2770995.5217860132</c:v>
                </c:pt>
                <c:pt idx="1795">
                  <c:v>2772267.1946255192</c:v>
                </c:pt>
                <c:pt idx="1796">
                  <c:v>2772267.1946255192</c:v>
                </c:pt>
                <c:pt idx="1797">
                  <c:v>2772267.1946255192</c:v>
                </c:pt>
                <c:pt idx="1798">
                  <c:v>2772267.1946255192</c:v>
                </c:pt>
                <c:pt idx="1799">
                  <c:v>2772267.1946255192</c:v>
                </c:pt>
                <c:pt idx="1800">
                  <c:v>2772267.1946255192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297-4D20-8547-AAE610E44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940880"/>
        <c:axId val="1676941360"/>
      </c:scatterChart>
      <c:valAx>
        <c:axId val="1676940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941360"/>
        <c:crosses val="autoZero"/>
        <c:crossBetween val="midCat"/>
      </c:valAx>
      <c:valAx>
        <c:axId val="167694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940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9</xdr:col>
      <xdr:colOff>581025</xdr:colOff>
      <xdr:row>21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11E1B1-697C-4A7D-B9CA-4FD00D81AF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228600</xdr:colOff>
      <xdr:row>1</xdr:row>
      <xdr:rowOff>180974</xdr:rowOff>
    </xdr:from>
    <xdr:to>
      <xdr:col>19</xdr:col>
      <xdr:colOff>400050</xdr:colOff>
      <xdr:row>22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DFA37C-E9E7-4969-9A07-6FE4F2CA3E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171451</xdr:colOff>
      <xdr:row>2</xdr:row>
      <xdr:rowOff>19050</xdr:rowOff>
    </xdr:from>
    <xdr:to>
      <xdr:col>29</xdr:col>
      <xdr:colOff>400051</xdr:colOff>
      <xdr:row>22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56CC6A5-9C86-48E5-902A-B25E377478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22</xdr:row>
      <xdr:rowOff>190499</xdr:rowOff>
    </xdr:from>
    <xdr:to>
      <xdr:col>9</xdr:col>
      <xdr:colOff>0</xdr:colOff>
      <xdr:row>40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B1F6578-615F-427F-B809-DB4905BC5E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609599</xdr:colOff>
      <xdr:row>23</xdr:row>
      <xdr:rowOff>0</xdr:rowOff>
    </xdr:from>
    <xdr:to>
      <xdr:col>18</xdr:col>
      <xdr:colOff>314324</xdr:colOff>
      <xdr:row>40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80EDC98-AEEF-43C0-9EA4-AB8EB9FC7A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609599</xdr:colOff>
      <xdr:row>23</xdr:row>
      <xdr:rowOff>0</xdr:rowOff>
    </xdr:from>
    <xdr:to>
      <xdr:col>27</xdr:col>
      <xdr:colOff>180974</xdr:colOff>
      <xdr:row>40</xdr:row>
      <xdr:rowOff>19050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A757F93-613D-48AF-9597-1DBC154134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609599</xdr:colOff>
      <xdr:row>41</xdr:row>
      <xdr:rowOff>0</xdr:rowOff>
    </xdr:from>
    <xdr:to>
      <xdr:col>8</xdr:col>
      <xdr:colOff>581024</xdr:colOff>
      <xdr:row>56</xdr:row>
      <xdr:rowOff>38100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F0EE7E4-DEE4-4628-95CA-DDCD4E6DAC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609599</xdr:colOff>
      <xdr:row>40</xdr:row>
      <xdr:rowOff>190499</xdr:rowOff>
    </xdr:from>
    <xdr:to>
      <xdr:col>18</xdr:col>
      <xdr:colOff>314324</xdr:colOff>
      <xdr:row>55</xdr:row>
      <xdr:rowOff>161924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AB9E59A-8D12-4AA1-A8F6-BB354569B8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19</xdr:col>
      <xdr:colOff>0</xdr:colOff>
      <xdr:row>41</xdr:row>
      <xdr:rowOff>0</xdr:rowOff>
    </xdr:from>
    <xdr:to>
      <xdr:col>27</xdr:col>
      <xdr:colOff>209550</xdr:colOff>
      <xdr:row>56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2528641-CABB-4F3F-9974-03B7C3B9FB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8</xdr:col>
      <xdr:colOff>590550</xdr:colOff>
      <xdr:row>72</xdr:row>
      <xdr:rowOff>57150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C22CAFC-A3E6-4D82-81A1-33FA86BB77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0</xdr:colOff>
      <xdr:row>56</xdr:row>
      <xdr:rowOff>190499</xdr:rowOff>
    </xdr:from>
    <xdr:to>
      <xdr:col>18</xdr:col>
      <xdr:colOff>304800</xdr:colOff>
      <xdr:row>72</xdr:row>
      <xdr:rowOff>9524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D9A34EA8-DE43-4C56-8011-85FD9444F9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0</xdr:colOff>
      <xdr:row>57</xdr:row>
      <xdr:rowOff>0</xdr:rowOff>
    </xdr:from>
    <xdr:to>
      <xdr:col>28</xdr:col>
      <xdr:colOff>508462</xdr:colOff>
      <xdr:row>72</xdr:row>
      <xdr:rowOff>110104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5BA7A67-1615-4F88-9CC3-6028F98EC7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17</xdr:col>
      <xdr:colOff>0</xdr:colOff>
      <xdr:row>74</xdr:row>
      <xdr:rowOff>0</xdr:rowOff>
    </xdr:from>
    <xdr:to>
      <xdr:col>24</xdr:col>
      <xdr:colOff>334027</xdr:colOff>
      <xdr:row>88</xdr:row>
      <xdr:rowOff>112734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59EA95C3-F2D1-419D-980D-9B43AC61A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10</xdr:col>
      <xdr:colOff>0</xdr:colOff>
      <xdr:row>74</xdr:row>
      <xdr:rowOff>0</xdr:rowOff>
    </xdr:from>
    <xdr:to>
      <xdr:col>17</xdr:col>
      <xdr:colOff>334028</xdr:colOff>
      <xdr:row>88</xdr:row>
      <xdr:rowOff>112734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899C9FD-D84C-4D60-8007-D1B052577F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C38" sqref="C38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I1808"/>
  <sheetViews>
    <sheetView topLeftCell="T1" zoomScale="71" zoomScaleNormal="79" workbookViewId="0">
      <selection activeCell="X3" sqref="X3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0" max="10" width="13.6640625" customWidth="1"/>
    <col min="34" max="35" width="12" bestFit="1" customWidth="1"/>
  </cols>
  <sheetData>
    <row r="2" spans="2:35" x14ac:dyDescent="0.3">
      <c r="B2" s="15" t="s">
        <v>25</v>
      </c>
      <c r="C2" s="15" t="s">
        <v>26</v>
      </c>
      <c r="L2" s="19" t="s">
        <v>27</v>
      </c>
      <c r="M2" s="19">
        <v>1219</v>
      </c>
      <c r="N2" s="19" t="s">
        <v>28</v>
      </c>
      <c r="O2" s="19" t="s">
        <v>29</v>
      </c>
      <c r="P2" s="19">
        <v>1.2250000000000001</v>
      </c>
      <c r="Q2" s="19" t="s">
        <v>30</v>
      </c>
    </row>
    <row r="3" spans="2:35" x14ac:dyDescent="0.3">
      <c r="D3" s="15"/>
      <c r="L3" s="19" t="s">
        <v>31</v>
      </c>
      <c r="M3" s="19">
        <v>9.1000000000000004E-3</v>
      </c>
      <c r="N3" s="19" t="s">
        <v>32</v>
      </c>
      <c r="O3" s="19" t="s">
        <v>33</v>
      </c>
      <c r="P3" s="19">
        <v>0.34</v>
      </c>
      <c r="Q3" s="19"/>
    </row>
    <row r="4" spans="2:35" x14ac:dyDescent="0.3">
      <c r="B4" s="15" t="s">
        <v>34</v>
      </c>
      <c r="L4" s="19" t="s">
        <v>35</v>
      </c>
      <c r="M4" s="19">
        <v>108.82</v>
      </c>
      <c r="N4" s="19" t="s">
        <v>32</v>
      </c>
      <c r="O4" s="19" t="s">
        <v>36</v>
      </c>
      <c r="P4" s="19">
        <v>2.4049999999999998</v>
      </c>
      <c r="Q4" s="19" t="s">
        <v>37</v>
      </c>
    </row>
    <row r="5" spans="2:35" x14ac:dyDescent="0.3">
      <c r="L5" s="19" t="s">
        <v>38</v>
      </c>
      <c r="M5" s="19">
        <v>9.81</v>
      </c>
      <c r="N5" s="19"/>
      <c r="O5" s="24"/>
      <c r="P5" s="24"/>
      <c r="Q5" s="24"/>
    </row>
    <row r="6" spans="2:35" ht="52.8" x14ac:dyDescent="0.3">
      <c r="B6" s="1" t="s">
        <v>39</v>
      </c>
      <c r="C6" s="1" t="s">
        <v>40</v>
      </c>
      <c r="D6" s="1" t="s">
        <v>41</v>
      </c>
      <c r="E6" s="8" t="s">
        <v>42</v>
      </c>
      <c r="F6" s="8" t="s">
        <v>43</v>
      </c>
      <c r="G6" s="8" t="s">
        <v>42</v>
      </c>
      <c r="H6" s="1" t="s">
        <v>44</v>
      </c>
      <c r="I6" s="1" t="s">
        <v>45</v>
      </c>
      <c r="J6" s="1" t="s">
        <v>46</v>
      </c>
      <c r="K6" s="1" t="s">
        <v>47</v>
      </c>
      <c r="L6" s="18" t="s">
        <v>48</v>
      </c>
      <c r="M6" s="18" t="s">
        <v>49</v>
      </c>
      <c r="N6" s="1" t="s">
        <v>50</v>
      </c>
      <c r="O6" s="23" t="s">
        <v>51</v>
      </c>
      <c r="P6" s="23" t="s">
        <v>52</v>
      </c>
      <c r="Q6" s="23" t="s">
        <v>53</v>
      </c>
      <c r="R6" s="23" t="s">
        <v>54</v>
      </c>
      <c r="S6" s="23" t="s">
        <v>55</v>
      </c>
      <c r="T6" s="23" t="s">
        <v>48</v>
      </c>
      <c r="U6" s="23" t="s">
        <v>54</v>
      </c>
      <c r="V6" s="23" t="s">
        <v>56</v>
      </c>
      <c r="W6" s="23" t="s">
        <v>57</v>
      </c>
      <c r="X6" s="23" t="s">
        <v>57</v>
      </c>
      <c r="Y6" s="23" t="s">
        <v>86</v>
      </c>
      <c r="Z6" s="23" t="s">
        <v>80</v>
      </c>
      <c r="AA6" s="23" t="s">
        <v>87</v>
      </c>
      <c r="AB6" s="23" t="s">
        <v>78</v>
      </c>
      <c r="AC6" s="23" t="s">
        <v>79</v>
      </c>
      <c r="AD6" s="23" t="s">
        <v>81</v>
      </c>
      <c r="AE6" s="23" t="s">
        <v>82</v>
      </c>
      <c r="AF6" s="23" t="s">
        <v>83</v>
      </c>
      <c r="AH6" s="26" t="s">
        <v>84</v>
      </c>
      <c r="AI6" s="26" t="s">
        <v>85</v>
      </c>
    </row>
    <row r="7" spans="2:35" x14ac:dyDescent="0.3">
      <c r="B7" s="1" t="s">
        <v>39</v>
      </c>
      <c r="C7" s="1" t="s">
        <v>58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32</v>
      </c>
      <c r="I7" s="1" t="s">
        <v>32</v>
      </c>
      <c r="J7" s="1" t="s">
        <v>32</v>
      </c>
      <c r="K7" s="1" t="s">
        <v>32</v>
      </c>
      <c r="L7" s="1" t="s">
        <v>62</v>
      </c>
      <c r="M7" s="21"/>
      <c r="N7" s="22" t="s">
        <v>63</v>
      </c>
      <c r="O7" s="25" t="s">
        <v>63</v>
      </c>
      <c r="P7" s="22" t="s">
        <v>63</v>
      </c>
      <c r="Q7" s="25"/>
      <c r="R7" s="25" t="s">
        <v>64</v>
      </c>
      <c r="S7" s="25"/>
      <c r="T7" s="25" t="s">
        <v>64</v>
      </c>
      <c r="U7" s="25" t="s">
        <v>65</v>
      </c>
      <c r="V7" s="22" t="s">
        <v>32</v>
      </c>
      <c r="W7" s="22" t="s">
        <v>63</v>
      </c>
      <c r="X7" s="25" t="s">
        <v>65</v>
      </c>
      <c r="Y7" s="25"/>
      <c r="Z7" s="23"/>
      <c r="AA7" s="25"/>
      <c r="AB7" s="25"/>
      <c r="AC7" s="25"/>
      <c r="AD7" s="25"/>
      <c r="AE7" s="25" t="s">
        <v>63</v>
      </c>
      <c r="AF7" s="25" t="s">
        <v>63</v>
      </c>
    </row>
    <row r="8" spans="2:35" x14ac:dyDescent="0.3">
      <c r="B8" s="2" t="s">
        <v>66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E8*(1000/3600)</f>
        <v>0</v>
      </c>
      <c r="H8">
        <f>$M$2*F8</f>
        <v>0</v>
      </c>
      <c r="I8">
        <f>$M$3*$M$2*$M$5</f>
        <v>108.82134900000001</v>
      </c>
      <c r="J8">
        <f>0.5*$P$2*(G8)*$P$3*$P$4</f>
        <v>0</v>
      </c>
      <c r="K8">
        <f>H8+I8+J8</f>
        <v>108.82134900000001</v>
      </c>
      <c r="L8">
        <f>K8*G8</f>
        <v>0</v>
      </c>
      <c r="M8" s="20" t="str">
        <f>IF((F8)&lt;0,"YES","NO")</f>
        <v>NO</v>
      </c>
      <c r="N8">
        <f>K8*G8</f>
        <v>0</v>
      </c>
      <c r="O8">
        <f>(Q8-N8)*-1</f>
        <v>0</v>
      </c>
      <c r="P8">
        <f>0.5*$M$2*G8^2</f>
        <v>0</v>
      </c>
      <c r="Q8">
        <f>P8</f>
        <v>0</v>
      </c>
      <c r="R8">
        <f>N8</f>
        <v>0</v>
      </c>
      <c r="S8">
        <f>(O9-O8)/(C9-C8)</f>
        <v>0</v>
      </c>
      <c r="T8">
        <f>L8/1000</f>
        <v>0</v>
      </c>
      <c r="U8">
        <f>R8*0.000000277778</f>
        <v>0</v>
      </c>
      <c r="V8">
        <f>K8</f>
        <v>108.82134900000001</v>
      </c>
      <c r="W8">
        <f>O8</f>
        <v>0</v>
      </c>
      <c r="X8">
        <f>W8*0.000000277778</f>
        <v>0</v>
      </c>
      <c r="Y8">
        <f>O8*0.89</f>
        <v>0</v>
      </c>
      <c r="Z8">
        <f>Y8*0.95</f>
        <v>0</v>
      </c>
      <c r="AA8">
        <f>Z8*0.92</f>
        <v>0</v>
      </c>
      <c r="AB8">
        <f>AA8</f>
        <v>0</v>
      </c>
      <c r="AC8">
        <f>AB8*0.9</f>
        <v>0</v>
      </c>
      <c r="AD8">
        <f>AC8*0.95</f>
        <v>0</v>
      </c>
      <c r="AE8">
        <v>0</v>
      </c>
      <c r="AF8">
        <f>V8-AE8</f>
        <v>108.82134900000001</v>
      </c>
      <c r="AH8">
        <f>AF8*0.000000277777778</f>
        <v>3.0228152524182523E-5</v>
      </c>
      <c r="AI8">
        <f>AH8</f>
        <v>3.0228152524182523E-5</v>
      </c>
    </row>
    <row r="9" spans="2:35" x14ac:dyDescent="0.3">
      <c r="B9" s="3" t="s">
        <v>66</v>
      </c>
      <c r="C9" s="2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E9*(1000/3600)</f>
        <v>0</v>
      </c>
      <c r="H9">
        <f t="shared" ref="H9:H72" si="1">$M$2*F9</f>
        <v>0</v>
      </c>
      <c r="I9">
        <f t="shared" ref="I9:I72" si="2">$M$3*$M$2*$M$5</f>
        <v>108.82134900000001</v>
      </c>
      <c r="J9">
        <f t="shared" ref="J9:J72" si="3">0.5*$P$2*(G9)*$P$3*$P$4</f>
        <v>0</v>
      </c>
      <c r="K9">
        <f t="shared" ref="K9:K72" si="4">H9+I9+J9</f>
        <v>108.82134900000001</v>
      </c>
      <c r="L9">
        <f t="shared" ref="L9:L72" si="5">K9*G9</f>
        <v>0</v>
      </c>
      <c r="M9" s="20" t="str">
        <f t="shared" ref="M9:M72" si="6">IF((F9)&lt;0,"YES","NO")</f>
        <v>NO</v>
      </c>
      <c r="N9">
        <f t="shared" ref="N9:N72" si="7">K9*G9</f>
        <v>0</v>
      </c>
      <c r="O9">
        <f t="shared" ref="O9:O72" si="8">(Q9-N9)*-1</f>
        <v>0</v>
      </c>
      <c r="P9">
        <f t="shared" ref="P9:P72" si="9">0.5*$M$2*G9^2</f>
        <v>0</v>
      </c>
      <c r="Q9">
        <f>P9-P8</f>
        <v>0</v>
      </c>
      <c r="R9">
        <f>N9+R8</f>
        <v>0</v>
      </c>
      <c r="S9">
        <f t="shared" ref="S9:S72" si="10">(O10-O9)/(C10-C9)</f>
        <v>0</v>
      </c>
      <c r="T9">
        <f t="shared" ref="T9:T72" si="11">L9/1000</f>
        <v>0</v>
      </c>
      <c r="U9">
        <f t="shared" ref="U9:U72" si="12">R9*0.000000277778</f>
        <v>0</v>
      </c>
      <c r="V9">
        <f>L9+V8</f>
        <v>108.82134900000001</v>
      </c>
      <c r="W9">
        <f>O9+W8</f>
        <v>0</v>
      </c>
      <c r="X9">
        <f t="shared" ref="X9:X72" si="13">W9*0.000000277778</f>
        <v>0</v>
      </c>
      <c r="Y9">
        <f t="shared" ref="Y9:Y72" si="14">O9*0.89</f>
        <v>0</v>
      </c>
      <c r="Z9">
        <f t="shared" ref="Z9:Z72" si="15">Y9*0.95</f>
        <v>0</v>
      </c>
      <c r="AA9">
        <f t="shared" ref="AA9:AA72" si="16">Z9*0.92</f>
        <v>0</v>
      </c>
      <c r="AB9">
        <f t="shared" ref="AB9:AB72" si="17">AA9</f>
        <v>0</v>
      </c>
      <c r="AC9">
        <f t="shared" ref="AC9:AC72" si="18">AB9*0.9</f>
        <v>0</v>
      </c>
      <c r="AD9">
        <f t="shared" ref="AD9:AD72" si="19">AC9*0.95</f>
        <v>0</v>
      </c>
      <c r="AE9">
        <f>AE8+AD9</f>
        <v>0</v>
      </c>
      <c r="AF9">
        <f t="shared" ref="AF9:AF72" si="20">V9-AE9</f>
        <v>108.82134900000001</v>
      </c>
      <c r="AH9">
        <f t="shared" ref="AH9:AH72" si="21">AF9*0.000000277777778</f>
        <v>3.0228152524182523E-5</v>
      </c>
      <c r="AI9">
        <f>AH9+AI8</f>
        <v>6.0456305048365045E-5</v>
      </c>
    </row>
    <row r="10" spans="2:35" x14ac:dyDescent="0.3">
      <c r="B10" s="3" t="s">
        <v>66</v>
      </c>
      <c r="C10" s="2">
        <v>2</v>
      </c>
      <c r="D10" s="3">
        <v>2</v>
      </c>
      <c r="E10" s="10">
        <v>0</v>
      </c>
      <c r="F10" s="16">
        <f t="shared" ref="F10:F73" si="22">($E11-$E9)/2/3.6</f>
        <v>0</v>
      </c>
      <c r="G10" s="16">
        <f t="shared" si="0"/>
        <v>0</v>
      </c>
      <c r="H10">
        <f t="shared" si="1"/>
        <v>0</v>
      </c>
      <c r="I10">
        <f t="shared" si="2"/>
        <v>108.82134900000001</v>
      </c>
      <c r="J10">
        <f t="shared" si="3"/>
        <v>0</v>
      </c>
      <c r="K10">
        <f t="shared" si="4"/>
        <v>108.82134900000001</v>
      </c>
      <c r="L10">
        <f t="shared" si="5"/>
        <v>0</v>
      </c>
      <c r="M10" s="20" t="str">
        <f t="shared" si="6"/>
        <v>NO</v>
      </c>
      <c r="N10">
        <f t="shared" si="7"/>
        <v>0</v>
      </c>
      <c r="O10">
        <f t="shared" si="8"/>
        <v>0</v>
      </c>
      <c r="P10">
        <f t="shared" si="9"/>
        <v>0</v>
      </c>
      <c r="Q10">
        <f t="shared" ref="Q10:Q20" si="23">P10-P9</f>
        <v>0</v>
      </c>
      <c r="R10">
        <f t="shared" ref="R10:R73" si="24">N10+R9</f>
        <v>0</v>
      </c>
      <c r="S10">
        <f t="shared" si="10"/>
        <v>0</v>
      </c>
      <c r="T10">
        <f t="shared" si="11"/>
        <v>0</v>
      </c>
      <c r="U10">
        <f t="shared" si="12"/>
        <v>0</v>
      </c>
      <c r="V10">
        <f t="shared" ref="V10:V73" si="25">L10+V9</f>
        <v>108.82134900000001</v>
      </c>
      <c r="W10">
        <f t="shared" ref="W10:W73" si="26">O10+W9</f>
        <v>0</v>
      </c>
      <c r="X10">
        <f t="shared" si="13"/>
        <v>0</v>
      </c>
      <c r="Y10">
        <f t="shared" si="14"/>
        <v>0</v>
      </c>
      <c r="Z10">
        <f t="shared" si="15"/>
        <v>0</v>
      </c>
      <c r="AA10">
        <f t="shared" si="16"/>
        <v>0</v>
      </c>
      <c r="AB10">
        <f t="shared" si="17"/>
        <v>0</v>
      </c>
      <c r="AC10">
        <f t="shared" si="18"/>
        <v>0</v>
      </c>
      <c r="AD10">
        <f t="shared" si="19"/>
        <v>0</v>
      </c>
      <c r="AE10">
        <f t="shared" ref="AE10:AE73" si="27">AE9+AD10</f>
        <v>0</v>
      </c>
      <c r="AF10">
        <f t="shared" si="20"/>
        <v>108.82134900000001</v>
      </c>
      <c r="AH10">
        <f t="shared" si="21"/>
        <v>3.0228152524182523E-5</v>
      </c>
      <c r="AI10">
        <f t="shared" ref="AI10:AI73" si="28">AH10+AI9</f>
        <v>9.0684457572547561E-5</v>
      </c>
    </row>
    <row r="11" spans="2:35" x14ac:dyDescent="0.3">
      <c r="B11" s="3" t="s">
        <v>66</v>
      </c>
      <c r="C11" s="2">
        <v>3</v>
      </c>
      <c r="D11" s="3">
        <v>3</v>
      </c>
      <c r="E11" s="10">
        <v>0</v>
      </c>
      <c r="F11" s="16">
        <f t="shared" si="22"/>
        <v>0</v>
      </c>
      <c r="G11" s="16">
        <f t="shared" si="0"/>
        <v>0</v>
      </c>
      <c r="H11">
        <f t="shared" si="1"/>
        <v>0</v>
      </c>
      <c r="I11">
        <f t="shared" si="2"/>
        <v>108.82134900000001</v>
      </c>
      <c r="J11">
        <f t="shared" si="3"/>
        <v>0</v>
      </c>
      <c r="K11">
        <f t="shared" si="4"/>
        <v>108.82134900000001</v>
      </c>
      <c r="L11">
        <f t="shared" si="5"/>
        <v>0</v>
      </c>
      <c r="M11" s="20" t="str">
        <f t="shared" si="6"/>
        <v>NO</v>
      </c>
      <c r="N11">
        <f t="shared" si="7"/>
        <v>0</v>
      </c>
      <c r="O11">
        <f t="shared" si="8"/>
        <v>0</v>
      </c>
      <c r="P11">
        <f t="shared" si="9"/>
        <v>0</v>
      </c>
      <c r="Q11">
        <f t="shared" si="23"/>
        <v>0</v>
      </c>
      <c r="R11">
        <f t="shared" si="24"/>
        <v>0</v>
      </c>
      <c r="S11">
        <f t="shared" si="10"/>
        <v>0</v>
      </c>
      <c r="T11">
        <f t="shared" si="11"/>
        <v>0</v>
      </c>
      <c r="U11">
        <f t="shared" si="12"/>
        <v>0</v>
      </c>
      <c r="V11">
        <f t="shared" si="25"/>
        <v>108.82134900000001</v>
      </c>
      <c r="W11">
        <f t="shared" si="26"/>
        <v>0</v>
      </c>
      <c r="X11">
        <f t="shared" si="13"/>
        <v>0</v>
      </c>
      <c r="Y11">
        <f t="shared" si="14"/>
        <v>0</v>
      </c>
      <c r="Z11">
        <f t="shared" si="15"/>
        <v>0</v>
      </c>
      <c r="AA11">
        <f t="shared" si="16"/>
        <v>0</v>
      </c>
      <c r="AB11">
        <f t="shared" si="17"/>
        <v>0</v>
      </c>
      <c r="AC11">
        <f t="shared" si="18"/>
        <v>0</v>
      </c>
      <c r="AD11">
        <f t="shared" si="19"/>
        <v>0</v>
      </c>
      <c r="AE11">
        <f t="shared" si="27"/>
        <v>0</v>
      </c>
      <c r="AF11">
        <f t="shared" si="20"/>
        <v>108.82134900000001</v>
      </c>
      <c r="AH11">
        <f t="shared" si="21"/>
        <v>3.0228152524182523E-5</v>
      </c>
      <c r="AI11">
        <f t="shared" si="28"/>
        <v>1.2091261009673009E-4</v>
      </c>
    </row>
    <row r="12" spans="2:35" x14ac:dyDescent="0.3">
      <c r="B12" s="3" t="s">
        <v>66</v>
      </c>
      <c r="C12" s="2">
        <v>4</v>
      </c>
      <c r="D12" s="3">
        <v>4</v>
      </c>
      <c r="E12" s="10">
        <v>0</v>
      </c>
      <c r="F12" s="16">
        <f t="shared" si="22"/>
        <v>0</v>
      </c>
      <c r="G12" s="16">
        <f t="shared" si="0"/>
        <v>0</v>
      </c>
      <c r="H12">
        <f t="shared" si="1"/>
        <v>0</v>
      </c>
      <c r="I12">
        <f t="shared" si="2"/>
        <v>108.82134900000001</v>
      </c>
      <c r="J12">
        <f t="shared" si="3"/>
        <v>0</v>
      </c>
      <c r="K12">
        <f t="shared" si="4"/>
        <v>108.82134900000001</v>
      </c>
      <c r="L12">
        <f t="shared" si="5"/>
        <v>0</v>
      </c>
      <c r="M12" s="20" t="str">
        <f t="shared" si="6"/>
        <v>NO</v>
      </c>
      <c r="N12">
        <f t="shared" si="7"/>
        <v>0</v>
      </c>
      <c r="O12">
        <f t="shared" si="8"/>
        <v>0</v>
      </c>
      <c r="P12">
        <f t="shared" si="9"/>
        <v>0</v>
      </c>
      <c r="Q12">
        <f t="shared" si="23"/>
        <v>0</v>
      </c>
      <c r="R12">
        <f t="shared" si="24"/>
        <v>0</v>
      </c>
      <c r="S12">
        <f t="shared" si="10"/>
        <v>0</v>
      </c>
      <c r="T12">
        <f t="shared" si="11"/>
        <v>0</v>
      </c>
      <c r="U12">
        <f t="shared" si="12"/>
        <v>0</v>
      </c>
      <c r="V12">
        <f t="shared" si="25"/>
        <v>108.82134900000001</v>
      </c>
      <c r="W12">
        <f t="shared" si="26"/>
        <v>0</v>
      </c>
      <c r="X12">
        <f t="shared" si="13"/>
        <v>0</v>
      </c>
      <c r="Y12">
        <f t="shared" si="14"/>
        <v>0</v>
      </c>
      <c r="Z12">
        <f t="shared" si="15"/>
        <v>0</v>
      </c>
      <c r="AA12">
        <f t="shared" si="16"/>
        <v>0</v>
      </c>
      <c r="AB12">
        <f t="shared" si="17"/>
        <v>0</v>
      </c>
      <c r="AC12">
        <f t="shared" si="18"/>
        <v>0</v>
      </c>
      <c r="AD12">
        <f t="shared" si="19"/>
        <v>0</v>
      </c>
      <c r="AE12">
        <f t="shared" si="27"/>
        <v>0</v>
      </c>
      <c r="AF12">
        <f t="shared" si="20"/>
        <v>108.82134900000001</v>
      </c>
      <c r="AH12">
        <f t="shared" si="21"/>
        <v>3.0228152524182523E-5</v>
      </c>
      <c r="AI12">
        <f t="shared" si="28"/>
        <v>1.5114076262091262E-4</v>
      </c>
    </row>
    <row r="13" spans="2:35" x14ac:dyDescent="0.3">
      <c r="B13" s="3" t="s">
        <v>66</v>
      </c>
      <c r="C13" s="2">
        <v>5</v>
      </c>
      <c r="D13" s="3">
        <v>5</v>
      </c>
      <c r="E13" s="10">
        <v>0</v>
      </c>
      <c r="F13" s="16">
        <f t="shared" si="22"/>
        <v>0</v>
      </c>
      <c r="G13" s="16">
        <f t="shared" si="0"/>
        <v>0</v>
      </c>
      <c r="H13">
        <f t="shared" si="1"/>
        <v>0</v>
      </c>
      <c r="I13">
        <f t="shared" si="2"/>
        <v>108.82134900000001</v>
      </c>
      <c r="J13">
        <f t="shared" si="3"/>
        <v>0</v>
      </c>
      <c r="K13">
        <f t="shared" si="4"/>
        <v>108.82134900000001</v>
      </c>
      <c r="L13">
        <f t="shared" si="5"/>
        <v>0</v>
      </c>
      <c r="M13" s="20" t="str">
        <f t="shared" si="6"/>
        <v>NO</v>
      </c>
      <c r="N13">
        <f t="shared" si="7"/>
        <v>0</v>
      </c>
      <c r="O13">
        <f t="shared" si="8"/>
        <v>0</v>
      </c>
      <c r="P13">
        <f t="shared" si="9"/>
        <v>0</v>
      </c>
      <c r="Q13">
        <f t="shared" si="23"/>
        <v>0</v>
      </c>
      <c r="R13">
        <f t="shared" si="24"/>
        <v>0</v>
      </c>
      <c r="S13">
        <f t="shared" si="10"/>
        <v>0</v>
      </c>
      <c r="T13">
        <f t="shared" si="11"/>
        <v>0</v>
      </c>
      <c r="U13">
        <f t="shared" si="12"/>
        <v>0</v>
      </c>
      <c r="V13">
        <f t="shared" si="25"/>
        <v>108.82134900000001</v>
      </c>
      <c r="W13">
        <f t="shared" si="26"/>
        <v>0</v>
      </c>
      <c r="X13">
        <f t="shared" si="13"/>
        <v>0</v>
      </c>
      <c r="Y13">
        <f t="shared" si="14"/>
        <v>0</v>
      </c>
      <c r="Z13">
        <f t="shared" si="15"/>
        <v>0</v>
      </c>
      <c r="AA13">
        <f t="shared" si="16"/>
        <v>0</v>
      </c>
      <c r="AB13">
        <f t="shared" si="17"/>
        <v>0</v>
      </c>
      <c r="AC13">
        <f t="shared" si="18"/>
        <v>0</v>
      </c>
      <c r="AD13">
        <f t="shared" si="19"/>
        <v>0</v>
      </c>
      <c r="AE13">
        <f t="shared" si="27"/>
        <v>0</v>
      </c>
      <c r="AF13">
        <f t="shared" si="20"/>
        <v>108.82134900000001</v>
      </c>
      <c r="AH13">
        <f t="shared" si="21"/>
        <v>3.0228152524182523E-5</v>
      </c>
      <c r="AI13">
        <f t="shared" si="28"/>
        <v>1.8136891514509515E-4</v>
      </c>
    </row>
    <row r="14" spans="2:35" x14ac:dyDescent="0.3">
      <c r="B14" s="3" t="s">
        <v>66</v>
      </c>
      <c r="C14" s="2">
        <v>6</v>
      </c>
      <c r="D14" s="3">
        <v>6</v>
      </c>
      <c r="E14" s="10">
        <v>0</v>
      </c>
      <c r="F14" s="16">
        <f t="shared" si="22"/>
        <v>0</v>
      </c>
      <c r="G14" s="16">
        <f t="shared" si="0"/>
        <v>0</v>
      </c>
      <c r="H14">
        <f t="shared" si="1"/>
        <v>0</v>
      </c>
      <c r="I14">
        <f t="shared" si="2"/>
        <v>108.82134900000001</v>
      </c>
      <c r="J14">
        <f t="shared" si="3"/>
        <v>0</v>
      </c>
      <c r="K14">
        <f t="shared" si="4"/>
        <v>108.82134900000001</v>
      </c>
      <c r="L14">
        <f t="shared" si="5"/>
        <v>0</v>
      </c>
      <c r="M14" s="20" t="str">
        <f t="shared" si="6"/>
        <v>NO</v>
      </c>
      <c r="N14">
        <f t="shared" si="7"/>
        <v>0</v>
      </c>
      <c r="O14">
        <f t="shared" si="8"/>
        <v>0</v>
      </c>
      <c r="P14">
        <f t="shared" si="9"/>
        <v>0</v>
      </c>
      <c r="Q14">
        <f t="shared" si="23"/>
        <v>0</v>
      </c>
      <c r="R14">
        <f t="shared" si="24"/>
        <v>0</v>
      </c>
      <c r="S14">
        <f t="shared" si="10"/>
        <v>0</v>
      </c>
      <c r="T14">
        <f t="shared" si="11"/>
        <v>0</v>
      </c>
      <c r="U14">
        <f t="shared" si="12"/>
        <v>0</v>
      </c>
      <c r="V14">
        <f t="shared" si="25"/>
        <v>108.82134900000001</v>
      </c>
      <c r="W14">
        <f t="shared" si="26"/>
        <v>0</v>
      </c>
      <c r="X14">
        <f t="shared" si="13"/>
        <v>0</v>
      </c>
      <c r="Y14">
        <f t="shared" si="14"/>
        <v>0</v>
      </c>
      <c r="Z14">
        <f t="shared" si="15"/>
        <v>0</v>
      </c>
      <c r="AA14">
        <f t="shared" si="16"/>
        <v>0</v>
      </c>
      <c r="AB14">
        <f t="shared" si="17"/>
        <v>0</v>
      </c>
      <c r="AC14">
        <f t="shared" si="18"/>
        <v>0</v>
      </c>
      <c r="AD14">
        <f t="shared" si="19"/>
        <v>0</v>
      </c>
      <c r="AE14">
        <f t="shared" si="27"/>
        <v>0</v>
      </c>
      <c r="AF14">
        <f t="shared" si="20"/>
        <v>108.82134900000001</v>
      </c>
      <c r="AH14">
        <f t="shared" si="21"/>
        <v>3.0228152524182523E-5</v>
      </c>
      <c r="AI14">
        <f t="shared" si="28"/>
        <v>2.1159706766927768E-4</v>
      </c>
    </row>
    <row r="15" spans="2:35" x14ac:dyDescent="0.3">
      <c r="B15" s="3" t="s">
        <v>66</v>
      </c>
      <c r="C15" s="2">
        <v>7</v>
      </c>
      <c r="D15" s="3">
        <v>7</v>
      </c>
      <c r="E15" s="10">
        <v>0</v>
      </c>
      <c r="F15" s="16">
        <f t="shared" si="22"/>
        <v>0</v>
      </c>
      <c r="G15" s="16">
        <f t="shared" si="0"/>
        <v>0</v>
      </c>
      <c r="H15">
        <f t="shared" si="1"/>
        <v>0</v>
      </c>
      <c r="I15">
        <f t="shared" si="2"/>
        <v>108.82134900000001</v>
      </c>
      <c r="J15">
        <f t="shared" si="3"/>
        <v>0</v>
      </c>
      <c r="K15">
        <f t="shared" si="4"/>
        <v>108.82134900000001</v>
      </c>
      <c r="L15">
        <f t="shared" si="5"/>
        <v>0</v>
      </c>
      <c r="M15" s="20" t="str">
        <f t="shared" si="6"/>
        <v>NO</v>
      </c>
      <c r="N15">
        <f t="shared" si="7"/>
        <v>0</v>
      </c>
      <c r="O15">
        <f t="shared" si="8"/>
        <v>0</v>
      </c>
      <c r="P15">
        <f t="shared" si="9"/>
        <v>0</v>
      </c>
      <c r="Q15">
        <f t="shared" si="23"/>
        <v>0</v>
      </c>
      <c r="R15">
        <f t="shared" si="24"/>
        <v>0</v>
      </c>
      <c r="S15">
        <f t="shared" si="10"/>
        <v>0</v>
      </c>
      <c r="T15">
        <f t="shared" si="11"/>
        <v>0</v>
      </c>
      <c r="U15">
        <f t="shared" si="12"/>
        <v>0</v>
      </c>
      <c r="V15">
        <f t="shared" si="25"/>
        <v>108.82134900000001</v>
      </c>
      <c r="W15">
        <f t="shared" si="26"/>
        <v>0</v>
      </c>
      <c r="X15">
        <f t="shared" si="13"/>
        <v>0</v>
      </c>
      <c r="Y15">
        <f t="shared" si="14"/>
        <v>0</v>
      </c>
      <c r="Z15">
        <f t="shared" si="15"/>
        <v>0</v>
      </c>
      <c r="AA15">
        <f t="shared" si="16"/>
        <v>0</v>
      </c>
      <c r="AB15">
        <f t="shared" si="17"/>
        <v>0</v>
      </c>
      <c r="AC15">
        <f t="shared" si="18"/>
        <v>0</v>
      </c>
      <c r="AD15">
        <f t="shared" si="19"/>
        <v>0</v>
      </c>
      <c r="AE15">
        <f t="shared" si="27"/>
        <v>0</v>
      </c>
      <c r="AF15">
        <f t="shared" si="20"/>
        <v>108.82134900000001</v>
      </c>
      <c r="AH15">
        <f t="shared" si="21"/>
        <v>3.0228152524182523E-5</v>
      </c>
      <c r="AI15">
        <f t="shared" si="28"/>
        <v>2.4182522019346021E-4</v>
      </c>
    </row>
    <row r="16" spans="2:35" x14ac:dyDescent="0.3">
      <c r="B16" s="3" t="s">
        <v>66</v>
      </c>
      <c r="C16" s="2">
        <v>8</v>
      </c>
      <c r="D16" s="3">
        <v>8</v>
      </c>
      <c r="E16" s="10">
        <v>0</v>
      </c>
      <c r="F16" s="16">
        <f t="shared" si="22"/>
        <v>0</v>
      </c>
      <c r="G16" s="16">
        <f t="shared" si="0"/>
        <v>0</v>
      </c>
      <c r="H16">
        <f t="shared" si="1"/>
        <v>0</v>
      </c>
      <c r="I16">
        <f t="shared" si="2"/>
        <v>108.82134900000001</v>
      </c>
      <c r="J16">
        <f t="shared" si="3"/>
        <v>0</v>
      </c>
      <c r="K16">
        <f t="shared" si="4"/>
        <v>108.82134900000001</v>
      </c>
      <c r="L16">
        <f t="shared" si="5"/>
        <v>0</v>
      </c>
      <c r="M16" s="20" t="str">
        <f t="shared" si="6"/>
        <v>NO</v>
      </c>
      <c r="N16">
        <f t="shared" si="7"/>
        <v>0</v>
      </c>
      <c r="O16">
        <f t="shared" si="8"/>
        <v>0</v>
      </c>
      <c r="P16">
        <f t="shared" si="9"/>
        <v>0</v>
      </c>
      <c r="Q16">
        <f t="shared" si="23"/>
        <v>0</v>
      </c>
      <c r="R16">
        <f t="shared" si="24"/>
        <v>0</v>
      </c>
      <c r="S16">
        <f t="shared" si="10"/>
        <v>0</v>
      </c>
      <c r="T16">
        <f t="shared" si="11"/>
        <v>0</v>
      </c>
      <c r="U16">
        <f t="shared" si="12"/>
        <v>0</v>
      </c>
      <c r="V16">
        <f t="shared" si="25"/>
        <v>108.82134900000001</v>
      </c>
      <c r="W16">
        <f t="shared" si="26"/>
        <v>0</v>
      </c>
      <c r="X16">
        <f t="shared" si="13"/>
        <v>0</v>
      </c>
      <c r="Y16">
        <f t="shared" si="14"/>
        <v>0</v>
      </c>
      <c r="Z16">
        <f t="shared" si="15"/>
        <v>0</v>
      </c>
      <c r="AA16">
        <f t="shared" si="16"/>
        <v>0</v>
      </c>
      <c r="AB16">
        <f t="shared" si="17"/>
        <v>0</v>
      </c>
      <c r="AC16">
        <f t="shared" si="18"/>
        <v>0</v>
      </c>
      <c r="AD16">
        <f t="shared" si="19"/>
        <v>0</v>
      </c>
      <c r="AE16">
        <f t="shared" si="27"/>
        <v>0</v>
      </c>
      <c r="AF16">
        <f t="shared" si="20"/>
        <v>108.82134900000001</v>
      </c>
      <c r="AH16">
        <f t="shared" si="21"/>
        <v>3.0228152524182523E-5</v>
      </c>
      <c r="AI16">
        <f t="shared" si="28"/>
        <v>2.7205337271764274E-4</v>
      </c>
    </row>
    <row r="17" spans="2:35" x14ac:dyDescent="0.3">
      <c r="B17" s="3" t="s">
        <v>66</v>
      </c>
      <c r="C17" s="2">
        <v>9</v>
      </c>
      <c r="D17" s="3">
        <v>9</v>
      </c>
      <c r="E17" s="10">
        <v>0</v>
      </c>
      <c r="F17" s="16">
        <f t="shared" si="22"/>
        <v>0</v>
      </c>
      <c r="G17" s="16">
        <f t="shared" si="0"/>
        <v>0</v>
      </c>
      <c r="H17">
        <f t="shared" si="1"/>
        <v>0</v>
      </c>
      <c r="I17">
        <f t="shared" si="2"/>
        <v>108.82134900000001</v>
      </c>
      <c r="J17">
        <f t="shared" si="3"/>
        <v>0</v>
      </c>
      <c r="K17">
        <f t="shared" si="4"/>
        <v>108.82134900000001</v>
      </c>
      <c r="L17">
        <f t="shared" si="5"/>
        <v>0</v>
      </c>
      <c r="M17" s="20" t="str">
        <f t="shared" si="6"/>
        <v>NO</v>
      </c>
      <c r="N17">
        <f t="shared" si="7"/>
        <v>0</v>
      </c>
      <c r="O17">
        <f t="shared" si="8"/>
        <v>0</v>
      </c>
      <c r="P17">
        <f t="shared" si="9"/>
        <v>0</v>
      </c>
      <c r="Q17">
        <f t="shared" si="23"/>
        <v>0</v>
      </c>
      <c r="R17">
        <f t="shared" si="24"/>
        <v>0</v>
      </c>
      <c r="S17">
        <f t="shared" si="10"/>
        <v>0</v>
      </c>
      <c r="T17">
        <f t="shared" si="11"/>
        <v>0</v>
      </c>
      <c r="U17">
        <f t="shared" si="12"/>
        <v>0</v>
      </c>
      <c r="V17">
        <f t="shared" si="25"/>
        <v>108.82134900000001</v>
      </c>
      <c r="W17">
        <f t="shared" si="26"/>
        <v>0</v>
      </c>
      <c r="X17">
        <f t="shared" si="13"/>
        <v>0</v>
      </c>
      <c r="Y17">
        <f t="shared" si="14"/>
        <v>0</v>
      </c>
      <c r="Z17">
        <f t="shared" si="15"/>
        <v>0</v>
      </c>
      <c r="AA17">
        <f t="shared" si="16"/>
        <v>0</v>
      </c>
      <c r="AB17">
        <f t="shared" si="17"/>
        <v>0</v>
      </c>
      <c r="AC17">
        <f t="shared" si="18"/>
        <v>0</v>
      </c>
      <c r="AD17">
        <f t="shared" si="19"/>
        <v>0</v>
      </c>
      <c r="AE17">
        <f t="shared" si="27"/>
        <v>0</v>
      </c>
      <c r="AF17">
        <f t="shared" si="20"/>
        <v>108.82134900000001</v>
      </c>
      <c r="AH17">
        <f t="shared" si="21"/>
        <v>3.0228152524182523E-5</v>
      </c>
      <c r="AI17">
        <f t="shared" si="28"/>
        <v>3.0228152524182524E-4</v>
      </c>
    </row>
    <row r="18" spans="2:35" x14ac:dyDescent="0.3">
      <c r="B18" s="3" t="s">
        <v>66</v>
      </c>
      <c r="C18" s="2">
        <v>10</v>
      </c>
      <c r="D18" s="3">
        <v>10</v>
      </c>
      <c r="E18" s="10">
        <v>0</v>
      </c>
      <c r="F18" s="16">
        <f t="shared" si="22"/>
        <v>0</v>
      </c>
      <c r="G18" s="16">
        <f t="shared" si="0"/>
        <v>0</v>
      </c>
      <c r="H18">
        <f t="shared" si="1"/>
        <v>0</v>
      </c>
      <c r="I18">
        <f t="shared" si="2"/>
        <v>108.82134900000001</v>
      </c>
      <c r="J18">
        <f t="shared" si="3"/>
        <v>0</v>
      </c>
      <c r="K18">
        <f t="shared" si="4"/>
        <v>108.82134900000001</v>
      </c>
      <c r="L18">
        <f t="shared" si="5"/>
        <v>0</v>
      </c>
      <c r="M18" s="20" t="str">
        <f t="shared" si="6"/>
        <v>NO</v>
      </c>
      <c r="N18">
        <f t="shared" si="7"/>
        <v>0</v>
      </c>
      <c r="O18">
        <f t="shared" si="8"/>
        <v>0</v>
      </c>
      <c r="P18">
        <f t="shared" si="9"/>
        <v>0</v>
      </c>
      <c r="Q18">
        <f t="shared" si="23"/>
        <v>0</v>
      </c>
      <c r="R18">
        <f t="shared" si="24"/>
        <v>0</v>
      </c>
      <c r="S18">
        <f t="shared" si="10"/>
        <v>0</v>
      </c>
      <c r="T18">
        <f t="shared" si="11"/>
        <v>0</v>
      </c>
      <c r="U18">
        <f t="shared" si="12"/>
        <v>0</v>
      </c>
      <c r="V18">
        <f t="shared" si="25"/>
        <v>108.82134900000001</v>
      </c>
      <c r="W18">
        <f t="shared" si="26"/>
        <v>0</v>
      </c>
      <c r="X18">
        <f t="shared" si="13"/>
        <v>0</v>
      </c>
      <c r="Y18">
        <f t="shared" si="14"/>
        <v>0</v>
      </c>
      <c r="Z18">
        <f t="shared" si="15"/>
        <v>0</v>
      </c>
      <c r="AA18">
        <f t="shared" si="16"/>
        <v>0</v>
      </c>
      <c r="AB18">
        <f t="shared" si="17"/>
        <v>0</v>
      </c>
      <c r="AC18">
        <f t="shared" si="18"/>
        <v>0</v>
      </c>
      <c r="AD18">
        <f t="shared" si="19"/>
        <v>0</v>
      </c>
      <c r="AE18">
        <f t="shared" si="27"/>
        <v>0</v>
      </c>
      <c r="AF18">
        <f t="shared" si="20"/>
        <v>108.82134900000001</v>
      </c>
      <c r="AH18">
        <f t="shared" si="21"/>
        <v>3.0228152524182523E-5</v>
      </c>
      <c r="AI18">
        <f t="shared" si="28"/>
        <v>3.3250967776600774E-4</v>
      </c>
    </row>
    <row r="19" spans="2:35" x14ac:dyDescent="0.3">
      <c r="B19" s="3" t="s">
        <v>66</v>
      </c>
      <c r="C19" s="2">
        <v>11</v>
      </c>
      <c r="D19" s="3">
        <v>11</v>
      </c>
      <c r="E19" s="10">
        <v>0</v>
      </c>
      <c r="F19" s="16">
        <f t="shared" si="22"/>
        <v>2.777777777777778E-2</v>
      </c>
      <c r="G19" s="16">
        <f t="shared" si="0"/>
        <v>0</v>
      </c>
      <c r="H19">
        <f t="shared" si="1"/>
        <v>33.861111111111114</v>
      </c>
      <c r="I19">
        <f t="shared" si="2"/>
        <v>108.82134900000001</v>
      </c>
      <c r="J19">
        <f t="shared" si="3"/>
        <v>0</v>
      </c>
      <c r="K19">
        <f t="shared" si="4"/>
        <v>142.68246011111114</v>
      </c>
      <c r="L19">
        <f t="shared" si="5"/>
        <v>0</v>
      </c>
      <c r="M19" s="20" t="str">
        <f t="shared" si="6"/>
        <v>NO</v>
      </c>
      <c r="N19">
        <f t="shared" si="7"/>
        <v>0</v>
      </c>
      <c r="O19">
        <f t="shared" si="8"/>
        <v>0</v>
      </c>
      <c r="P19">
        <f t="shared" si="9"/>
        <v>0</v>
      </c>
      <c r="Q19">
        <f t="shared" si="23"/>
        <v>0</v>
      </c>
      <c r="R19">
        <f t="shared" si="24"/>
        <v>0</v>
      </c>
      <c r="S19">
        <f t="shared" si="10"/>
        <v>20.155972602623457</v>
      </c>
      <c r="T19">
        <f t="shared" si="11"/>
        <v>0</v>
      </c>
      <c r="U19">
        <f t="shared" si="12"/>
        <v>0</v>
      </c>
      <c r="V19">
        <f t="shared" si="25"/>
        <v>108.82134900000001</v>
      </c>
      <c r="W19">
        <f t="shared" si="26"/>
        <v>0</v>
      </c>
      <c r="X19">
        <f t="shared" si="13"/>
        <v>0</v>
      </c>
      <c r="Y19">
        <f t="shared" si="14"/>
        <v>0</v>
      </c>
      <c r="Z19">
        <f t="shared" si="15"/>
        <v>0</v>
      </c>
      <c r="AA19">
        <f t="shared" si="16"/>
        <v>0</v>
      </c>
      <c r="AB19">
        <f t="shared" si="17"/>
        <v>0</v>
      </c>
      <c r="AC19">
        <f t="shared" si="18"/>
        <v>0</v>
      </c>
      <c r="AD19">
        <f t="shared" si="19"/>
        <v>0</v>
      </c>
      <c r="AE19">
        <f t="shared" si="27"/>
        <v>0</v>
      </c>
      <c r="AF19">
        <f t="shared" si="20"/>
        <v>108.82134900000001</v>
      </c>
      <c r="AH19">
        <f t="shared" si="21"/>
        <v>3.0228152524182523E-5</v>
      </c>
      <c r="AI19">
        <f t="shared" si="28"/>
        <v>3.6273783029019025E-4</v>
      </c>
    </row>
    <row r="20" spans="2:35" x14ac:dyDescent="0.3">
      <c r="B20" s="3" t="s">
        <v>66</v>
      </c>
      <c r="C20" s="2">
        <v>12</v>
      </c>
      <c r="D20" s="3">
        <v>12</v>
      </c>
      <c r="E20" s="10">
        <v>0.2</v>
      </c>
      <c r="F20" s="16">
        <f t="shared" si="22"/>
        <v>0.2361111111111111</v>
      </c>
      <c r="G20" s="16">
        <f t="shared" si="0"/>
        <v>5.5555555555555559E-2</v>
      </c>
      <c r="H20">
        <f t="shared" si="1"/>
        <v>287.81944444444446</v>
      </c>
      <c r="I20">
        <f t="shared" si="2"/>
        <v>108.82134900000001</v>
      </c>
      <c r="J20">
        <f t="shared" si="3"/>
        <v>2.7824513888888892E-2</v>
      </c>
      <c r="K20">
        <f t="shared" si="4"/>
        <v>396.66861795833336</v>
      </c>
      <c r="L20">
        <f t="shared" si="5"/>
        <v>22.037145442129631</v>
      </c>
      <c r="M20" s="20" t="str">
        <f t="shared" si="6"/>
        <v>NO</v>
      </c>
      <c r="N20">
        <f t="shared" si="7"/>
        <v>22.037145442129631</v>
      </c>
      <c r="O20">
        <f t="shared" si="8"/>
        <v>20.155972602623457</v>
      </c>
      <c r="P20">
        <f t="shared" si="9"/>
        <v>1.8811728395061731</v>
      </c>
      <c r="Q20">
        <f t="shared" si="23"/>
        <v>1.8811728395061731</v>
      </c>
      <c r="R20">
        <f t="shared" si="24"/>
        <v>22.037145442129631</v>
      </c>
      <c r="S20">
        <f t="shared" si="10"/>
        <v>313.04920387056325</v>
      </c>
      <c r="T20">
        <f t="shared" si="11"/>
        <v>2.2037145442129633E-2</v>
      </c>
      <c r="U20">
        <f t="shared" si="12"/>
        <v>6.1214341866238843E-6</v>
      </c>
      <c r="V20">
        <f t="shared" si="25"/>
        <v>130.85849444212965</v>
      </c>
      <c r="W20">
        <f t="shared" si="26"/>
        <v>20.155972602623457</v>
      </c>
      <c r="X20">
        <f t="shared" si="13"/>
        <v>5.5988857576115381E-6</v>
      </c>
      <c r="Y20">
        <f t="shared" si="14"/>
        <v>17.938815616334878</v>
      </c>
      <c r="Z20">
        <f t="shared" si="15"/>
        <v>17.041874835518133</v>
      </c>
      <c r="AA20">
        <f t="shared" si="16"/>
        <v>15.678524848676682</v>
      </c>
      <c r="AB20">
        <f t="shared" si="17"/>
        <v>15.678524848676682</v>
      </c>
      <c r="AC20">
        <f t="shared" si="18"/>
        <v>14.110672363809014</v>
      </c>
      <c r="AD20">
        <f t="shared" si="19"/>
        <v>13.405138745618563</v>
      </c>
      <c r="AE20">
        <f t="shared" si="27"/>
        <v>13.405138745618563</v>
      </c>
      <c r="AF20">
        <f t="shared" si="20"/>
        <v>117.4533556965111</v>
      </c>
      <c r="AH20">
        <f t="shared" si="21"/>
        <v>3.2625932164020493E-5</v>
      </c>
      <c r="AI20">
        <f t="shared" si="28"/>
        <v>3.9536376245421075E-4</v>
      </c>
    </row>
    <row r="21" spans="2:35" x14ac:dyDescent="0.3">
      <c r="B21" s="3" t="s">
        <v>66</v>
      </c>
      <c r="C21" s="2">
        <v>13</v>
      </c>
      <c r="D21" s="3">
        <v>13</v>
      </c>
      <c r="E21" s="10">
        <v>1.7</v>
      </c>
      <c r="F21" s="16">
        <f t="shared" si="22"/>
        <v>0.72222222222222221</v>
      </c>
      <c r="G21" s="16">
        <f t="shared" si="0"/>
        <v>0.47222222222222221</v>
      </c>
      <c r="H21">
        <f t="shared" si="1"/>
        <v>880.38888888888891</v>
      </c>
      <c r="I21">
        <f t="shared" si="2"/>
        <v>108.82134900000001</v>
      </c>
      <c r="J21">
        <f t="shared" si="3"/>
        <v>0.23650836805555556</v>
      </c>
      <c r="K21">
        <f t="shared" si="4"/>
        <v>989.44674625694449</v>
      </c>
      <c r="L21">
        <f t="shared" si="5"/>
        <v>467.23874128800156</v>
      </c>
      <c r="M21" s="20" t="str">
        <f t="shared" si="6"/>
        <v>NO</v>
      </c>
      <c r="N21">
        <f t="shared" si="7"/>
        <v>467.23874128800156</v>
      </c>
      <c r="O21">
        <f t="shared" si="8"/>
        <v>333.20517647318673</v>
      </c>
      <c r="P21">
        <f t="shared" si="9"/>
        <v>135.91473765432099</v>
      </c>
      <c r="Q21">
        <f>P21-P20</f>
        <v>134.03356481481481</v>
      </c>
      <c r="R21">
        <f t="shared" si="24"/>
        <v>489.27588673013122</v>
      </c>
      <c r="S21">
        <f t="shared" si="10"/>
        <v>678.15181082696756</v>
      </c>
      <c r="T21">
        <f t="shared" si="11"/>
        <v>0.46723874128800158</v>
      </c>
      <c r="U21">
        <f t="shared" si="12"/>
        <v>1.3591007726412239E-4</v>
      </c>
      <c r="V21">
        <f t="shared" si="25"/>
        <v>598.09723573013116</v>
      </c>
      <c r="W21">
        <f t="shared" si="26"/>
        <v>353.3611490758102</v>
      </c>
      <c r="X21">
        <f t="shared" si="13"/>
        <v>9.8155953267980406E-5</v>
      </c>
      <c r="Y21">
        <f t="shared" si="14"/>
        <v>296.5526070611362</v>
      </c>
      <c r="Z21">
        <f t="shared" si="15"/>
        <v>281.7249767080794</v>
      </c>
      <c r="AA21">
        <f t="shared" si="16"/>
        <v>259.18697857143303</v>
      </c>
      <c r="AB21">
        <f t="shared" si="17"/>
        <v>259.18697857143303</v>
      </c>
      <c r="AC21">
        <f t="shared" si="18"/>
        <v>233.26828071428974</v>
      </c>
      <c r="AD21">
        <f t="shared" si="19"/>
        <v>221.60486667857523</v>
      </c>
      <c r="AE21">
        <f t="shared" si="27"/>
        <v>235.01000542419379</v>
      </c>
      <c r="AF21">
        <f t="shared" si="20"/>
        <v>363.0872303059374</v>
      </c>
      <c r="AH21">
        <f t="shared" si="21"/>
        <v>1.0085756405455754E-4</v>
      </c>
      <c r="AI21">
        <f t="shared" si="28"/>
        <v>4.962213265087683E-4</v>
      </c>
    </row>
    <row r="22" spans="2:35" x14ac:dyDescent="0.3">
      <c r="B22" s="3" t="s">
        <v>66</v>
      </c>
      <c r="C22" s="2">
        <v>14</v>
      </c>
      <c r="D22" s="3">
        <v>14</v>
      </c>
      <c r="E22" s="10">
        <v>5.4</v>
      </c>
      <c r="F22" s="16">
        <f t="shared" si="22"/>
        <v>1.1388888888888891</v>
      </c>
      <c r="G22" s="16">
        <f t="shared" si="0"/>
        <v>1.5000000000000002</v>
      </c>
      <c r="H22">
        <f t="shared" si="1"/>
        <v>1388.3055555555557</v>
      </c>
      <c r="I22">
        <f t="shared" si="2"/>
        <v>108.82134900000001</v>
      </c>
      <c r="J22">
        <f t="shared" si="3"/>
        <v>0.75126187500000008</v>
      </c>
      <c r="K22">
        <f t="shared" si="4"/>
        <v>1497.8781664305557</v>
      </c>
      <c r="L22">
        <f t="shared" si="5"/>
        <v>2246.8172496458337</v>
      </c>
      <c r="M22" s="20" t="str">
        <f t="shared" si="6"/>
        <v>NO</v>
      </c>
      <c r="N22">
        <f t="shared" si="7"/>
        <v>2246.8172496458337</v>
      </c>
      <c r="O22">
        <f t="shared" si="8"/>
        <v>1011.3569873001543</v>
      </c>
      <c r="P22">
        <f t="shared" si="9"/>
        <v>1371.3750000000005</v>
      </c>
      <c r="Q22">
        <f t="shared" ref="Q22:Q85" si="29">P22-P21</f>
        <v>1235.4602623456794</v>
      </c>
      <c r="R22">
        <f t="shared" si="24"/>
        <v>2736.0931363759651</v>
      </c>
      <c r="S22">
        <f t="shared" si="10"/>
        <v>-361.23427670813953</v>
      </c>
      <c r="T22">
        <f t="shared" si="11"/>
        <v>2.2468172496458338</v>
      </c>
      <c r="U22">
        <f t="shared" si="12"/>
        <v>7.6002647923624283E-4</v>
      </c>
      <c r="V22">
        <f t="shared" si="25"/>
        <v>2844.9144853759649</v>
      </c>
      <c r="W22">
        <f t="shared" si="26"/>
        <v>1364.7181363759646</v>
      </c>
      <c r="X22">
        <f t="shared" si="13"/>
        <v>3.7908867448624266E-4</v>
      </c>
      <c r="Y22">
        <f t="shared" si="14"/>
        <v>900.10771869713733</v>
      </c>
      <c r="Z22">
        <f t="shared" si="15"/>
        <v>855.10233276228041</v>
      </c>
      <c r="AA22">
        <f t="shared" si="16"/>
        <v>786.69414614129801</v>
      </c>
      <c r="AB22">
        <f t="shared" si="17"/>
        <v>786.69414614129801</v>
      </c>
      <c r="AC22">
        <f t="shared" si="18"/>
        <v>708.02473152716823</v>
      </c>
      <c r="AD22">
        <f t="shared" si="19"/>
        <v>672.6234949508098</v>
      </c>
      <c r="AE22">
        <f t="shared" si="27"/>
        <v>907.63350037500356</v>
      </c>
      <c r="AF22">
        <f t="shared" si="20"/>
        <v>1937.2809850009612</v>
      </c>
      <c r="AH22">
        <f t="shared" si="21"/>
        <v>5.3813360737521825E-4</v>
      </c>
      <c r="AI22">
        <f t="shared" si="28"/>
        <v>1.0343549338839866E-3</v>
      </c>
    </row>
    <row r="23" spans="2:35" x14ac:dyDescent="0.3">
      <c r="B23" s="3" t="s">
        <v>66</v>
      </c>
      <c r="C23" s="2">
        <v>15</v>
      </c>
      <c r="D23" s="3">
        <v>15</v>
      </c>
      <c r="E23" s="10">
        <v>9.9</v>
      </c>
      <c r="F23" s="16">
        <f t="shared" si="22"/>
        <v>1.0694444444444444</v>
      </c>
      <c r="G23" s="16">
        <f t="shared" si="0"/>
        <v>2.75</v>
      </c>
      <c r="H23">
        <f t="shared" si="1"/>
        <v>1303.6527777777778</v>
      </c>
      <c r="I23">
        <f t="shared" si="2"/>
        <v>108.82134900000001</v>
      </c>
      <c r="J23">
        <f t="shared" si="3"/>
        <v>1.3773134375000002</v>
      </c>
      <c r="K23">
        <f t="shared" si="4"/>
        <v>1413.851440215278</v>
      </c>
      <c r="L23">
        <f t="shared" si="5"/>
        <v>3888.0914605920143</v>
      </c>
      <c r="M23" s="20" t="str">
        <f t="shared" si="6"/>
        <v>NO</v>
      </c>
      <c r="N23">
        <f t="shared" si="7"/>
        <v>3888.0914605920143</v>
      </c>
      <c r="O23">
        <f t="shared" si="8"/>
        <v>650.12271059201476</v>
      </c>
      <c r="P23">
        <f t="shared" si="9"/>
        <v>4609.34375</v>
      </c>
      <c r="Q23">
        <f t="shared" si="29"/>
        <v>3237.9687499999995</v>
      </c>
      <c r="R23">
        <f t="shared" si="24"/>
        <v>6624.1845969679798</v>
      </c>
      <c r="S23">
        <f t="shared" si="10"/>
        <v>603.72869262962877</v>
      </c>
      <c r="T23">
        <f t="shared" si="11"/>
        <v>3.8880914605920145</v>
      </c>
      <c r="U23">
        <f t="shared" si="12"/>
        <v>1.8400527489765713E-3</v>
      </c>
      <c r="V23">
        <f t="shared" si="25"/>
        <v>6733.0059459679796</v>
      </c>
      <c r="W23">
        <f t="shared" si="26"/>
        <v>2014.8408469679794</v>
      </c>
      <c r="X23">
        <f t="shared" si="13"/>
        <v>5.5967846078907137E-4</v>
      </c>
      <c r="Y23">
        <f t="shared" si="14"/>
        <v>578.60921242689312</v>
      </c>
      <c r="Z23">
        <f t="shared" si="15"/>
        <v>549.67875180554847</v>
      </c>
      <c r="AA23">
        <f t="shared" si="16"/>
        <v>505.7044516611046</v>
      </c>
      <c r="AB23">
        <f t="shared" si="17"/>
        <v>505.7044516611046</v>
      </c>
      <c r="AC23">
        <f t="shared" si="18"/>
        <v>455.13400649499414</v>
      </c>
      <c r="AD23">
        <f t="shared" si="19"/>
        <v>432.37730617024442</v>
      </c>
      <c r="AE23">
        <f t="shared" si="27"/>
        <v>1340.010806545248</v>
      </c>
      <c r="AF23">
        <f t="shared" si="20"/>
        <v>5392.9951394227319</v>
      </c>
      <c r="AH23">
        <f t="shared" si="21"/>
        <v>1.4980542065936465E-3</v>
      </c>
      <c r="AI23">
        <f t="shared" si="28"/>
        <v>2.5324091404776332E-3</v>
      </c>
    </row>
    <row r="24" spans="2:35" x14ac:dyDescent="0.3">
      <c r="B24" s="3" t="s">
        <v>66</v>
      </c>
      <c r="C24" s="2">
        <v>16</v>
      </c>
      <c r="D24" s="3">
        <v>16</v>
      </c>
      <c r="E24" s="10">
        <v>13.1</v>
      </c>
      <c r="F24" s="16">
        <f t="shared" si="22"/>
        <v>0.97222222222222199</v>
      </c>
      <c r="G24" s="16">
        <f t="shared" si="0"/>
        <v>3.6388888888888888</v>
      </c>
      <c r="H24">
        <f t="shared" si="1"/>
        <v>1185.1388888888887</v>
      </c>
      <c r="I24">
        <f t="shared" si="2"/>
        <v>108.82134900000001</v>
      </c>
      <c r="J24">
        <f t="shared" si="3"/>
        <v>1.8225056597222222</v>
      </c>
      <c r="K24">
        <f t="shared" si="4"/>
        <v>1295.7827435486111</v>
      </c>
      <c r="L24">
        <f t="shared" si="5"/>
        <v>4715.2094279130015</v>
      </c>
      <c r="M24" s="20" t="str">
        <f t="shared" si="6"/>
        <v>NO</v>
      </c>
      <c r="N24">
        <f t="shared" si="7"/>
        <v>4715.2094279130015</v>
      </c>
      <c r="O24">
        <f t="shared" si="8"/>
        <v>1253.8514032216435</v>
      </c>
      <c r="P24">
        <f t="shared" si="9"/>
        <v>8070.701774691358</v>
      </c>
      <c r="Q24">
        <f t="shared" si="29"/>
        <v>3461.358024691358</v>
      </c>
      <c r="R24">
        <f t="shared" si="24"/>
        <v>11339.394024880981</v>
      </c>
      <c r="S24">
        <f t="shared" si="10"/>
        <v>741.94073740894964</v>
      </c>
      <c r="T24">
        <f t="shared" si="11"/>
        <v>4.7152094279130017</v>
      </c>
      <c r="U24">
        <f t="shared" si="12"/>
        <v>3.1498341934433891E-3</v>
      </c>
      <c r="V24">
        <f t="shared" si="25"/>
        <v>11448.215373880981</v>
      </c>
      <c r="W24">
        <f t="shared" si="26"/>
        <v>3268.6922501896229</v>
      </c>
      <c r="X24">
        <f t="shared" si="13"/>
        <v>9.0797079587317305E-4</v>
      </c>
      <c r="Y24">
        <f t="shared" si="14"/>
        <v>1115.9277488672628</v>
      </c>
      <c r="Z24">
        <f t="shared" si="15"/>
        <v>1060.1313614238995</v>
      </c>
      <c r="AA24">
        <f t="shared" si="16"/>
        <v>975.32085250998762</v>
      </c>
      <c r="AB24">
        <f t="shared" si="17"/>
        <v>975.32085250998762</v>
      </c>
      <c r="AC24">
        <f t="shared" si="18"/>
        <v>877.78876725898886</v>
      </c>
      <c r="AD24">
        <f t="shared" si="19"/>
        <v>833.89932889603938</v>
      </c>
      <c r="AE24">
        <f t="shared" si="27"/>
        <v>2173.9101354412874</v>
      </c>
      <c r="AF24">
        <f t="shared" si="20"/>
        <v>9274.3052384396942</v>
      </c>
      <c r="AH24">
        <f t="shared" si="21"/>
        <v>2.5761959016275381E-3</v>
      </c>
      <c r="AI24">
        <f t="shared" si="28"/>
        <v>5.1086050421051713E-3</v>
      </c>
    </row>
    <row r="25" spans="2:35" x14ac:dyDescent="0.3">
      <c r="B25" s="3" t="s">
        <v>66</v>
      </c>
      <c r="C25" s="2">
        <v>17</v>
      </c>
      <c r="D25" s="3">
        <v>17</v>
      </c>
      <c r="E25" s="10">
        <v>16.899999999999999</v>
      </c>
      <c r="F25" s="16">
        <f t="shared" si="22"/>
        <v>1.1944444444444444</v>
      </c>
      <c r="G25" s="16">
        <f t="shared" si="0"/>
        <v>4.6944444444444446</v>
      </c>
      <c r="H25">
        <f t="shared" si="1"/>
        <v>1456.0277777777778</v>
      </c>
      <c r="I25">
        <f t="shared" si="2"/>
        <v>108.82134900000001</v>
      </c>
      <c r="J25">
        <f t="shared" si="3"/>
        <v>2.3511714236111114</v>
      </c>
      <c r="K25">
        <f t="shared" si="4"/>
        <v>1567.2002982013889</v>
      </c>
      <c r="L25">
        <f t="shared" si="5"/>
        <v>7357.1347332231871</v>
      </c>
      <c r="M25" s="20" t="str">
        <f t="shared" si="6"/>
        <v>NO</v>
      </c>
      <c r="N25">
        <f t="shared" si="7"/>
        <v>7357.1347332231871</v>
      </c>
      <c r="O25">
        <f t="shared" si="8"/>
        <v>1995.7921406305932</v>
      </c>
      <c r="P25">
        <f t="shared" si="9"/>
        <v>13432.044367283952</v>
      </c>
      <c r="Q25">
        <f t="shared" si="29"/>
        <v>5361.342592592594</v>
      </c>
      <c r="R25">
        <f t="shared" si="24"/>
        <v>18696.52875810417</v>
      </c>
      <c r="S25">
        <f t="shared" si="10"/>
        <v>-748.35619000616771</v>
      </c>
      <c r="T25">
        <f t="shared" si="11"/>
        <v>7.3571347332231873</v>
      </c>
      <c r="U25">
        <f t="shared" si="12"/>
        <v>5.1934843653686598E-3</v>
      </c>
      <c r="V25">
        <f t="shared" si="25"/>
        <v>18805.350107104168</v>
      </c>
      <c r="W25">
        <f t="shared" si="26"/>
        <v>5264.4843908202165</v>
      </c>
      <c r="X25">
        <f t="shared" si="13"/>
        <v>1.4623579451132581E-3</v>
      </c>
      <c r="Y25">
        <f t="shared" si="14"/>
        <v>1776.2550051612279</v>
      </c>
      <c r="Z25">
        <f t="shared" si="15"/>
        <v>1687.4422549031665</v>
      </c>
      <c r="AA25">
        <f t="shared" si="16"/>
        <v>1552.4468745109132</v>
      </c>
      <c r="AB25">
        <f t="shared" si="17"/>
        <v>1552.4468745109132</v>
      </c>
      <c r="AC25">
        <f t="shared" si="18"/>
        <v>1397.2021870598219</v>
      </c>
      <c r="AD25">
        <f t="shared" si="19"/>
        <v>1327.3420777068307</v>
      </c>
      <c r="AE25">
        <f t="shared" si="27"/>
        <v>3501.2522131481182</v>
      </c>
      <c r="AF25">
        <f t="shared" si="20"/>
        <v>15304.09789395605</v>
      </c>
      <c r="AH25">
        <f t="shared" si="21"/>
        <v>4.2511383072775912E-3</v>
      </c>
      <c r="AI25">
        <f t="shared" si="28"/>
        <v>9.3597433493827625E-3</v>
      </c>
    </row>
    <row r="26" spans="2:35" x14ac:dyDescent="0.3">
      <c r="B26" s="3" t="s">
        <v>66</v>
      </c>
      <c r="C26" s="2">
        <v>18</v>
      </c>
      <c r="D26" s="3">
        <v>18</v>
      </c>
      <c r="E26" s="10">
        <v>21.7</v>
      </c>
      <c r="F26" s="16">
        <f t="shared" si="22"/>
        <v>1.2638888888888891</v>
      </c>
      <c r="G26" s="16">
        <f t="shared" si="0"/>
        <v>6.0277777777777777</v>
      </c>
      <c r="H26">
        <f t="shared" si="1"/>
        <v>1540.6805555555557</v>
      </c>
      <c r="I26">
        <f t="shared" si="2"/>
        <v>108.82134900000001</v>
      </c>
      <c r="J26">
        <f t="shared" si="3"/>
        <v>3.0189597569444446</v>
      </c>
      <c r="K26">
        <f t="shared" si="4"/>
        <v>1652.5208643125002</v>
      </c>
      <c r="L26">
        <f t="shared" si="5"/>
        <v>9961.0285432170149</v>
      </c>
      <c r="M26" s="20" t="str">
        <f t="shared" si="6"/>
        <v>NO</v>
      </c>
      <c r="N26">
        <f t="shared" si="7"/>
        <v>9961.0285432170149</v>
      </c>
      <c r="O26">
        <f t="shared" si="8"/>
        <v>1247.4359506244255</v>
      </c>
      <c r="P26">
        <f t="shared" si="9"/>
        <v>22145.636959876541</v>
      </c>
      <c r="Q26">
        <f t="shared" si="29"/>
        <v>8713.5925925925894</v>
      </c>
      <c r="R26">
        <f t="shared" si="24"/>
        <v>28657.557301321183</v>
      </c>
      <c r="S26">
        <f t="shared" si="10"/>
        <v>-2989.542281534922</v>
      </c>
      <c r="T26">
        <f t="shared" si="11"/>
        <v>9.9610285432170151</v>
      </c>
      <c r="U26">
        <f t="shared" si="12"/>
        <v>7.9604389520463951E-3</v>
      </c>
      <c r="V26">
        <f t="shared" si="25"/>
        <v>28766.378650321181</v>
      </c>
      <c r="W26">
        <f t="shared" si="26"/>
        <v>6511.920341444642</v>
      </c>
      <c r="X26">
        <f t="shared" si="13"/>
        <v>1.8088682086058096E-3</v>
      </c>
      <c r="Y26">
        <f t="shared" si="14"/>
        <v>1110.2179960557387</v>
      </c>
      <c r="Z26">
        <f t="shared" si="15"/>
        <v>1054.7070962529517</v>
      </c>
      <c r="AA26">
        <f t="shared" si="16"/>
        <v>970.33052855271558</v>
      </c>
      <c r="AB26">
        <f t="shared" si="17"/>
        <v>970.33052855271558</v>
      </c>
      <c r="AC26">
        <f t="shared" si="18"/>
        <v>873.29747569744404</v>
      </c>
      <c r="AD26">
        <f t="shared" si="19"/>
        <v>829.63260191257177</v>
      </c>
      <c r="AE26">
        <f t="shared" si="27"/>
        <v>4330.88481506069</v>
      </c>
      <c r="AF26">
        <f t="shared" si="20"/>
        <v>24435.493835260491</v>
      </c>
      <c r="AH26">
        <f t="shared" si="21"/>
        <v>6.787637181891357E-3</v>
      </c>
      <c r="AI26">
        <f t="shared" si="28"/>
        <v>1.6147380531274118E-2</v>
      </c>
    </row>
    <row r="27" spans="2:35" x14ac:dyDescent="0.3">
      <c r="B27" s="3" t="s">
        <v>66</v>
      </c>
      <c r="C27" s="2">
        <v>19</v>
      </c>
      <c r="D27" s="3">
        <v>19</v>
      </c>
      <c r="E27" s="10">
        <v>26</v>
      </c>
      <c r="F27" s="16">
        <f t="shared" si="22"/>
        <v>0.80555555555555558</v>
      </c>
      <c r="G27" s="16">
        <f t="shared" si="0"/>
        <v>7.2222222222222223</v>
      </c>
      <c r="H27">
        <f t="shared" si="1"/>
        <v>981.97222222222229</v>
      </c>
      <c r="I27">
        <f t="shared" si="2"/>
        <v>108.82134900000001</v>
      </c>
      <c r="J27">
        <f t="shared" si="3"/>
        <v>3.6171868055555558</v>
      </c>
      <c r="K27">
        <f t="shared" si="4"/>
        <v>1094.4107580277778</v>
      </c>
      <c r="L27">
        <f t="shared" si="5"/>
        <v>7904.0776968672844</v>
      </c>
      <c r="M27" s="20" t="str">
        <f t="shared" si="6"/>
        <v>NO</v>
      </c>
      <c r="N27">
        <f t="shared" si="7"/>
        <v>7904.0776968672844</v>
      </c>
      <c r="O27">
        <f t="shared" si="8"/>
        <v>-1742.1063309104966</v>
      </c>
      <c r="P27">
        <f t="shared" si="9"/>
        <v>31791.820987654322</v>
      </c>
      <c r="Q27">
        <f t="shared" si="29"/>
        <v>9646.184027777781</v>
      </c>
      <c r="R27">
        <f t="shared" si="24"/>
        <v>36561.63499818847</v>
      </c>
      <c r="S27">
        <f t="shared" si="10"/>
        <v>1544.4462033111545</v>
      </c>
      <c r="T27">
        <f t="shared" si="11"/>
        <v>7.9040776968672848</v>
      </c>
      <c r="U27">
        <f t="shared" si="12"/>
        <v>1.0156017846526796E-2</v>
      </c>
      <c r="V27">
        <f t="shared" si="25"/>
        <v>36670.456347188468</v>
      </c>
      <c r="W27">
        <f t="shared" si="26"/>
        <v>4769.8140105341454</v>
      </c>
      <c r="X27">
        <f t="shared" si="13"/>
        <v>1.3249493962181537E-3</v>
      </c>
      <c r="Y27">
        <f t="shared" si="14"/>
        <v>-1550.474634510342</v>
      </c>
      <c r="Z27">
        <f t="shared" si="15"/>
        <v>-1472.9509027848248</v>
      </c>
      <c r="AA27">
        <f t="shared" si="16"/>
        <v>-1355.1148305620388</v>
      </c>
      <c r="AB27">
        <f t="shared" si="17"/>
        <v>-1355.1148305620388</v>
      </c>
      <c r="AC27">
        <f t="shared" si="18"/>
        <v>-1219.603347505835</v>
      </c>
      <c r="AD27">
        <f t="shared" si="19"/>
        <v>-1158.6231801305432</v>
      </c>
      <c r="AE27">
        <f t="shared" si="27"/>
        <v>3172.261634930147</v>
      </c>
      <c r="AF27">
        <f t="shared" si="20"/>
        <v>33498.194712258322</v>
      </c>
      <c r="AH27">
        <f t="shared" si="21"/>
        <v>9.3050540941824657E-3</v>
      </c>
      <c r="AI27">
        <f t="shared" si="28"/>
        <v>2.5452434625456585E-2</v>
      </c>
    </row>
    <row r="28" spans="2:35" x14ac:dyDescent="0.3">
      <c r="B28" s="3" t="s">
        <v>66</v>
      </c>
      <c r="C28" s="2">
        <v>20</v>
      </c>
      <c r="D28" s="3">
        <v>20</v>
      </c>
      <c r="E28" s="10">
        <v>27.5</v>
      </c>
      <c r="F28" s="16">
        <f t="shared" si="22"/>
        <v>0.29166666666666685</v>
      </c>
      <c r="G28" s="16">
        <f t="shared" si="0"/>
        <v>7.6388888888888893</v>
      </c>
      <c r="H28">
        <f t="shared" si="1"/>
        <v>355.54166666666691</v>
      </c>
      <c r="I28">
        <f t="shared" si="2"/>
        <v>108.82134900000001</v>
      </c>
      <c r="J28">
        <f t="shared" si="3"/>
        <v>3.8258706597222223</v>
      </c>
      <c r="K28">
        <f t="shared" si="4"/>
        <v>468.18888632638914</v>
      </c>
      <c r="L28">
        <f t="shared" si="5"/>
        <v>3576.442881659917</v>
      </c>
      <c r="M28" s="20" t="str">
        <f t="shared" si="6"/>
        <v>NO</v>
      </c>
      <c r="N28">
        <f t="shared" si="7"/>
        <v>3576.442881659917</v>
      </c>
      <c r="O28">
        <f t="shared" si="8"/>
        <v>-197.6601275993421</v>
      </c>
      <c r="P28">
        <f t="shared" si="9"/>
        <v>35565.923996913582</v>
      </c>
      <c r="Q28">
        <f t="shared" si="29"/>
        <v>3774.1030092592591</v>
      </c>
      <c r="R28">
        <f t="shared" si="24"/>
        <v>40138.077879848388</v>
      </c>
      <c r="S28">
        <f t="shared" si="10"/>
        <v>565.90680385338896</v>
      </c>
      <c r="T28">
        <f t="shared" si="11"/>
        <v>3.5764428816599172</v>
      </c>
      <c r="U28">
        <f t="shared" si="12"/>
        <v>1.1149474997308525E-2</v>
      </c>
      <c r="V28">
        <f t="shared" si="25"/>
        <v>40246.899228848386</v>
      </c>
      <c r="W28">
        <f t="shared" si="26"/>
        <v>4572.1538829348028</v>
      </c>
      <c r="X28">
        <f t="shared" si="13"/>
        <v>1.2700437612938637E-3</v>
      </c>
      <c r="Y28">
        <f t="shared" si="14"/>
        <v>-175.91751356341447</v>
      </c>
      <c r="Z28">
        <f t="shared" si="15"/>
        <v>-167.12163788524373</v>
      </c>
      <c r="AA28">
        <f t="shared" si="16"/>
        <v>-153.75190685442425</v>
      </c>
      <c r="AB28">
        <f t="shared" si="17"/>
        <v>-153.75190685442425</v>
      </c>
      <c r="AC28">
        <f t="shared" si="18"/>
        <v>-138.37671616898183</v>
      </c>
      <c r="AD28">
        <f t="shared" si="19"/>
        <v>-131.45788036053273</v>
      </c>
      <c r="AE28">
        <f t="shared" si="27"/>
        <v>3040.8037545696143</v>
      </c>
      <c r="AF28">
        <f t="shared" si="20"/>
        <v>37206.095474278773</v>
      </c>
      <c r="AH28">
        <f t="shared" si="21"/>
        <v>1.0335026528901012E-2</v>
      </c>
      <c r="AI28">
        <f t="shared" si="28"/>
        <v>3.5787461154357596E-2</v>
      </c>
    </row>
    <row r="29" spans="2:35" x14ac:dyDescent="0.3">
      <c r="B29" s="3" t="s">
        <v>66</v>
      </c>
      <c r="C29" s="2">
        <v>21</v>
      </c>
      <c r="D29" s="3">
        <v>21</v>
      </c>
      <c r="E29" s="10">
        <v>28.1</v>
      </c>
      <c r="F29" s="16">
        <f t="shared" si="22"/>
        <v>0.1111111111111112</v>
      </c>
      <c r="G29" s="16">
        <f t="shared" si="0"/>
        <v>7.8055555555555562</v>
      </c>
      <c r="H29">
        <f t="shared" si="1"/>
        <v>135.44444444444454</v>
      </c>
      <c r="I29">
        <f t="shared" si="2"/>
        <v>108.82134900000001</v>
      </c>
      <c r="J29">
        <f t="shared" si="3"/>
        <v>3.9093442013888895</v>
      </c>
      <c r="K29">
        <f t="shared" si="4"/>
        <v>248.17513764583344</v>
      </c>
      <c r="L29">
        <f t="shared" si="5"/>
        <v>1937.1448244022001</v>
      </c>
      <c r="M29" s="20" t="str">
        <f t="shared" si="6"/>
        <v>NO</v>
      </c>
      <c r="N29">
        <f t="shared" si="7"/>
        <v>1937.1448244022001</v>
      </c>
      <c r="O29">
        <f t="shared" si="8"/>
        <v>368.24667625404686</v>
      </c>
      <c r="P29">
        <f t="shared" si="9"/>
        <v>37134.822145061735</v>
      </c>
      <c r="Q29">
        <f t="shared" si="29"/>
        <v>1568.8981481481533</v>
      </c>
      <c r="R29">
        <f t="shared" si="24"/>
        <v>42075.222704250591</v>
      </c>
      <c r="S29">
        <f t="shared" si="10"/>
        <v>919.32066825463653</v>
      </c>
      <c r="T29">
        <f t="shared" si="11"/>
        <v>1.9371448244022</v>
      </c>
      <c r="U29">
        <f t="shared" si="12"/>
        <v>1.1687571212341321E-2</v>
      </c>
      <c r="V29">
        <f t="shared" si="25"/>
        <v>42184.044053250589</v>
      </c>
      <c r="W29">
        <f t="shared" si="26"/>
        <v>4940.4005591888499</v>
      </c>
      <c r="X29">
        <f t="shared" si="13"/>
        <v>1.3723345865303603E-3</v>
      </c>
      <c r="Y29">
        <f t="shared" si="14"/>
        <v>327.73954186610172</v>
      </c>
      <c r="Z29">
        <f t="shared" si="15"/>
        <v>311.3525647727966</v>
      </c>
      <c r="AA29">
        <f t="shared" si="16"/>
        <v>286.44435959097291</v>
      </c>
      <c r="AB29">
        <f t="shared" si="17"/>
        <v>286.44435959097291</v>
      </c>
      <c r="AC29">
        <f t="shared" si="18"/>
        <v>257.79992363187563</v>
      </c>
      <c r="AD29">
        <f t="shared" si="19"/>
        <v>244.90992745028183</v>
      </c>
      <c r="AE29">
        <f t="shared" si="27"/>
        <v>3285.7136820198962</v>
      </c>
      <c r="AF29">
        <f t="shared" si="20"/>
        <v>38898.330371230695</v>
      </c>
      <c r="AH29">
        <f t="shared" si="21"/>
        <v>1.0805091778430377E-2</v>
      </c>
      <c r="AI29">
        <f t="shared" si="28"/>
        <v>4.6592552932787974E-2</v>
      </c>
    </row>
    <row r="30" spans="2:35" x14ac:dyDescent="0.3">
      <c r="B30" s="3" t="s">
        <v>66</v>
      </c>
      <c r="C30" s="2">
        <v>22</v>
      </c>
      <c r="D30" s="3">
        <v>22</v>
      </c>
      <c r="E30" s="10">
        <v>28.3</v>
      </c>
      <c r="F30" s="16">
        <f t="shared" si="22"/>
        <v>9.7222222222222127E-2</v>
      </c>
      <c r="G30" s="16">
        <f t="shared" si="0"/>
        <v>7.8611111111111116</v>
      </c>
      <c r="H30">
        <f t="shared" si="1"/>
        <v>118.51388888888877</v>
      </c>
      <c r="I30">
        <f t="shared" si="2"/>
        <v>108.82134900000001</v>
      </c>
      <c r="J30">
        <f t="shared" si="3"/>
        <v>3.9371687152777786</v>
      </c>
      <c r="K30">
        <f t="shared" si="4"/>
        <v>231.27240660416658</v>
      </c>
      <c r="L30">
        <f t="shared" si="5"/>
        <v>1818.0580852494206</v>
      </c>
      <c r="M30" s="20" t="str">
        <f t="shared" si="6"/>
        <v>NO</v>
      </c>
      <c r="N30">
        <f t="shared" si="7"/>
        <v>1818.0580852494206</v>
      </c>
      <c r="O30">
        <f t="shared" si="8"/>
        <v>1287.5673445086834</v>
      </c>
      <c r="P30">
        <f t="shared" si="9"/>
        <v>37665.312885802472</v>
      </c>
      <c r="Q30">
        <f t="shared" si="29"/>
        <v>530.49074074073724</v>
      </c>
      <c r="R30">
        <f t="shared" si="24"/>
        <v>43893.280789500015</v>
      </c>
      <c r="S30">
        <f t="shared" si="10"/>
        <v>-644.07427115065479</v>
      </c>
      <c r="T30">
        <f t="shared" si="11"/>
        <v>1.8180580852494206</v>
      </c>
      <c r="U30">
        <f t="shared" si="12"/>
        <v>1.2192587751145735E-2</v>
      </c>
      <c r="V30">
        <f t="shared" si="25"/>
        <v>44002.102138500013</v>
      </c>
      <c r="W30">
        <f t="shared" si="26"/>
        <v>6227.9679036975331</v>
      </c>
      <c r="X30">
        <f t="shared" si="13"/>
        <v>1.7299924683532933E-3</v>
      </c>
      <c r="Y30">
        <f t="shared" si="14"/>
        <v>1145.9349366127283</v>
      </c>
      <c r="Z30">
        <f t="shared" si="15"/>
        <v>1088.6381897820918</v>
      </c>
      <c r="AA30">
        <f t="shared" si="16"/>
        <v>1001.5471345995245</v>
      </c>
      <c r="AB30">
        <f t="shared" si="17"/>
        <v>1001.5471345995245</v>
      </c>
      <c r="AC30">
        <f t="shared" si="18"/>
        <v>901.39242113957209</v>
      </c>
      <c r="AD30">
        <f t="shared" si="19"/>
        <v>856.3228000825934</v>
      </c>
      <c r="AE30">
        <f t="shared" si="27"/>
        <v>4142.0364821024896</v>
      </c>
      <c r="AF30">
        <f t="shared" si="20"/>
        <v>39860.065656397521</v>
      </c>
      <c r="AH30">
        <f t="shared" si="21"/>
        <v>1.1072240468968214E-2</v>
      </c>
      <c r="AI30">
        <f t="shared" si="28"/>
        <v>5.766479340175619E-2</v>
      </c>
    </row>
    <row r="31" spans="2:35" x14ac:dyDescent="0.3">
      <c r="B31" s="3" t="s">
        <v>66</v>
      </c>
      <c r="C31" s="2">
        <v>23</v>
      </c>
      <c r="D31" s="3">
        <v>23</v>
      </c>
      <c r="E31" s="10">
        <v>28.8</v>
      </c>
      <c r="F31" s="16">
        <f t="shared" si="22"/>
        <v>0.1111111111111112</v>
      </c>
      <c r="G31" s="16">
        <f t="shared" si="0"/>
        <v>8</v>
      </c>
      <c r="H31">
        <f t="shared" si="1"/>
        <v>135.44444444444454</v>
      </c>
      <c r="I31">
        <f t="shared" si="2"/>
        <v>108.82134900000001</v>
      </c>
      <c r="J31">
        <f t="shared" si="3"/>
        <v>4.0067300000000001</v>
      </c>
      <c r="K31">
        <f t="shared" si="4"/>
        <v>248.27252344444457</v>
      </c>
      <c r="L31">
        <f t="shared" si="5"/>
        <v>1986.1801875555566</v>
      </c>
      <c r="M31" s="20" t="str">
        <f t="shared" si="6"/>
        <v>NO</v>
      </c>
      <c r="N31">
        <f t="shared" si="7"/>
        <v>1986.1801875555566</v>
      </c>
      <c r="O31">
        <f t="shared" si="8"/>
        <v>643.4930733580286</v>
      </c>
      <c r="P31">
        <f t="shared" si="9"/>
        <v>39008</v>
      </c>
      <c r="Q31">
        <f t="shared" si="29"/>
        <v>1342.687114197528</v>
      </c>
      <c r="R31">
        <f t="shared" si="24"/>
        <v>45879.460977055569</v>
      </c>
      <c r="S31">
        <f t="shared" si="10"/>
        <v>2189.0784467154608</v>
      </c>
      <c r="T31">
        <f t="shared" si="11"/>
        <v>1.9861801875555565</v>
      </c>
      <c r="U31">
        <f t="shared" si="12"/>
        <v>1.2744304911284541E-2</v>
      </c>
      <c r="V31">
        <f t="shared" si="25"/>
        <v>45988.282326055567</v>
      </c>
      <c r="W31">
        <f t="shared" si="26"/>
        <v>6871.4609770555617</v>
      </c>
      <c r="X31">
        <f t="shared" si="13"/>
        <v>1.9087406872845397E-3</v>
      </c>
      <c r="Y31">
        <f t="shared" si="14"/>
        <v>572.70883528864545</v>
      </c>
      <c r="Z31">
        <f t="shared" si="15"/>
        <v>544.0733935242132</v>
      </c>
      <c r="AA31">
        <f t="shared" si="16"/>
        <v>500.54752204227617</v>
      </c>
      <c r="AB31">
        <f t="shared" si="17"/>
        <v>500.54752204227617</v>
      </c>
      <c r="AC31">
        <f t="shared" si="18"/>
        <v>450.49276983804856</v>
      </c>
      <c r="AD31">
        <f t="shared" si="19"/>
        <v>427.96813134614609</v>
      </c>
      <c r="AE31">
        <f t="shared" si="27"/>
        <v>4570.0046134486356</v>
      </c>
      <c r="AF31">
        <f t="shared" si="20"/>
        <v>41418.277712606934</v>
      </c>
      <c r="AH31">
        <f t="shared" si="21"/>
        <v>1.1505077151594876E-2</v>
      </c>
      <c r="AI31">
        <f t="shared" si="28"/>
        <v>6.9169870553351068E-2</v>
      </c>
    </row>
    <row r="32" spans="2:35" x14ac:dyDescent="0.3">
      <c r="B32" s="3" t="s">
        <v>66</v>
      </c>
      <c r="C32" s="2">
        <v>24</v>
      </c>
      <c r="D32" s="3">
        <v>24</v>
      </c>
      <c r="E32" s="10">
        <v>29.1</v>
      </c>
      <c r="F32" s="16">
        <f t="shared" si="22"/>
        <v>0.27777777777777779</v>
      </c>
      <c r="G32" s="16">
        <f t="shared" si="0"/>
        <v>8.0833333333333339</v>
      </c>
      <c r="H32">
        <f t="shared" si="1"/>
        <v>338.61111111111114</v>
      </c>
      <c r="I32">
        <f t="shared" si="2"/>
        <v>108.82134900000001</v>
      </c>
      <c r="J32">
        <f t="shared" si="3"/>
        <v>4.0484667708333344</v>
      </c>
      <c r="K32">
        <f t="shared" si="4"/>
        <v>451.48092688194447</v>
      </c>
      <c r="L32">
        <f t="shared" si="5"/>
        <v>3649.4708256290514</v>
      </c>
      <c r="M32" s="20" t="str">
        <f t="shared" si="6"/>
        <v>NO</v>
      </c>
      <c r="N32">
        <f t="shared" si="7"/>
        <v>3649.4708256290514</v>
      </c>
      <c r="O32">
        <f t="shared" si="8"/>
        <v>2832.5715200734894</v>
      </c>
      <c r="P32">
        <f t="shared" si="9"/>
        <v>39824.899305555562</v>
      </c>
      <c r="Q32">
        <f t="shared" si="29"/>
        <v>816.89930555556202</v>
      </c>
      <c r="R32">
        <f t="shared" si="24"/>
        <v>49528.931802684623</v>
      </c>
      <c r="S32">
        <f t="shared" si="10"/>
        <v>-2598.071194416083</v>
      </c>
      <c r="T32">
        <f t="shared" si="11"/>
        <v>3.6494708256290513</v>
      </c>
      <c r="U32">
        <f t="shared" si="12"/>
        <v>1.3758047618286128E-2</v>
      </c>
      <c r="V32">
        <f t="shared" si="25"/>
        <v>49637.753151684621</v>
      </c>
      <c r="W32">
        <f t="shared" si="26"/>
        <v>9704.0324971290502</v>
      </c>
      <c r="X32">
        <f t="shared" si="13"/>
        <v>2.695566738987513E-3</v>
      </c>
      <c r="Y32">
        <f t="shared" si="14"/>
        <v>2520.9886528654056</v>
      </c>
      <c r="Z32">
        <f t="shared" si="15"/>
        <v>2394.9392202221352</v>
      </c>
      <c r="AA32">
        <f t="shared" si="16"/>
        <v>2203.3440826043643</v>
      </c>
      <c r="AB32">
        <f t="shared" si="17"/>
        <v>2203.3440826043643</v>
      </c>
      <c r="AC32">
        <f t="shared" si="18"/>
        <v>1983.0096743439278</v>
      </c>
      <c r="AD32">
        <f t="shared" si="19"/>
        <v>1883.8591906267313</v>
      </c>
      <c r="AE32">
        <f t="shared" si="27"/>
        <v>6453.8638040753667</v>
      </c>
      <c r="AF32">
        <f t="shared" si="20"/>
        <v>43183.889347609256</v>
      </c>
      <c r="AH32">
        <f t="shared" si="21"/>
        <v>1.1995524828376767E-2</v>
      </c>
      <c r="AI32">
        <f t="shared" si="28"/>
        <v>8.1165395381727831E-2</v>
      </c>
    </row>
    <row r="33" spans="2:35" x14ac:dyDescent="0.3">
      <c r="B33" s="3" t="s">
        <v>66</v>
      </c>
      <c r="C33" s="2">
        <v>25</v>
      </c>
      <c r="D33" s="3">
        <v>25</v>
      </c>
      <c r="E33" s="10">
        <v>30.8</v>
      </c>
      <c r="F33" s="16">
        <f t="shared" si="22"/>
        <v>0.38888888888888851</v>
      </c>
      <c r="G33" s="16">
        <f t="shared" si="0"/>
        <v>8.5555555555555554</v>
      </c>
      <c r="H33">
        <f t="shared" si="1"/>
        <v>474.05555555555509</v>
      </c>
      <c r="I33">
        <f t="shared" si="2"/>
        <v>108.82134900000001</v>
      </c>
      <c r="J33">
        <f t="shared" si="3"/>
        <v>4.284975138888889</v>
      </c>
      <c r="K33">
        <f t="shared" si="4"/>
        <v>587.161879694444</v>
      </c>
      <c r="L33">
        <f t="shared" si="5"/>
        <v>5023.4960818302434</v>
      </c>
      <c r="M33" s="20" t="str">
        <f t="shared" si="6"/>
        <v>NO</v>
      </c>
      <c r="N33">
        <f t="shared" si="7"/>
        <v>5023.4960818302434</v>
      </c>
      <c r="O33">
        <f t="shared" si="8"/>
        <v>234.50032565740639</v>
      </c>
      <c r="P33">
        <f t="shared" si="9"/>
        <v>44613.895061728399</v>
      </c>
      <c r="Q33">
        <f t="shared" si="29"/>
        <v>4788.995756172837</v>
      </c>
      <c r="R33">
        <f t="shared" si="24"/>
        <v>54552.427884514866</v>
      </c>
      <c r="S33">
        <f t="shared" si="10"/>
        <v>2476.2677903589993</v>
      </c>
      <c r="T33">
        <f t="shared" si="11"/>
        <v>5.0234960818302437</v>
      </c>
      <c r="U33">
        <f t="shared" si="12"/>
        <v>1.515346431290477E-2</v>
      </c>
      <c r="V33">
        <f t="shared" si="25"/>
        <v>54661.249233514864</v>
      </c>
      <c r="W33">
        <f t="shared" si="26"/>
        <v>9938.5328227864557</v>
      </c>
      <c r="X33">
        <f t="shared" si="13"/>
        <v>2.7607057704479758E-3</v>
      </c>
      <c r="Y33">
        <f t="shared" si="14"/>
        <v>208.70528983509169</v>
      </c>
      <c r="Z33">
        <f t="shared" si="15"/>
        <v>198.2700253433371</v>
      </c>
      <c r="AA33">
        <f t="shared" si="16"/>
        <v>182.40842331587012</v>
      </c>
      <c r="AB33">
        <f t="shared" si="17"/>
        <v>182.40842331587012</v>
      </c>
      <c r="AC33">
        <f t="shared" si="18"/>
        <v>164.16758098428312</v>
      </c>
      <c r="AD33">
        <f t="shared" si="19"/>
        <v>155.95920193506896</v>
      </c>
      <c r="AE33">
        <f t="shared" si="27"/>
        <v>6609.8230060104361</v>
      </c>
      <c r="AF33">
        <f t="shared" si="20"/>
        <v>48051.426227504431</v>
      </c>
      <c r="AH33">
        <f t="shared" si="21"/>
        <v>1.3347618407207102E-2</v>
      </c>
      <c r="AI33">
        <f t="shared" si="28"/>
        <v>9.4513013788934938E-2</v>
      </c>
    </row>
    <row r="34" spans="2:35" x14ac:dyDescent="0.3">
      <c r="B34" s="3" t="s">
        <v>66</v>
      </c>
      <c r="C34" s="2">
        <v>26</v>
      </c>
      <c r="D34" s="3">
        <v>26</v>
      </c>
      <c r="E34" s="10">
        <v>31.9</v>
      </c>
      <c r="F34" s="16">
        <f t="shared" si="22"/>
        <v>0.45833333333333343</v>
      </c>
      <c r="G34" s="16">
        <f t="shared" si="0"/>
        <v>8.8611111111111107</v>
      </c>
      <c r="H34">
        <f t="shared" si="1"/>
        <v>558.70833333333348</v>
      </c>
      <c r="I34">
        <f t="shared" si="2"/>
        <v>108.82134900000001</v>
      </c>
      <c r="J34">
        <f t="shared" si="3"/>
        <v>4.4380099652777778</v>
      </c>
      <c r="K34">
        <f t="shared" si="4"/>
        <v>671.96769229861127</v>
      </c>
      <c r="L34">
        <f t="shared" si="5"/>
        <v>5954.3803845349166</v>
      </c>
      <c r="M34" s="20" t="str">
        <f t="shared" si="6"/>
        <v>NO</v>
      </c>
      <c r="N34">
        <f t="shared" si="7"/>
        <v>5954.3803845349166</v>
      </c>
      <c r="O34">
        <f t="shared" si="8"/>
        <v>2710.7681160164057</v>
      </c>
      <c r="P34">
        <f t="shared" si="9"/>
        <v>47857.50733024691</v>
      </c>
      <c r="Q34">
        <f t="shared" si="29"/>
        <v>3243.612268518511</v>
      </c>
      <c r="R34">
        <f t="shared" si="24"/>
        <v>60506.808269049783</v>
      </c>
      <c r="S34">
        <f t="shared" si="10"/>
        <v>-926.31927210032063</v>
      </c>
      <c r="T34">
        <f t="shared" si="11"/>
        <v>5.9543803845349164</v>
      </c>
      <c r="U34">
        <f t="shared" si="12"/>
        <v>1.680746018736011E-2</v>
      </c>
      <c r="V34">
        <f t="shared" si="25"/>
        <v>60615.629618049781</v>
      </c>
      <c r="W34">
        <f t="shared" si="26"/>
        <v>12649.300938802862</v>
      </c>
      <c r="X34">
        <f t="shared" si="13"/>
        <v>3.5136975161787812E-3</v>
      </c>
      <c r="Y34">
        <f t="shared" si="14"/>
        <v>2412.5836232546012</v>
      </c>
      <c r="Z34">
        <f t="shared" si="15"/>
        <v>2291.954442091871</v>
      </c>
      <c r="AA34">
        <f t="shared" si="16"/>
        <v>2108.5980867245212</v>
      </c>
      <c r="AB34">
        <f t="shared" si="17"/>
        <v>2108.5980867245212</v>
      </c>
      <c r="AC34">
        <f t="shared" si="18"/>
        <v>1897.7382780520691</v>
      </c>
      <c r="AD34">
        <f t="shared" si="19"/>
        <v>1802.8513641494656</v>
      </c>
      <c r="AE34">
        <f t="shared" si="27"/>
        <v>8412.6743701599007</v>
      </c>
      <c r="AF34">
        <f t="shared" si="20"/>
        <v>52202.955247889884</v>
      </c>
      <c r="AH34">
        <f t="shared" si="21"/>
        <v>1.4500820913792289E-2</v>
      </c>
      <c r="AI34">
        <f t="shared" si="28"/>
        <v>0.10901383470272723</v>
      </c>
    </row>
    <row r="35" spans="2:35" x14ac:dyDescent="0.3">
      <c r="B35" s="3" t="s">
        <v>66</v>
      </c>
      <c r="C35" s="2">
        <v>27</v>
      </c>
      <c r="D35" s="3">
        <v>27</v>
      </c>
      <c r="E35" s="10">
        <v>34.1</v>
      </c>
      <c r="F35" s="16">
        <f t="shared" si="22"/>
        <v>0.65277777777777812</v>
      </c>
      <c r="G35" s="16">
        <f t="shared" si="0"/>
        <v>9.4722222222222232</v>
      </c>
      <c r="H35">
        <f t="shared" si="1"/>
        <v>795.73611111111154</v>
      </c>
      <c r="I35">
        <f t="shared" si="2"/>
        <v>108.82134900000001</v>
      </c>
      <c r="J35">
        <f t="shared" si="3"/>
        <v>4.7440796180555562</v>
      </c>
      <c r="K35">
        <f t="shared" si="4"/>
        <v>909.30153972916719</v>
      </c>
      <c r="L35">
        <f t="shared" si="5"/>
        <v>8613.1062513235011</v>
      </c>
      <c r="M35" s="20" t="str">
        <f t="shared" si="6"/>
        <v>NO</v>
      </c>
      <c r="N35">
        <f t="shared" si="7"/>
        <v>8613.1062513235011</v>
      </c>
      <c r="O35">
        <f t="shared" si="8"/>
        <v>1784.448843916085</v>
      </c>
      <c r="P35">
        <f t="shared" si="9"/>
        <v>54686.164737654326</v>
      </c>
      <c r="Q35">
        <f t="shared" si="29"/>
        <v>6828.657407407416</v>
      </c>
      <c r="R35">
        <f t="shared" si="24"/>
        <v>69119.914520373277</v>
      </c>
      <c r="S35">
        <f t="shared" si="10"/>
        <v>-332.39769815297404</v>
      </c>
      <c r="T35">
        <f t="shared" si="11"/>
        <v>8.6131062513235008</v>
      </c>
      <c r="U35">
        <f t="shared" si="12"/>
        <v>1.9199991615640247E-2</v>
      </c>
      <c r="V35">
        <f t="shared" si="25"/>
        <v>69228.735869373282</v>
      </c>
      <c r="W35">
        <f t="shared" si="26"/>
        <v>14433.749782718947</v>
      </c>
      <c r="X35">
        <f t="shared" si="13"/>
        <v>4.0093781471441034E-3</v>
      </c>
      <c r="Y35">
        <f t="shared" si="14"/>
        <v>1588.1594710853158</v>
      </c>
      <c r="Z35">
        <f t="shared" si="15"/>
        <v>1508.7514975310498</v>
      </c>
      <c r="AA35">
        <f t="shared" si="16"/>
        <v>1388.051377728566</v>
      </c>
      <c r="AB35">
        <f t="shared" si="17"/>
        <v>1388.051377728566</v>
      </c>
      <c r="AC35">
        <f t="shared" si="18"/>
        <v>1249.2462399557094</v>
      </c>
      <c r="AD35">
        <f t="shared" si="19"/>
        <v>1186.7839279579239</v>
      </c>
      <c r="AE35">
        <f t="shared" si="27"/>
        <v>9599.4582981178246</v>
      </c>
      <c r="AF35">
        <f t="shared" si="20"/>
        <v>59629.277571255458</v>
      </c>
      <c r="AH35">
        <f t="shared" si="21"/>
        <v>1.6563688227488577E-2</v>
      </c>
      <c r="AI35">
        <f t="shared" si="28"/>
        <v>0.12557752293021579</v>
      </c>
    </row>
    <row r="36" spans="2:35" x14ac:dyDescent="0.3">
      <c r="B36" s="3" t="s">
        <v>66</v>
      </c>
      <c r="C36" s="2">
        <v>28</v>
      </c>
      <c r="D36" s="3">
        <v>28</v>
      </c>
      <c r="E36" s="10">
        <v>36.6</v>
      </c>
      <c r="F36" s="16">
        <f t="shared" si="22"/>
        <v>0.69444444444444442</v>
      </c>
      <c r="G36" s="16">
        <f t="shared" si="0"/>
        <v>10.166666666666668</v>
      </c>
      <c r="H36">
        <f t="shared" si="1"/>
        <v>846.52777777777771</v>
      </c>
      <c r="I36">
        <f t="shared" si="2"/>
        <v>108.82134900000001</v>
      </c>
      <c r="J36">
        <f t="shared" si="3"/>
        <v>5.091886041666668</v>
      </c>
      <c r="K36">
        <f t="shared" si="4"/>
        <v>960.44101281944438</v>
      </c>
      <c r="L36">
        <f t="shared" si="5"/>
        <v>9764.4836303310185</v>
      </c>
      <c r="M36" s="20" t="str">
        <f t="shared" si="6"/>
        <v>NO</v>
      </c>
      <c r="N36">
        <f t="shared" si="7"/>
        <v>9764.4836303310185</v>
      </c>
      <c r="O36">
        <f t="shared" si="8"/>
        <v>1452.051145763111</v>
      </c>
      <c r="P36">
        <f t="shared" si="9"/>
        <v>62998.597222222234</v>
      </c>
      <c r="Q36">
        <f t="shared" si="29"/>
        <v>8312.4324845679075</v>
      </c>
      <c r="R36">
        <f t="shared" si="24"/>
        <v>78884.398150704292</v>
      </c>
      <c r="S36">
        <f t="shared" si="10"/>
        <v>-468.76995774982424</v>
      </c>
      <c r="T36">
        <f t="shared" si="11"/>
        <v>9.7644836303310178</v>
      </c>
      <c r="U36">
        <f t="shared" si="12"/>
        <v>2.1912350349506334E-2</v>
      </c>
      <c r="V36">
        <f t="shared" si="25"/>
        <v>78993.219499704297</v>
      </c>
      <c r="W36">
        <f t="shared" si="26"/>
        <v>15885.800928482058</v>
      </c>
      <c r="X36">
        <f t="shared" si="13"/>
        <v>4.412726010311889E-3</v>
      </c>
      <c r="Y36">
        <f t="shared" si="14"/>
        <v>1292.3255197291687</v>
      </c>
      <c r="Z36">
        <f t="shared" si="15"/>
        <v>1227.7092437427102</v>
      </c>
      <c r="AA36">
        <f t="shared" si="16"/>
        <v>1129.4925042432935</v>
      </c>
      <c r="AB36">
        <f t="shared" si="17"/>
        <v>1129.4925042432935</v>
      </c>
      <c r="AC36">
        <f t="shared" si="18"/>
        <v>1016.5432538189642</v>
      </c>
      <c r="AD36">
        <f t="shared" si="19"/>
        <v>965.71609112801593</v>
      </c>
      <c r="AE36">
        <f t="shared" si="27"/>
        <v>10565.17438924584</v>
      </c>
      <c r="AF36">
        <f t="shared" si="20"/>
        <v>68428.04511045845</v>
      </c>
      <c r="AH36">
        <f t="shared" si="21"/>
        <v>1.9007790323666913E-2</v>
      </c>
      <c r="AI36">
        <f t="shared" si="28"/>
        <v>0.14458531325388271</v>
      </c>
    </row>
    <row r="37" spans="2:35" x14ac:dyDescent="0.3">
      <c r="B37" s="3" t="s">
        <v>66</v>
      </c>
      <c r="C37" s="2">
        <v>29</v>
      </c>
      <c r="D37" s="3">
        <v>29</v>
      </c>
      <c r="E37" s="10">
        <v>39.1</v>
      </c>
      <c r="F37" s="16">
        <f t="shared" si="22"/>
        <v>0.65277777777777712</v>
      </c>
      <c r="G37" s="16">
        <f t="shared" si="0"/>
        <v>10.861111111111112</v>
      </c>
      <c r="H37">
        <f t="shared" si="1"/>
        <v>795.73611111111029</v>
      </c>
      <c r="I37">
        <f t="shared" si="2"/>
        <v>108.82134900000001</v>
      </c>
      <c r="J37">
        <f t="shared" si="3"/>
        <v>5.4396924652777789</v>
      </c>
      <c r="K37">
        <f t="shared" si="4"/>
        <v>909.99715257638809</v>
      </c>
      <c r="L37">
        <f t="shared" si="5"/>
        <v>9883.5801849268828</v>
      </c>
      <c r="M37" s="20" t="str">
        <f t="shared" si="6"/>
        <v>NO</v>
      </c>
      <c r="N37">
        <f t="shared" si="7"/>
        <v>9883.5801849268828</v>
      </c>
      <c r="O37">
        <f t="shared" si="8"/>
        <v>983.28118801328674</v>
      </c>
      <c r="P37">
        <f t="shared" si="9"/>
        <v>71898.89621913583</v>
      </c>
      <c r="Q37">
        <f t="shared" si="29"/>
        <v>8900.2989969135961</v>
      </c>
      <c r="R37">
        <f t="shared" si="24"/>
        <v>88767.978335631167</v>
      </c>
      <c r="S37">
        <f t="shared" si="10"/>
        <v>-1383.6308731187728</v>
      </c>
      <c r="T37">
        <f t="shared" si="11"/>
        <v>9.8835801849268829</v>
      </c>
      <c r="U37">
        <f t="shared" si="12"/>
        <v>2.4657791486114952E-2</v>
      </c>
      <c r="V37">
        <f t="shared" si="25"/>
        <v>88876.799684631173</v>
      </c>
      <c r="W37">
        <f t="shared" si="26"/>
        <v>16869.082116495345</v>
      </c>
      <c r="X37">
        <f t="shared" si="13"/>
        <v>4.6858598921558437E-3</v>
      </c>
      <c r="Y37">
        <f t="shared" si="14"/>
        <v>875.1202573318252</v>
      </c>
      <c r="Z37">
        <f t="shared" si="15"/>
        <v>831.36424446523392</v>
      </c>
      <c r="AA37">
        <f t="shared" si="16"/>
        <v>764.85510490801528</v>
      </c>
      <c r="AB37">
        <f t="shared" si="17"/>
        <v>764.85510490801528</v>
      </c>
      <c r="AC37">
        <f t="shared" si="18"/>
        <v>688.36959441721376</v>
      </c>
      <c r="AD37">
        <f t="shared" si="19"/>
        <v>653.95111469635299</v>
      </c>
      <c r="AE37">
        <f t="shared" si="27"/>
        <v>11219.125503942192</v>
      </c>
      <c r="AF37">
        <f t="shared" si="20"/>
        <v>77657.674180688977</v>
      </c>
      <c r="AH37">
        <f t="shared" si="21"/>
        <v>2.1571576178559752E-2</v>
      </c>
      <c r="AI37">
        <f t="shared" si="28"/>
        <v>0.16615688943244247</v>
      </c>
    </row>
    <row r="38" spans="2:35" x14ac:dyDescent="0.3">
      <c r="B38" s="3" t="s">
        <v>66</v>
      </c>
      <c r="C38" s="2">
        <v>30</v>
      </c>
      <c r="D38" s="3">
        <v>30</v>
      </c>
      <c r="E38" s="10">
        <v>41.3</v>
      </c>
      <c r="F38" s="16">
        <f t="shared" si="22"/>
        <v>0.47222222222222199</v>
      </c>
      <c r="G38" s="16">
        <f t="shared" si="0"/>
        <v>11.472222222222221</v>
      </c>
      <c r="H38">
        <f t="shared" si="1"/>
        <v>575.63888888888857</v>
      </c>
      <c r="I38">
        <f t="shared" si="2"/>
        <v>108.82134900000001</v>
      </c>
      <c r="J38">
        <f t="shared" si="3"/>
        <v>5.7457621180555556</v>
      </c>
      <c r="K38">
        <f t="shared" si="4"/>
        <v>690.20600000694424</v>
      </c>
      <c r="L38">
        <f t="shared" si="5"/>
        <v>7918.1966111907768</v>
      </c>
      <c r="M38" s="20" t="str">
        <f t="shared" si="6"/>
        <v>NO</v>
      </c>
      <c r="N38">
        <f t="shared" si="7"/>
        <v>7918.1966111907768</v>
      </c>
      <c r="O38">
        <f t="shared" si="8"/>
        <v>-400.34968510548606</v>
      </c>
      <c r="P38">
        <f t="shared" si="9"/>
        <v>80217.442515432092</v>
      </c>
      <c r="Q38">
        <f t="shared" si="29"/>
        <v>8318.5462962962629</v>
      </c>
      <c r="R38">
        <f t="shared" si="24"/>
        <v>96686.17494682195</v>
      </c>
      <c r="S38">
        <f t="shared" si="10"/>
        <v>1023.0727487484191</v>
      </c>
      <c r="T38">
        <f t="shared" si="11"/>
        <v>7.9181966111907771</v>
      </c>
      <c r="U38">
        <f t="shared" si="12"/>
        <v>2.6857292304378305E-2</v>
      </c>
      <c r="V38">
        <f t="shared" si="25"/>
        <v>96794.996295821955</v>
      </c>
      <c r="W38">
        <f t="shared" si="26"/>
        <v>16468.732431389857</v>
      </c>
      <c r="X38">
        <f t="shared" si="13"/>
        <v>4.5746515573266118E-3</v>
      </c>
      <c r="Y38">
        <f t="shared" si="14"/>
        <v>-356.31121974388259</v>
      </c>
      <c r="Z38">
        <f t="shared" si="15"/>
        <v>-338.49565875668844</v>
      </c>
      <c r="AA38">
        <f t="shared" si="16"/>
        <v>-311.41600605615338</v>
      </c>
      <c r="AB38">
        <f t="shared" si="17"/>
        <v>-311.41600605615338</v>
      </c>
      <c r="AC38">
        <f t="shared" si="18"/>
        <v>-280.27440545053804</v>
      </c>
      <c r="AD38">
        <f t="shared" si="19"/>
        <v>-266.2606851780111</v>
      </c>
      <c r="AE38">
        <f t="shared" si="27"/>
        <v>10952.864818764181</v>
      </c>
      <c r="AF38">
        <f t="shared" si="20"/>
        <v>85842.131477057774</v>
      </c>
      <c r="AH38">
        <f t="shared" si="21"/>
        <v>2.3845036540480966E-2</v>
      </c>
      <c r="AI38">
        <f t="shared" si="28"/>
        <v>0.19000192597292342</v>
      </c>
    </row>
    <row r="39" spans="2:35" x14ac:dyDescent="0.3">
      <c r="B39" s="3" t="s">
        <v>66</v>
      </c>
      <c r="C39" s="2">
        <v>31</v>
      </c>
      <c r="D39" s="3">
        <v>31</v>
      </c>
      <c r="E39" s="10">
        <v>42.5</v>
      </c>
      <c r="F39" s="16">
        <f t="shared" si="22"/>
        <v>0.27777777777777779</v>
      </c>
      <c r="G39" s="16">
        <f t="shared" si="0"/>
        <v>11.805555555555555</v>
      </c>
      <c r="H39">
        <f t="shared" si="1"/>
        <v>338.61111111111114</v>
      </c>
      <c r="I39">
        <f t="shared" si="2"/>
        <v>108.82134900000001</v>
      </c>
      <c r="J39">
        <f t="shared" si="3"/>
        <v>5.9127092013888891</v>
      </c>
      <c r="K39">
        <f t="shared" si="4"/>
        <v>453.34516931250005</v>
      </c>
      <c r="L39">
        <f t="shared" si="5"/>
        <v>5351.9915821614586</v>
      </c>
      <c r="M39" s="20" t="str">
        <f t="shared" si="6"/>
        <v>NO</v>
      </c>
      <c r="N39">
        <f t="shared" si="7"/>
        <v>5351.9915821614586</v>
      </c>
      <c r="O39">
        <f t="shared" si="8"/>
        <v>622.72306364293308</v>
      </c>
      <c r="P39">
        <f t="shared" si="9"/>
        <v>84946.711033950618</v>
      </c>
      <c r="Q39">
        <f t="shared" si="29"/>
        <v>4729.2685185185255</v>
      </c>
      <c r="R39">
        <f t="shared" si="24"/>
        <v>102038.16652898341</v>
      </c>
      <c r="S39">
        <f t="shared" si="10"/>
        <v>381.43620590434784</v>
      </c>
      <c r="T39">
        <f t="shared" si="11"/>
        <v>5.3519915821614585</v>
      </c>
      <c r="U39">
        <f t="shared" si="12"/>
        <v>2.8343957822087953E-2</v>
      </c>
      <c r="V39">
        <f t="shared" si="25"/>
        <v>102146.98787798341</v>
      </c>
      <c r="W39">
        <f t="shared" si="26"/>
        <v>17091.455495032791</v>
      </c>
      <c r="X39">
        <f t="shared" si="13"/>
        <v>4.7476303244992184E-3</v>
      </c>
      <c r="Y39">
        <f t="shared" si="14"/>
        <v>554.22352664221046</v>
      </c>
      <c r="Z39">
        <f t="shared" si="15"/>
        <v>526.51235031009992</v>
      </c>
      <c r="AA39">
        <f t="shared" si="16"/>
        <v>484.39136228529196</v>
      </c>
      <c r="AB39">
        <f t="shared" si="17"/>
        <v>484.39136228529196</v>
      </c>
      <c r="AC39">
        <f t="shared" si="18"/>
        <v>435.95222605676275</v>
      </c>
      <c r="AD39">
        <f t="shared" si="19"/>
        <v>414.15461475392459</v>
      </c>
      <c r="AE39">
        <f t="shared" si="27"/>
        <v>11367.019433518106</v>
      </c>
      <c r="AF39">
        <f t="shared" si="20"/>
        <v>90779.96844446531</v>
      </c>
      <c r="AH39">
        <f t="shared" si="21"/>
        <v>2.5216657921413688E-2</v>
      </c>
      <c r="AI39">
        <f t="shared" si="28"/>
        <v>0.21521858389433712</v>
      </c>
    </row>
    <row r="40" spans="2:35" x14ac:dyDescent="0.3">
      <c r="B40" s="3" t="s">
        <v>66</v>
      </c>
      <c r="C40" s="2">
        <v>32</v>
      </c>
      <c r="D40" s="3">
        <v>32</v>
      </c>
      <c r="E40" s="10">
        <v>43.3</v>
      </c>
      <c r="F40" s="16">
        <f t="shared" si="22"/>
        <v>0.19444444444444425</v>
      </c>
      <c r="G40" s="16">
        <f t="shared" si="0"/>
        <v>12.027777777777777</v>
      </c>
      <c r="H40">
        <f t="shared" si="1"/>
        <v>237.02777777777754</v>
      </c>
      <c r="I40">
        <f t="shared" si="2"/>
        <v>108.82134900000001</v>
      </c>
      <c r="J40">
        <f t="shared" si="3"/>
        <v>6.0240072569444445</v>
      </c>
      <c r="K40">
        <f t="shared" si="4"/>
        <v>351.873134034722</v>
      </c>
      <c r="L40">
        <f t="shared" si="5"/>
        <v>4232.2518621398503</v>
      </c>
      <c r="M40" s="20" t="str">
        <f t="shared" si="6"/>
        <v>NO</v>
      </c>
      <c r="N40">
        <f t="shared" si="7"/>
        <v>4232.2518621398503</v>
      </c>
      <c r="O40">
        <f t="shared" si="8"/>
        <v>1004.1592695472809</v>
      </c>
      <c r="P40">
        <f t="shared" si="9"/>
        <v>88174.803626543187</v>
      </c>
      <c r="Q40">
        <f t="shared" si="29"/>
        <v>3228.0925925925694</v>
      </c>
      <c r="R40">
        <f t="shared" si="24"/>
        <v>106270.41839112325</v>
      </c>
      <c r="S40">
        <f t="shared" si="10"/>
        <v>207.8057969166216</v>
      </c>
      <c r="T40">
        <f t="shared" si="11"/>
        <v>4.2322518621398499</v>
      </c>
      <c r="U40">
        <f t="shared" si="12"/>
        <v>2.9519584279849433E-2</v>
      </c>
      <c r="V40">
        <f t="shared" si="25"/>
        <v>106379.23974012326</v>
      </c>
      <c r="W40">
        <f t="shared" si="26"/>
        <v>18095.614764580074</v>
      </c>
      <c r="X40">
        <f t="shared" si="13"/>
        <v>5.0265636780755232E-3</v>
      </c>
      <c r="Y40">
        <f t="shared" si="14"/>
        <v>893.70174989708005</v>
      </c>
      <c r="Z40">
        <f t="shared" si="15"/>
        <v>849.01666240222596</v>
      </c>
      <c r="AA40">
        <f t="shared" si="16"/>
        <v>781.09532941004795</v>
      </c>
      <c r="AB40">
        <f t="shared" si="17"/>
        <v>781.09532941004795</v>
      </c>
      <c r="AC40">
        <f t="shared" si="18"/>
        <v>702.98579646904318</v>
      </c>
      <c r="AD40">
        <f t="shared" si="19"/>
        <v>667.83650664559104</v>
      </c>
      <c r="AE40">
        <f t="shared" si="27"/>
        <v>12034.855940163698</v>
      </c>
      <c r="AF40">
        <f t="shared" si="20"/>
        <v>94344.383799959556</v>
      </c>
      <c r="AH40">
        <f t="shared" si="21"/>
        <v>2.6206773298731958E-2</v>
      </c>
      <c r="AI40">
        <f t="shared" si="28"/>
        <v>0.24142535719306907</v>
      </c>
    </row>
    <row r="41" spans="2:35" x14ac:dyDescent="0.3">
      <c r="B41" s="3" t="s">
        <v>66</v>
      </c>
      <c r="C41" s="2">
        <v>33</v>
      </c>
      <c r="D41" s="3">
        <v>33</v>
      </c>
      <c r="E41" s="10">
        <v>43.9</v>
      </c>
      <c r="F41" s="16">
        <f t="shared" si="22"/>
        <v>0.15277777777777798</v>
      </c>
      <c r="G41" s="16">
        <f t="shared" si="0"/>
        <v>12.194444444444445</v>
      </c>
      <c r="H41">
        <f t="shared" si="1"/>
        <v>186.23611111111137</v>
      </c>
      <c r="I41">
        <f t="shared" si="2"/>
        <v>108.82134900000001</v>
      </c>
      <c r="J41">
        <f t="shared" si="3"/>
        <v>6.1074807986111113</v>
      </c>
      <c r="K41">
        <f t="shared" si="4"/>
        <v>301.16494090972247</v>
      </c>
      <c r="L41">
        <f t="shared" si="5"/>
        <v>3672.5391405380046</v>
      </c>
      <c r="M41" s="20" t="str">
        <f t="shared" si="6"/>
        <v>NO</v>
      </c>
      <c r="N41">
        <f t="shared" si="7"/>
        <v>3672.5391405380046</v>
      </c>
      <c r="O41">
        <f t="shared" si="8"/>
        <v>1211.9650664639025</v>
      </c>
      <c r="P41">
        <f t="shared" si="9"/>
        <v>90635.37770061729</v>
      </c>
      <c r="Q41">
        <f t="shared" si="29"/>
        <v>2460.5740740741021</v>
      </c>
      <c r="R41">
        <f t="shared" si="24"/>
        <v>109942.95753166126</v>
      </c>
      <c r="S41">
        <f t="shared" si="10"/>
        <v>-617.13498692993971</v>
      </c>
      <c r="T41">
        <f t="shared" si="11"/>
        <v>3.6725391405380048</v>
      </c>
      <c r="U41">
        <f t="shared" si="12"/>
        <v>3.05397348572298E-2</v>
      </c>
      <c r="V41">
        <f t="shared" si="25"/>
        <v>110051.77888066127</v>
      </c>
      <c r="W41">
        <f t="shared" si="26"/>
        <v>19307.579831043975</v>
      </c>
      <c r="X41">
        <f t="shared" si="13"/>
        <v>5.363220910307733E-3</v>
      </c>
      <c r="Y41">
        <f t="shared" si="14"/>
        <v>1078.6489091528733</v>
      </c>
      <c r="Z41">
        <f t="shared" si="15"/>
        <v>1024.7164636952295</v>
      </c>
      <c r="AA41">
        <f t="shared" si="16"/>
        <v>942.73914659961122</v>
      </c>
      <c r="AB41">
        <f t="shared" si="17"/>
        <v>942.73914659961122</v>
      </c>
      <c r="AC41">
        <f t="shared" si="18"/>
        <v>848.46523193965015</v>
      </c>
      <c r="AD41">
        <f t="shared" si="19"/>
        <v>806.04197034266758</v>
      </c>
      <c r="AE41">
        <f t="shared" si="27"/>
        <v>12840.897910506364</v>
      </c>
      <c r="AF41">
        <f t="shared" si="20"/>
        <v>97210.880970154903</v>
      </c>
      <c r="AH41">
        <f t="shared" si="21"/>
        <v>2.700302251331211E-2</v>
      </c>
      <c r="AI41">
        <f t="shared" si="28"/>
        <v>0.26842837970638117</v>
      </c>
    </row>
    <row r="42" spans="2:35" x14ac:dyDescent="0.3">
      <c r="B42" s="3" t="s">
        <v>66</v>
      </c>
      <c r="C42" s="2">
        <v>34</v>
      </c>
      <c r="D42" s="3">
        <v>34</v>
      </c>
      <c r="E42" s="10">
        <v>44.4</v>
      </c>
      <c r="F42" s="16">
        <f t="shared" si="22"/>
        <v>8.3333333333333523E-2</v>
      </c>
      <c r="G42" s="16">
        <f t="shared" si="0"/>
        <v>12.333333333333334</v>
      </c>
      <c r="H42">
        <f t="shared" si="1"/>
        <v>101.58333333333357</v>
      </c>
      <c r="I42">
        <f t="shared" si="2"/>
        <v>108.82134900000001</v>
      </c>
      <c r="J42">
        <f t="shared" si="3"/>
        <v>6.1770420833333333</v>
      </c>
      <c r="K42">
        <f t="shared" si="4"/>
        <v>216.58172441666693</v>
      </c>
      <c r="L42">
        <f t="shared" si="5"/>
        <v>2671.1746011388923</v>
      </c>
      <c r="M42" s="20" t="str">
        <f t="shared" si="6"/>
        <v>NO</v>
      </c>
      <c r="N42">
        <f t="shared" si="7"/>
        <v>2671.1746011388923</v>
      </c>
      <c r="O42">
        <f t="shared" si="8"/>
        <v>594.83007953396282</v>
      </c>
      <c r="P42">
        <f t="shared" si="9"/>
        <v>92711.722222222219</v>
      </c>
      <c r="Q42">
        <f t="shared" si="29"/>
        <v>2076.3445216049295</v>
      </c>
      <c r="R42">
        <f t="shared" si="24"/>
        <v>112614.13213280015</v>
      </c>
      <c r="S42">
        <f t="shared" si="10"/>
        <v>-9.8018391703699308</v>
      </c>
      <c r="T42">
        <f t="shared" si="11"/>
        <v>2.6711746011388922</v>
      </c>
      <c r="U42">
        <f t="shared" si="12"/>
        <v>3.1281728395584955E-2</v>
      </c>
      <c r="V42">
        <f t="shared" si="25"/>
        <v>112722.95348180016</v>
      </c>
      <c r="W42">
        <f t="shared" si="26"/>
        <v>19902.409910577939</v>
      </c>
      <c r="X42">
        <f t="shared" si="13"/>
        <v>5.5284516201405181E-3</v>
      </c>
      <c r="Y42">
        <f t="shared" si="14"/>
        <v>529.39877078522693</v>
      </c>
      <c r="Z42">
        <f t="shared" si="15"/>
        <v>502.92883224596557</v>
      </c>
      <c r="AA42">
        <f t="shared" si="16"/>
        <v>462.69452566628831</v>
      </c>
      <c r="AB42">
        <f t="shared" si="17"/>
        <v>462.69452566628831</v>
      </c>
      <c r="AC42">
        <f t="shared" si="18"/>
        <v>416.42507309965947</v>
      </c>
      <c r="AD42">
        <f t="shared" si="19"/>
        <v>395.6038194446765</v>
      </c>
      <c r="AE42">
        <f t="shared" si="27"/>
        <v>13236.501729951042</v>
      </c>
      <c r="AF42">
        <f t="shared" si="20"/>
        <v>99486.451751849119</v>
      </c>
      <c r="AH42">
        <f t="shared" si="21"/>
        <v>2.7635125508732854E-2</v>
      </c>
      <c r="AI42">
        <f t="shared" si="28"/>
        <v>0.29606350521511404</v>
      </c>
    </row>
    <row r="43" spans="2:35" x14ac:dyDescent="0.3">
      <c r="B43" s="3" t="s">
        <v>66</v>
      </c>
      <c r="C43" s="2">
        <v>35</v>
      </c>
      <c r="D43" s="3">
        <v>35</v>
      </c>
      <c r="E43" s="10">
        <v>44.5</v>
      </c>
      <c r="F43" s="16">
        <f t="shared" si="22"/>
        <v>-2.7777777777777186E-2</v>
      </c>
      <c r="G43" s="16">
        <f t="shared" si="0"/>
        <v>12.361111111111112</v>
      </c>
      <c r="H43">
        <f t="shared" si="1"/>
        <v>-33.86111111111039</v>
      </c>
      <c r="I43">
        <f t="shared" si="2"/>
        <v>108.82134900000001</v>
      </c>
      <c r="J43">
        <f t="shared" si="3"/>
        <v>6.1909543402777789</v>
      </c>
      <c r="K43">
        <f t="shared" si="4"/>
        <v>81.151192229167407</v>
      </c>
      <c r="L43">
        <f t="shared" si="5"/>
        <v>1003.118903943875</v>
      </c>
      <c r="M43" s="20" t="str">
        <f t="shared" si="6"/>
        <v>YES</v>
      </c>
      <c r="N43">
        <f t="shared" si="7"/>
        <v>1003.118903943875</v>
      </c>
      <c r="O43">
        <f t="shared" si="8"/>
        <v>585.02824036359289</v>
      </c>
      <c r="P43">
        <f t="shared" si="9"/>
        <v>93129.812885802501</v>
      </c>
      <c r="Q43">
        <f t="shared" si="29"/>
        <v>418.09066358028213</v>
      </c>
      <c r="R43">
        <f t="shared" si="24"/>
        <v>113617.25103674403</v>
      </c>
      <c r="S43">
        <f t="shared" si="10"/>
        <v>-1663.6477193350161</v>
      </c>
      <c r="T43">
        <f t="shared" si="11"/>
        <v>1.003118903943875</v>
      </c>
      <c r="U43">
        <f t="shared" si="12"/>
        <v>3.1560372758484681E-2</v>
      </c>
      <c r="V43">
        <f t="shared" si="25"/>
        <v>113726.07238574403</v>
      </c>
      <c r="W43">
        <f t="shared" si="26"/>
        <v>20487.438150941533</v>
      </c>
      <c r="X43">
        <f t="shared" si="13"/>
        <v>5.6909595946922371E-3</v>
      </c>
      <c r="Y43">
        <f t="shared" si="14"/>
        <v>520.67513392359763</v>
      </c>
      <c r="Z43">
        <f t="shared" si="15"/>
        <v>494.64137722741771</v>
      </c>
      <c r="AA43">
        <f t="shared" si="16"/>
        <v>455.07006704922429</v>
      </c>
      <c r="AB43">
        <f t="shared" si="17"/>
        <v>455.07006704922429</v>
      </c>
      <c r="AC43">
        <f t="shared" si="18"/>
        <v>409.56306034430185</v>
      </c>
      <c r="AD43">
        <f t="shared" si="19"/>
        <v>389.08490732708674</v>
      </c>
      <c r="AE43">
        <f t="shared" si="27"/>
        <v>13625.586637278129</v>
      </c>
      <c r="AF43">
        <f t="shared" si="20"/>
        <v>100100.4857484659</v>
      </c>
      <c r="AH43">
        <f t="shared" si="21"/>
        <v>2.7805690507929522E-2</v>
      </c>
      <c r="AI43">
        <f t="shared" si="28"/>
        <v>0.32386919572304357</v>
      </c>
    </row>
    <row r="44" spans="2:35" x14ac:dyDescent="0.3">
      <c r="B44" s="3" t="s">
        <v>66</v>
      </c>
      <c r="C44" s="2">
        <v>36</v>
      </c>
      <c r="D44" s="3">
        <v>36</v>
      </c>
      <c r="E44" s="10">
        <v>44.2</v>
      </c>
      <c r="F44" s="16">
        <f t="shared" si="22"/>
        <v>-0.24999999999999961</v>
      </c>
      <c r="G44" s="16">
        <f t="shared" si="0"/>
        <v>12.277777777777779</v>
      </c>
      <c r="H44">
        <f t="shared" si="1"/>
        <v>-304.74999999999955</v>
      </c>
      <c r="I44">
        <f t="shared" si="2"/>
        <v>108.82134900000001</v>
      </c>
      <c r="J44">
        <f t="shared" si="3"/>
        <v>6.1492175694444455</v>
      </c>
      <c r="K44">
        <f t="shared" si="4"/>
        <v>-189.77943343055512</v>
      </c>
      <c r="L44">
        <f t="shared" si="5"/>
        <v>-2330.0697104529268</v>
      </c>
      <c r="M44" s="20" t="str">
        <f t="shared" si="6"/>
        <v>YES</v>
      </c>
      <c r="N44">
        <f t="shared" si="7"/>
        <v>-2330.0697104529268</v>
      </c>
      <c r="O44">
        <f t="shared" si="8"/>
        <v>-1078.6194789714232</v>
      </c>
      <c r="P44">
        <f t="shared" si="9"/>
        <v>91878.362654320998</v>
      </c>
      <c r="Q44">
        <f t="shared" si="29"/>
        <v>-1251.4502314815036</v>
      </c>
      <c r="R44">
        <f t="shared" si="24"/>
        <v>111287.1813262911</v>
      </c>
      <c r="S44">
        <f t="shared" si="10"/>
        <v>-64.958714624854565</v>
      </c>
      <c r="T44">
        <f t="shared" si="11"/>
        <v>-2.3300697104529267</v>
      </c>
      <c r="U44">
        <f t="shared" si="12"/>
        <v>3.0913130654454488E-2</v>
      </c>
      <c r="V44">
        <f t="shared" si="25"/>
        <v>111396.00267529111</v>
      </c>
      <c r="W44">
        <f t="shared" si="26"/>
        <v>19408.818671970108</v>
      </c>
      <c r="X44">
        <f t="shared" si="13"/>
        <v>5.3913428330625126E-3</v>
      </c>
      <c r="Y44">
        <f t="shared" si="14"/>
        <v>-959.97133628456663</v>
      </c>
      <c r="Z44">
        <f t="shared" si="15"/>
        <v>-911.97276947033822</v>
      </c>
      <c r="AA44">
        <f t="shared" si="16"/>
        <v>-839.01494791271125</v>
      </c>
      <c r="AB44">
        <f t="shared" si="17"/>
        <v>-839.01494791271125</v>
      </c>
      <c r="AC44">
        <f t="shared" si="18"/>
        <v>-755.1134531214401</v>
      </c>
      <c r="AD44">
        <f t="shared" si="19"/>
        <v>-717.35778046536802</v>
      </c>
      <c r="AE44">
        <f t="shared" si="27"/>
        <v>12908.228856812761</v>
      </c>
      <c r="AF44">
        <f t="shared" si="20"/>
        <v>98487.773818478352</v>
      </c>
      <c r="AH44">
        <f t="shared" si="21"/>
        <v>2.7357714971463491E-2</v>
      </c>
      <c r="AI44">
        <f t="shared" si="28"/>
        <v>0.35122691069450707</v>
      </c>
    </row>
    <row r="45" spans="2:35" x14ac:dyDescent="0.3">
      <c r="B45" s="3" t="s">
        <v>66</v>
      </c>
      <c r="C45" s="2">
        <v>37</v>
      </c>
      <c r="D45" s="3">
        <v>37</v>
      </c>
      <c r="E45" s="10">
        <v>42.7</v>
      </c>
      <c r="F45" s="16">
        <f t="shared" si="22"/>
        <v>-0.59722222222222276</v>
      </c>
      <c r="G45" s="16">
        <f t="shared" si="0"/>
        <v>11.861111111111112</v>
      </c>
      <c r="H45">
        <f t="shared" si="1"/>
        <v>-728.0138888888896</v>
      </c>
      <c r="I45">
        <f t="shared" si="2"/>
        <v>108.82134900000001</v>
      </c>
      <c r="J45">
        <f t="shared" si="3"/>
        <v>5.9405337152777795</v>
      </c>
      <c r="K45">
        <f t="shared" si="4"/>
        <v>-613.25200617361179</v>
      </c>
      <c r="L45">
        <f t="shared" si="5"/>
        <v>-7273.8501843370077</v>
      </c>
      <c r="M45" s="20" t="str">
        <f t="shared" si="6"/>
        <v>YES</v>
      </c>
      <c r="N45">
        <f t="shared" si="7"/>
        <v>-7273.8501843370077</v>
      </c>
      <c r="O45">
        <f t="shared" si="8"/>
        <v>-1143.5781935962777</v>
      </c>
      <c r="P45">
        <f t="shared" si="9"/>
        <v>85748.090663580268</v>
      </c>
      <c r="Q45">
        <f t="shared" si="29"/>
        <v>-6130.27199074073</v>
      </c>
      <c r="R45">
        <f t="shared" si="24"/>
        <v>104013.3311419541</v>
      </c>
      <c r="S45">
        <f t="shared" si="10"/>
        <v>2592.2678424213254</v>
      </c>
      <c r="T45">
        <f t="shared" si="11"/>
        <v>-7.2738501843370074</v>
      </c>
      <c r="U45">
        <f t="shared" si="12"/>
        <v>2.8892615097949725E-2</v>
      </c>
      <c r="V45">
        <f t="shared" si="25"/>
        <v>104122.1524909541</v>
      </c>
      <c r="W45">
        <f t="shared" si="26"/>
        <v>18265.240478373831</v>
      </c>
      <c r="X45">
        <f t="shared" si="13"/>
        <v>5.0736819696017262E-3</v>
      </c>
      <c r="Y45">
        <f t="shared" si="14"/>
        <v>-1017.7845923006872</v>
      </c>
      <c r="Z45">
        <f t="shared" si="15"/>
        <v>-966.8953626856528</v>
      </c>
      <c r="AA45">
        <f t="shared" si="16"/>
        <v>-889.54373367080063</v>
      </c>
      <c r="AB45">
        <f t="shared" si="17"/>
        <v>-889.54373367080063</v>
      </c>
      <c r="AC45">
        <f t="shared" si="18"/>
        <v>-800.58936030372058</v>
      </c>
      <c r="AD45">
        <f t="shared" si="19"/>
        <v>-760.55989228853457</v>
      </c>
      <c r="AE45">
        <f t="shared" si="27"/>
        <v>12147.668964524226</v>
      </c>
      <c r="AF45">
        <f t="shared" si="20"/>
        <v>91974.483526429874</v>
      </c>
      <c r="AH45">
        <f t="shared" si="21"/>
        <v>2.5548467666669291E-2</v>
      </c>
      <c r="AI45">
        <f t="shared" si="28"/>
        <v>0.37677537836117636</v>
      </c>
    </row>
    <row r="46" spans="2:35" x14ac:dyDescent="0.3">
      <c r="B46" s="3" t="s">
        <v>66</v>
      </c>
      <c r="C46" s="2">
        <v>38</v>
      </c>
      <c r="D46" s="3">
        <v>38</v>
      </c>
      <c r="E46" s="10">
        <v>39.9</v>
      </c>
      <c r="F46" s="16">
        <f t="shared" si="22"/>
        <v>-0.79166666666666707</v>
      </c>
      <c r="G46" s="16">
        <f t="shared" si="0"/>
        <v>11.083333333333334</v>
      </c>
      <c r="H46">
        <f t="shared" si="1"/>
        <v>-965.0416666666672</v>
      </c>
      <c r="I46">
        <f t="shared" si="2"/>
        <v>108.82134900000001</v>
      </c>
      <c r="J46">
        <f t="shared" si="3"/>
        <v>5.5509905208333334</v>
      </c>
      <c r="K46">
        <f t="shared" si="4"/>
        <v>-850.66932714583379</v>
      </c>
      <c r="L46">
        <f t="shared" si="5"/>
        <v>-9428.2517091996579</v>
      </c>
      <c r="M46" s="20" t="str">
        <f t="shared" si="6"/>
        <v>YES</v>
      </c>
      <c r="N46">
        <f t="shared" si="7"/>
        <v>-9428.2517091996579</v>
      </c>
      <c r="O46">
        <f t="shared" si="8"/>
        <v>1448.6896488250477</v>
      </c>
      <c r="P46">
        <f t="shared" si="9"/>
        <v>74871.149305555562</v>
      </c>
      <c r="Q46">
        <f t="shared" si="29"/>
        <v>-10876.941358024706</v>
      </c>
      <c r="R46">
        <f t="shared" si="24"/>
        <v>94585.079432754443</v>
      </c>
      <c r="S46">
        <f t="shared" si="10"/>
        <v>988.21624299979521</v>
      </c>
      <c r="T46">
        <f t="shared" si="11"/>
        <v>-9.4282517091996585</v>
      </c>
      <c r="U46">
        <f t="shared" si="12"/>
        <v>2.6273654194671661E-2</v>
      </c>
      <c r="V46">
        <f t="shared" si="25"/>
        <v>94693.900781754448</v>
      </c>
      <c r="W46">
        <f t="shared" si="26"/>
        <v>19713.930127198881</v>
      </c>
      <c r="X46">
        <f t="shared" si="13"/>
        <v>5.4760960828730502E-3</v>
      </c>
      <c r="Y46">
        <f t="shared" si="14"/>
        <v>1289.3337874542924</v>
      </c>
      <c r="Z46">
        <f t="shared" si="15"/>
        <v>1224.8670980815778</v>
      </c>
      <c r="AA46">
        <f t="shared" si="16"/>
        <v>1126.8777302350516</v>
      </c>
      <c r="AB46">
        <f t="shared" si="17"/>
        <v>1126.8777302350516</v>
      </c>
      <c r="AC46">
        <f t="shared" si="18"/>
        <v>1014.1899572115465</v>
      </c>
      <c r="AD46">
        <f t="shared" si="19"/>
        <v>963.48045935096911</v>
      </c>
      <c r="AE46">
        <f t="shared" si="27"/>
        <v>13111.149423875195</v>
      </c>
      <c r="AF46">
        <f t="shared" si="20"/>
        <v>81582.751357879257</v>
      </c>
      <c r="AH46">
        <f t="shared" si="21"/>
        <v>2.2661875395318182E-2</v>
      </c>
      <c r="AI46">
        <f t="shared" si="28"/>
        <v>0.39943725375649453</v>
      </c>
    </row>
    <row r="47" spans="2:35" x14ac:dyDescent="0.3">
      <c r="B47" s="3" t="s">
        <v>66</v>
      </c>
      <c r="C47" s="2">
        <v>39</v>
      </c>
      <c r="D47" s="3">
        <v>39</v>
      </c>
      <c r="E47" s="10">
        <v>37</v>
      </c>
      <c r="F47" s="16">
        <f t="shared" si="22"/>
        <v>-0.73611111111111072</v>
      </c>
      <c r="G47" s="16">
        <f t="shared" si="0"/>
        <v>10.277777777777779</v>
      </c>
      <c r="H47">
        <f t="shared" si="1"/>
        <v>-897.319444444444</v>
      </c>
      <c r="I47">
        <f t="shared" si="2"/>
        <v>108.82134900000001</v>
      </c>
      <c r="J47">
        <f t="shared" si="3"/>
        <v>5.1475350694444453</v>
      </c>
      <c r="K47">
        <f t="shared" si="4"/>
        <v>-783.35056037499953</v>
      </c>
      <c r="L47">
        <f t="shared" si="5"/>
        <v>-8051.1029816319406</v>
      </c>
      <c r="M47" s="20" t="str">
        <f t="shared" si="6"/>
        <v>YES</v>
      </c>
      <c r="N47">
        <f t="shared" si="7"/>
        <v>-8051.1029816319406</v>
      </c>
      <c r="O47">
        <f t="shared" si="8"/>
        <v>2436.9058918248429</v>
      </c>
      <c r="P47">
        <f t="shared" si="9"/>
        <v>64383.140432098779</v>
      </c>
      <c r="Q47">
        <f t="shared" si="29"/>
        <v>-10488.008873456783</v>
      </c>
      <c r="R47">
        <f t="shared" si="24"/>
        <v>86533.976451122508</v>
      </c>
      <c r="S47">
        <f t="shared" si="10"/>
        <v>-911.13703825308767</v>
      </c>
      <c r="T47">
        <f t="shared" si="11"/>
        <v>-8.0511029816319404</v>
      </c>
      <c r="U47">
        <f t="shared" si="12"/>
        <v>2.4037234910639908E-2</v>
      </c>
      <c r="V47">
        <f t="shared" si="25"/>
        <v>86642.797800122513</v>
      </c>
      <c r="W47">
        <f t="shared" si="26"/>
        <v>22150.836019023722</v>
      </c>
      <c r="X47">
        <f t="shared" si="13"/>
        <v>6.1530149276923709E-3</v>
      </c>
      <c r="Y47">
        <f t="shared" si="14"/>
        <v>2168.8462437241101</v>
      </c>
      <c r="Z47">
        <f t="shared" si="15"/>
        <v>2060.4039315379046</v>
      </c>
      <c r="AA47">
        <f t="shared" si="16"/>
        <v>1895.5716170148723</v>
      </c>
      <c r="AB47">
        <f t="shared" si="17"/>
        <v>1895.5716170148723</v>
      </c>
      <c r="AC47">
        <f t="shared" si="18"/>
        <v>1706.014455313385</v>
      </c>
      <c r="AD47">
        <f t="shared" si="19"/>
        <v>1620.7137325477156</v>
      </c>
      <c r="AE47">
        <f t="shared" si="27"/>
        <v>14731.863156422911</v>
      </c>
      <c r="AF47">
        <f t="shared" si="20"/>
        <v>71910.934643699598</v>
      </c>
      <c r="AH47">
        <f t="shared" si="21"/>
        <v>1.9975259639230095E-2</v>
      </c>
      <c r="AI47">
        <f t="shared" si="28"/>
        <v>0.41941251339572461</v>
      </c>
    </row>
    <row r="48" spans="2:35" x14ac:dyDescent="0.3">
      <c r="B48" s="3" t="s">
        <v>66</v>
      </c>
      <c r="C48" s="2">
        <v>40</v>
      </c>
      <c r="D48" s="3">
        <v>40</v>
      </c>
      <c r="E48" s="10">
        <v>34.6</v>
      </c>
      <c r="F48" s="16">
        <f t="shared" si="22"/>
        <v>-0.65277777777777812</v>
      </c>
      <c r="G48" s="16">
        <f t="shared" si="0"/>
        <v>9.6111111111111125</v>
      </c>
      <c r="H48">
        <f t="shared" si="1"/>
        <v>-795.73611111111154</v>
      </c>
      <c r="I48">
        <f t="shared" si="2"/>
        <v>108.82134900000001</v>
      </c>
      <c r="J48">
        <f t="shared" si="3"/>
        <v>4.8136409027777791</v>
      </c>
      <c r="K48">
        <f t="shared" si="4"/>
        <v>-682.10112120833367</v>
      </c>
      <c r="L48">
        <f t="shared" si="5"/>
        <v>-6555.749664946763</v>
      </c>
      <c r="M48" s="20" t="str">
        <f t="shared" si="6"/>
        <v>YES</v>
      </c>
      <c r="N48">
        <f t="shared" si="7"/>
        <v>-6555.749664946763</v>
      </c>
      <c r="O48">
        <f t="shared" si="8"/>
        <v>1525.7688535717552</v>
      </c>
      <c r="P48">
        <f t="shared" si="9"/>
        <v>56301.62191358026</v>
      </c>
      <c r="Q48">
        <f t="shared" si="29"/>
        <v>-8081.5185185185182</v>
      </c>
      <c r="R48">
        <f t="shared" si="24"/>
        <v>79978.226786175743</v>
      </c>
      <c r="S48">
        <f t="shared" si="10"/>
        <v>-1779.3433806216935</v>
      </c>
      <c r="T48">
        <f t="shared" si="11"/>
        <v>-6.555749664946763</v>
      </c>
      <c r="U48">
        <f t="shared" si="12"/>
        <v>2.2216191880210324E-2</v>
      </c>
      <c r="V48">
        <f t="shared" si="25"/>
        <v>80087.048135175748</v>
      </c>
      <c r="W48">
        <f t="shared" si="26"/>
        <v>23676.604872595475</v>
      </c>
      <c r="X48">
        <f t="shared" si="13"/>
        <v>6.5768399482998259E-3</v>
      </c>
      <c r="Y48">
        <f t="shared" si="14"/>
        <v>1357.9342796788621</v>
      </c>
      <c r="Z48">
        <f t="shared" si="15"/>
        <v>1290.0375656949191</v>
      </c>
      <c r="AA48">
        <f t="shared" si="16"/>
        <v>1186.8345604393255</v>
      </c>
      <c r="AB48">
        <f t="shared" si="17"/>
        <v>1186.8345604393255</v>
      </c>
      <c r="AC48">
        <f t="shared" si="18"/>
        <v>1068.1511043953931</v>
      </c>
      <c r="AD48">
        <f t="shared" si="19"/>
        <v>1014.7435491756233</v>
      </c>
      <c r="AE48">
        <f t="shared" si="27"/>
        <v>15746.606705598535</v>
      </c>
      <c r="AF48">
        <f t="shared" si="20"/>
        <v>64340.441429577215</v>
      </c>
      <c r="AH48">
        <f t="shared" si="21"/>
        <v>1.78723448558471E-2</v>
      </c>
      <c r="AI48">
        <f t="shared" si="28"/>
        <v>0.43728485825157171</v>
      </c>
    </row>
    <row r="49" spans="2:35" x14ac:dyDescent="0.3">
      <c r="B49" s="3" t="s">
        <v>66</v>
      </c>
      <c r="C49" s="2">
        <v>41</v>
      </c>
      <c r="D49" s="3">
        <v>41</v>
      </c>
      <c r="E49" s="10">
        <v>32.299999999999997</v>
      </c>
      <c r="F49" s="16">
        <f t="shared" si="22"/>
        <v>-0.7777777777777779</v>
      </c>
      <c r="G49" s="16">
        <f t="shared" si="0"/>
        <v>8.9722222222222214</v>
      </c>
      <c r="H49">
        <f t="shared" si="1"/>
        <v>-948.11111111111131</v>
      </c>
      <c r="I49">
        <f t="shared" si="2"/>
        <v>108.82134900000001</v>
      </c>
      <c r="J49">
        <f t="shared" si="3"/>
        <v>4.4936589930555559</v>
      </c>
      <c r="K49">
        <f t="shared" si="4"/>
        <v>-834.79610311805573</v>
      </c>
      <c r="L49">
        <f t="shared" si="5"/>
        <v>-7489.9761474203324</v>
      </c>
      <c r="M49" s="20" t="str">
        <f t="shared" si="6"/>
        <v>YES</v>
      </c>
      <c r="N49">
        <f t="shared" si="7"/>
        <v>-7489.9761474203324</v>
      </c>
      <c r="O49">
        <f t="shared" si="8"/>
        <v>-253.5745270499383</v>
      </c>
      <c r="P49">
        <f t="shared" si="9"/>
        <v>49065.220293209866</v>
      </c>
      <c r="Q49">
        <f t="shared" si="29"/>
        <v>-7236.4016203703941</v>
      </c>
      <c r="R49">
        <f t="shared" si="24"/>
        <v>72488.250638755417</v>
      </c>
      <c r="S49">
        <f t="shared" si="10"/>
        <v>856.53064794885813</v>
      </c>
      <c r="T49">
        <f t="shared" si="11"/>
        <v>-7.4899761474203324</v>
      </c>
      <c r="U49">
        <f t="shared" si="12"/>
        <v>2.0135641285932201E-2</v>
      </c>
      <c r="V49">
        <f t="shared" si="25"/>
        <v>72597.071987755422</v>
      </c>
      <c r="W49">
        <f t="shared" si="26"/>
        <v>23423.030345545536</v>
      </c>
      <c r="X49">
        <f t="shared" si="13"/>
        <v>6.5064025233249473E-3</v>
      </c>
      <c r="Y49">
        <f t="shared" si="14"/>
        <v>-225.68132907444507</v>
      </c>
      <c r="Z49">
        <f t="shared" si="15"/>
        <v>-214.39726262072281</v>
      </c>
      <c r="AA49">
        <f t="shared" si="16"/>
        <v>-197.245481611065</v>
      </c>
      <c r="AB49">
        <f t="shared" si="17"/>
        <v>-197.245481611065</v>
      </c>
      <c r="AC49">
        <f t="shared" si="18"/>
        <v>-177.52093344995851</v>
      </c>
      <c r="AD49">
        <f t="shared" si="19"/>
        <v>-168.64488677746058</v>
      </c>
      <c r="AE49">
        <f t="shared" si="27"/>
        <v>15577.961818821075</v>
      </c>
      <c r="AF49">
        <f t="shared" si="20"/>
        <v>57019.110168934349</v>
      </c>
      <c r="AH49">
        <f t="shared" si="21"/>
        <v>1.5838641726263786E-2</v>
      </c>
      <c r="AI49">
        <f t="shared" si="28"/>
        <v>0.45312349997783552</v>
      </c>
    </row>
    <row r="50" spans="2:35" x14ac:dyDescent="0.3">
      <c r="B50" s="3" t="s">
        <v>66</v>
      </c>
      <c r="C50" s="2">
        <v>42</v>
      </c>
      <c r="D50" s="3">
        <v>42</v>
      </c>
      <c r="E50" s="10">
        <v>29</v>
      </c>
      <c r="F50" s="16">
        <f t="shared" si="22"/>
        <v>-0.99999999999999933</v>
      </c>
      <c r="G50" s="16">
        <f t="shared" si="0"/>
        <v>8.0555555555555554</v>
      </c>
      <c r="H50">
        <f t="shared" si="1"/>
        <v>-1218.9999999999991</v>
      </c>
      <c r="I50">
        <f t="shared" si="2"/>
        <v>108.82134900000001</v>
      </c>
      <c r="J50">
        <f t="shared" si="3"/>
        <v>4.0345545138888887</v>
      </c>
      <c r="K50">
        <f t="shared" si="4"/>
        <v>-1106.1440964861101</v>
      </c>
      <c r="L50">
        <f t="shared" si="5"/>
        <v>-8910.6052216936641</v>
      </c>
      <c r="M50" s="20" t="str">
        <f t="shared" si="6"/>
        <v>YES</v>
      </c>
      <c r="N50">
        <f t="shared" si="7"/>
        <v>-8910.6052216936641</v>
      </c>
      <c r="O50">
        <f t="shared" si="8"/>
        <v>602.95612089891983</v>
      </c>
      <c r="P50">
        <f t="shared" si="9"/>
        <v>39551.658950617282</v>
      </c>
      <c r="Q50">
        <f t="shared" si="29"/>
        <v>-9513.561342592584</v>
      </c>
      <c r="R50">
        <f t="shared" si="24"/>
        <v>63577.645417061751</v>
      </c>
      <c r="S50">
        <f t="shared" si="10"/>
        <v>2075.8692719677738</v>
      </c>
      <c r="T50">
        <f t="shared" si="11"/>
        <v>-8.9106052216936646</v>
      </c>
      <c r="U50">
        <f t="shared" si="12"/>
        <v>1.7660471188660577E-2</v>
      </c>
      <c r="V50">
        <f t="shared" si="25"/>
        <v>63686.466766061756</v>
      </c>
      <c r="W50">
        <f t="shared" si="26"/>
        <v>24025.986466444454</v>
      </c>
      <c r="X50">
        <f t="shared" si="13"/>
        <v>6.6738904686760069E-3</v>
      </c>
      <c r="Y50">
        <f t="shared" si="14"/>
        <v>536.63094760003867</v>
      </c>
      <c r="Z50">
        <f t="shared" si="15"/>
        <v>509.79940022003672</v>
      </c>
      <c r="AA50">
        <f t="shared" si="16"/>
        <v>469.01544820243379</v>
      </c>
      <c r="AB50">
        <f t="shared" si="17"/>
        <v>469.01544820243379</v>
      </c>
      <c r="AC50">
        <f t="shared" si="18"/>
        <v>422.11390338219041</v>
      </c>
      <c r="AD50">
        <f t="shared" si="19"/>
        <v>401.00820821308088</v>
      </c>
      <c r="AE50">
        <f t="shared" si="27"/>
        <v>15978.970027034156</v>
      </c>
      <c r="AF50">
        <f t="shared" si="20"/>
        <v>47707.4967390276</v>
      </c>
      <c r="AH50">
        <f t="shared" si="21"/>
        <v>1.3252082438109332E-2</v>
      </c>
      <c r="AI50">
        <f t="shared" si="28"/>
        <v>0.46637558241594484</v>
      </c>
    </row>
    <row r="51" spans="2:35" x14ac:dyDescent="0.3">
      <c r="B51" s="3" t="s">
        <v>66</v>
      </c>
      <c r="C51" s="2">
        <v>43</v>
      </c>
      <c r="D51" s="3">
        <v>43</v>
      </c>
      <c r="E51" s="10">
        <v>25.1</v>
      </c>
      <c r="F51" s="16">
        <f t="shared" si="22"/>
        <v>-0.94444444444444453</v>
      </c>
      <c r="G51" s="16">
        <f t="shared" si="0"/>
        <v>6.9722222222222232</v>
      </c>
      <c r="H51">
        <f t="shared" si="1"/>
        <v>-1151.2777777777778</v>
      </c>
      <c r="I51">
        <f t="shared" si="2"/>
        <v>108.82134900000001</v>
      </c>
      <c r="J51">
        <f t="shared" si="3"/>
        <v>3.4919764930555566</v>
      </c>
      <c r="K51">
        <f t="shared" si="4"/>
        <v>-1038.9644522847223</v>
      </c>
      <c r="L51">
        <f t="shared" si="5"/>
        <v>-7243.8910423184816</v>
      </c>
      <c r="M51" s="20" t="str">
        <f t="shared" si="6"/>
        <v>YES</v>
      </c>
      <c r="N51">
        <f t="shared" si="7"/>
        <v>-7243.8910423184816</v>
      </c>
      <c r="O51">
        <f t="shared" si="8"/>
        <v>2678.8253928666936</v>
      </c>
      <c r="P51">
        <f t="shared" si="9"/>
        <v>29628.942515432107</v>
      </c>
      <c r="Q51">
        <f t="shared" si="29"/>
        <v>-9922.7164351851752</v>
      </c>
      <c r="R51">
        <f t="shared" si="24"/>
        <v>56333.754374743272</v>
      </c>
      <c r="S51">
        <f t="shared" si="10"/>
        <v>77.283543377911428</v>
      </c>
      <c r="T51">
        <f t="shared" si="11"/>
        <v>-7.2438910423184817</v>
      </c>
      <c r="U51">
        <f t="shared" si="12"/>
        <v>1.5648277622707436E-2</v>
      </c>
      <c r="V51">
        <f t="shared" si="25"/>
        <v>56442.575723743277</v>
      </c>
      <c r="W51">
        <f t="shared" si="26"/>
        <v>26704.811859311147</v>
      </c>
      <c r="X51">
        <f t="shared" si="13"/>
        <v>7.4180092286557312E-3</v>
      </c>
      <c r="Y51">
        <f t="shared" si="14"/>
        <v>2384.1545996513573</v>
      </c>
      <c r="Z51">
        <f t="shared" si="15"/>
        <v>2264.9468696687895</v>
      </c>
      <c r="AA51">
        <f t="shared" si="16"/>
        <v>2083.7511200952863</v>
      </c>
      <c r="AB51">
        <f t="shared" si="17"/>
        <v>2083.7511200952863</v>
      </c>
      <c r="AC51">
        <f t="shared" si="18"/>
        <v>1875.3760080857578</v>
      </c>
      <c r="AD51">
        <f t="shared" si="19"/>
        <v>1781.6072076814698</v>
      </c>
      <c r="AE51">
        <f t="shared" si="27"/>
        <v>17760.577234715627</v>
      </c>
      <c r="AF51">
        <f t="shared" si="20"/>
        <v>38681.998489027654</v>
      </c>
      <c r="AH51">
        <f t="shared" si="21"/>
        <v>1.0744999588881457E-2</v>
      </c>
      <c r="AI51">
        <f t="shared" si="28"/>
        <v>0.47712058200482632</v>
      </c>
    </row>
    <row r="52" spans="2:35" x14ac:dyDescent="0.3">
      <c r="B52" s="3" t="s">
        <v>66</v>
      </c>
      <c r="C52" s="2">
        <v>44</v>
      </c>
      <c r="D52" s="3">
        <v>44</v>
      </c>
      <c r="E52" s="10">
        <v>22.2</v>
      </c>
      <c r="F52" s="16">
        <f t="shared" si="22"/>
        <v>-0.5833333333333337</v>
      </c>
      <c r="G52" s="16">
        <f t="shared" si="0"/>
        <v>6.166666666666667</v>
      </c>
      <c r="H52">
        <f t="shared" si="1"/>
        <v>-711.08333333333383</v>
      </c>
      <c r="I52">
        <f t="shared" si="2"/>
        <v>108.82134900000001</v>
      </c>
      <c r="J52">
        <f t="shared" si="3"/>
        <v>3.0885210416666666</v>
      </c>
      <c r="K52">
        <f t="shared" si="4"/>
        <v>-599.17346329166708</v>
      </c>
      <c r="L52">
        <f t="shared" si="5"/>
        <v>-3694.9030236319472</v>
      </c>
      <c r="M52" s="20" t="str">
        <f t="shared" si="6"/>
        <v>YES</v>
      </c>
      <c r="N52">
        <f t="shared" si="7"/>
        <v>-3694.9030236319472</v>
      </c>
      <c r="O52">
        <f t="shared" si="8"/>
        <v>2756.108936244605</v>
      </c>
      <c r="P52">
        <f t="shared" si="9"/>
        <v>23177.930555555555</v>
      </c>
      <c r="Q52">
        <f t="shared" si="29"/>
        <v>-6451.0119598765523</v>
      </c>
      <c r="R52">
        <f t="shared" si="24"/>
        <v>52638.851351111327</v>
      </c>
      <c r="S52">
        <f t="shared" si="10"/>
        <v>-1241.6501580677143</v>
      </c>
      <c r="T52">
        <f t="shared" si="11"/>
        <v>-3.6949030236319471</v>
      </c>
      <c r="U52">
        <f t="shared" si="12"/>
        <v>1.4621914850609001E-2</v>
      </c>
      <c r="V52">
        <f t="shared" si="25"/>
        <v>52747.672700111332</v>
      </c>
      <c r="W52">
        <f t="shared" si="26"/>
        <v>29460.92079555575</v>
      </c>
      <c r="X52">
        <f t="shared" si="13"/>
        <v>8.1835956567478853E-3</v>
      </c>
      <c r="Y52">
        <f t="shared" si="14"/>
        <v>2452.9369532576984</v>
      </c>
      <c r="Z52">
        <f t="shared" si="15"/>
        <v>2330.2901055948132</v>
      </c>
      <c r="AA52">
        <f t="shared" si="16"/>
        <v>2143.8668971472284</v>
      </c>
      <c r="AB52">
        <f t="shared" si="17"/>
        <v>2143.8668971472284</v>
      </c>
      <c r="AC52">
        <f t="shared" si="18"/>
        <v>1929.4802074325057</v>
      </c>
      <c r="AD52">
        <f t="shared" si="19"/>
        <v>1833.0061970608804</v>
      </c>
      <c r="AE52">
        <f t="shared" si="27"/>
        <v>19593.583431776507</v>
      </c>
      <c r="AF52">
        <f t="shared" si="20"/>
        <v>33154.089268334821</v>
      </c>
      <c r="AH52">
        <f t="shared" si="21"/>
        <v>9.2094692485716924E-3</v>
      </c>
      <c r="AI52">
        <f t="shared" si="28"/>
        <v>0.48633005125339801</v>
      </c>
    </row>
    <row r="53" spans="2:35" x14ac:dyDescent="0.3">
      <c r="B53" s="3" t="s">
        <v>66</v>
      </c>
      <c r="C53" s="2">
        <v>45</v>
      </c>
      <c r="D53" s="3">
        <v>45</v>
      </c>
      <c r="E53" s="10">
        <v>20.9</v>
      </c>
      <c r="F53" s="16">
        <f t="shared" si="22"/>
        <v>-0.25000000000000011</v>
      </c>
      <c r="G53" s="16">
        <f t="shared" si="0"/>
        <v>5.8055555555555554</v>
      </c>
      <c r="H53">
        <f t="shared" si="1"/>
        <v>-304.75000000000011</v>
      </c>
      <c r="I53">
        <f t="shared" si="2"/>
        <v>108.82134900000001</v>
      </c>
      <c r="J53">
        <f t="shared" si="3"/>
        <v>2.9076617013888888</v>
      </c>
      <c r="K53">
        <f t="shared" si="4"/>
        <v>-193.02098929861123</v>
      </c>
      <c r="L53">
        <f t="shared" si="5"/>
        <v>-1120.5940767613818</v>
      </c>
      <c r="M53" s="20" t="str">
        <f t="shared" si="6"/>
        <v>YES</v>
      </c>
      <c r="N53">
        <f t="shared" si="7"/>
        <v>-1120.5940767613818</v>
      </c>
      <c r="O53">
        <f t="shared" si="8"/>
        <v>1514.4587781768907</v>
      </c>
      <c r="P53">
        <f t="shared" si="9"/>
        <v>20542.877700617282</v>
      </c>
      <c r="Q53">
        <f t="shared" si="29"/>
        <v>-2635.0528549382725</v>
      </c>
      <c r="R53">
        <f t="shared" si="24"/>
        <v>51518.257274349948</v>
      </c>
      <c r="S53">
        <f t="shared" si="10"/>
        <v>-1253.7238271614597</v>
      </c>
      <c r="T53">
        <f t="shared" si="11"/>
        <v>-1.1205940767613818</v>
      </c>
      <c r="U53">
        <f t="shared" si="12"/>
        <v>1.4310638469154379E-2</v>
      </c>
      <c r="V53">
        <f t="shared" si="25"/>
        <v>51627.078623349953</v>
      </c>
      <c r="W53">
        <f t="shared" si="26"/>
        <v>30975.37957373264</v>
      </c>
      <c r="X53">
        <f t="shared" si="13"/>
        <v>8.6042789872323045E-3</v>
      </c>
      <c r="Y53">
        <f t="shared" si="14"/>
        <v>1347.8683125774328</v>
      </c>
      <c r="Z53">
        <f t="shared" si="15"/>
        <v>1280.4748969485611</v>
      </c>
      <c r="AA53">
        <f t="shared" si="16"/>
        <v>1178.0369051926762</v>
      </c>
      <c r="AB53">
        <f t="shared" si="17"/>
        <v>1178.0369051926762</v>
      </c>
      <c r="AC53">
        <f t="shared" si="18"/>
        <v>1060.2332146734086</v>
      </c>
      <c r="AD53">
        <f t="shared" si="19"/>
        <v>1007.2215539397381</v>
      </c>
      <c r="AE53">
        <f t="shared" si="27"/>
        <v>20600.804985716244</v>
      </c>
      <c r="AF53">
        <f t="shared" si="20"/>
        <v>31026.273637633709</v>
      </c>
      <c r="AH53">
        <f t="shared" si="21"/>
        <v>8.6184093506818677E-3</v>
      </c>
      <c r="AI53">
        <f t="shared" si="28"/>
        <v>0.49494846060407988</v>
      </c>
    </row>
    <row r="54" spans="2:35" x14ac:dyDescent="0.3">
      <c r="B54" s="3" t="s">
        <v>66</v>
      </c>
      <c r="C54" s="2">
        <v>46</v>
      </c>
      <c r="D54" s="3">
        <v>46</v>
      </c>
      <c r="E54" s="10">
        <v>20.399999999999999</v>
      </c>
      <c r="F54" s="16">
        <f t="shared" si="22"/>
        <v>-0.19444444444444425</v>
      </c>
      <c r="G54" s="16">
        <f t="shared" si="0"/>
        <v>5.666666666666667</v>
      </c>
      <c r="H54">
        <f t="shared" si="1"/>
        <v>-237.02777777777754</v>
      </c>
      <c r="I54">
        <f t="shared" si="2"/>
        <v>108.82134900000001</v>
      </c>
      <c r="J54">
        <f t="shared" si="3"/>
        <v>2.8381004166666672</v>
      </c>
      <c r="K54">
        <f t="shared" si="4"/>
        <v>-125.36832836111088</v>
      </c>
      <c r="L54">
        <f t="shared" si="5"/>
        <v>-710.42052737962842</v>
      </c>
      <c r="M54" s="20" t="str">
        <f t="shared" si="6"/>
        <v>YES</v>
      </c>
      <c r="N54">
        <f t="shared" si="7"/>
        <v>-710.42052737962842</v>
      </c>
      <c r="O54">
        <f t="shared" si="8"/>
        <v>260.73495101543119</v>
      </c>
      <c r="P54">
        <f t="shared" si="9"/>
        <v>19571.722222222223</v>
      </c>
      <c r="Q54">
        <f t="shared" si="29"/>
        <v>-971.15547839505962</v>
      </c>
      <c r="R54">
        <f t="shared" si="24"/>
        <v>50807.836746970323</v>
      </c>
      <c r="S54">
        <f t="shared" si="10"/>
        <v>198.08824228028368</v>
      </c>
      <c r="T54">
        <f t="shared" si="11"/>
        <v>-0.71042052737962846</v>
      </c>
      <c r="U54">
        <f t="shared" si="12"/>
        <v>1.4113299275899922E-2</v>
      </c>
      <c r="V54">
        <f t="shared" si="25"/>
        <v>50916.658095970328</v>
      </c>
      <c r="W54">
        <f t="shared" si="26"/>
        <v>31236.114524748071</v>
      </c>
      <c r="X54">
        <f t="shared" si="13"/>
        <v>8.6767054204554689E-3</v>
      </c>
      <c r="Y54">
        <f t="shared" si="14"/>
        <v>232.05410640373375</v>
      </c>
      <c r="Z54">
        <f t="shared" si="15"/>
        <v>220.45140108354707</v>
      </c>
      <c r="AA54">
        <f t="shared" si="16"/>
        <v>202.8152889968633</v>
      </c>
      <c r="AB54">
        <f t="shared" si="17"/>
        <v>202.8152889968633</v>
      </c>
      <c r="AC54">
        <f t="shared" si="18"/>
        <v>182.53376009717698</v>
      </c>
      <c r="AD54">
        <f t="shared" si="19"/>
        <v>173.40707209231812</v>
      </c>
      <c r="AE54">
        <f t="shared" si="27"/>
        <v>20774.212057808563</v>
      </c>
      <c r="AF54">
        <f t="shared" si="20"/>
        <v>30142.446038161765</v>
      </c>
      <c r="AH54">
        <f t="shared" si="21"/>
        <v>8.3729016839654783E-3</v>
      </c>
      <c r="AI54">
        <f t="shared" si="28"/>
        <v>0.50332136228804536</v>
      </c>
    </row>
    <row r="55" spans="2:35" x14ac:dyDescent="0.3">
      <c r="B55" s="3" t="s">
        <v>66</v>
      </c>
      <c r="C55" s="2">
        <v>47</v>
      </c>
      <c r="D55" s="3">
        <v>47</v>
      </c>
      <c r="E55" s="10">
        <v>19.5</v>
      </c>
      <c r="F55" s="16">
        <f t="shared" si="22"/>
        <v>-0.27777777777777779</v>
      </c>
      <c r="G55" s="16">
        <f t="shared" si="0"/>
        <v>5.416666666666667</v>
      </c>
      <c r="H55">
        <f t="shared" si="1"/>
        <v>-338.61111111111114</v>
      </c>
      <c r="I55">
        <f t="shared" si="2"/>
        <v>108.82134900000001</v>
      </c>
      <c r="J55">
        <f t="shared" si="3"/>
        <v>2.7128901041666671</v>
      </c>
      <c r="K55">
        <f t="shared" si="4"/>
        <v>-227.07687200694448</v>
      </c>
      <c r="L55">
        <f t="shared" si="5"/>
        <v>-1229.9997233709494</v>
      </c>
      <c r="M55" s="20" t="str">
        <f t="shared" si="6"/>
        <v>YES</v>
      </c>
      <c r="N55">
        <f t="shared" si="7"/>
        <v>-1229.9997233709494</v>
      </c>
      <c r="O55">
        <f t="shared" si="8"/>
        <v>458.82319329571487</v>
      </c>
      <c r="P55">
        <f t="shared" si="9"/>
        <v>17882.899305555558</v>
      </c>
      <c r="Q55">
        <f t="shared" si="29"/>
        <v>-1688.8229166666642</v>
      </c>
      <c r="R55">
        <f t="shared" si="24"/>
        <v>49577.837023599372</v>
      </c>
      <c r="S55">
        <f t="shared" si="10"/>
        <v>600.03374893885962</v>
      </c>
      <c r="T55">
        <f t="shared" si="11"/>
        <v>-1.2299997233709494</v>
      </c>
      <c r="U55">
        <f t="shared" si="12"/>
        <v>1.3771632412741385E-2</v>
      </c>
      <c r="V55">
        <f t="shared" si="25"/>
        <v>49686.658372599377</v>
      </c>
      <c r="W55">
        <f t="shared" si="26"/>
        <v>31694.937718043784</v>
      </c>
      <c r="X55">
        <f t="shared" si="13"/>
        <v>8.8041564094427666E-3</v>
      </c>
      <c r="Y55">
        <f t="shared" si="14"/>
        <v>408.35264203318627</v>
      </c>
      <c r="Z55">
        <f t="shared" si="15"/>
        <v>387.93500993152696</v>
      </c>
      <c r="AA55">
        <f t="shared" si="16"/>
        <v>356.90020913700482</v>
      </c>
      <c r="AB55">
        <f t="shared" si="17"/>
        <v>356.90020913700482</v>
      </c>
      <c r="AC55">
        <f t="shared" si="18"/>
        <v>321.21018822330433</v>
      </c>
      <c r="AD55">
        <f t="shared" si="19"/>
        <v>305.14967881213909</v>
      </c>
      <c r="AE55">
        <f t="shared" si="27"/>
        <v>21079.361736620704</v>
      </c>
      <c r="AF55">
        <f t="shared" si="20"/>
        <v>28607.296635978673</v>
      </c>
      <c r="AH55">
        <f t="shared" si="21"/>
        <v>7.9464712941290302E-3</v>
      </c>
      <c r="AI55">
        <f t="shared" si="28"/>
        <v>0.51126783358217442</v>
      </c>
    </row>
    <row r="56" spans="2:35" x14ac:dyDescent="0.3">
      <c r="B56" s="3" t="s">
        <v>66</v>
      </c>
      <c r="C56" s="2">
        <v>48</v>
      </c>
      <c r="D56" s="3">
        <v>48</v>
      </c>
      <c r="E56" s="10">
        <v>18.399999999999999</v>
      </c>
      <c r="F56" s="16">
        <f t="shared" si="22"/>
        <v>-0.23611111111111099</v>
      </c>
      <c r="G56" s="16">
        <f t="shared" si="0"/>
        <v>5.1111111111111107</v>
      </c>
      <c r="H56">
        <f t="shared" si="1"/>
        <v>-287.81944444444429</v>
      </c>
      <c r="I56">
        <f t="shared" si="2"/>
        <v>108.82134900000001</v>
      </c>
      <c r="J56">
        <f t="shared" si="3"/>
        <v>2.5598552777777779</v>
      </c>
      <c r="K56">
        <f t="shared" si="4"/>
        <v>-176.4382401666665</v>
      </c>
      <c r="L56">
        <f t="shared" si="5"/>
        <v>-901.79544974073985</v>
      </c>
      <c r="M56" s="20" t="str">
        <f t="shared" si="6"/>
        <v>YES</v>
      </c>
      <c r="N56">
        <f t="shared" si="7"/>
        <v>-901.79544974073985</v>
      </c>
      <c r="O56">
        <f t="shared" si="8"/>
        <v>1058.8569422345745</v>
      </c>
      <c r="P56">
        <f t="shared" si="9"/>
        <v>15922.246913580244</v>
      </c>
      <c r="Q56">
        <f t="shared" si="29"/>
        <v>-1960.6523919753145</v>
      </c>
      <c r="R56">
        <f t="shared" si="24"/>
        <v>48676.041573858631</v>
      </c>
      <c r="S56">
        <f t="shared" si="10"/>
        <v>10.652207886565975</v>
      </c>
      <c r="T56">
        <f t="shared" si="11"/>
        <v>-0.90179544974073989</v>
      </c>
      <c r="U56">
        <f t="shared" si="12"/>
        <v>1.3521133476303302E-2</v>
      </c>
      <c r="V56">
        <f t="shared" si="25"/>
        <v>48784.862922858636</v>
      </c>
      <c r="W56">
        <f t="shared" si="26"/>
        <v>32753.79466027836</v>
      </c>
      <c r="X56">
        <f t="shared" si="13"/>
        <v>9.098283573142801E-3</v>
      </c>
      <c r="Y56">
        <f t="shared" si="14"/>
        <v>942.38267858877134</v>
      </c>
      <c r="Z56">
        <f t="shared" si="15"/>
        <v>895.26354465933275</v>
      </c>
      <c r="AA56">
        <f t="shared" si="16"/>
        <v>823.6424610865862</v>
      </c>
      <c r="AB56">
        <f t="shared" si="17"/>
        <v>823.6424610865862</v>
      </c>
      <c r="AC56">
        <f t="shared" si="18"/>
        <v>741.27821497792763</v>
      </c>
      <c r="AD56">
        <f t="shared" si="19"/>
        <v>704.2143042290312</v>
      </c>
      <c r="AE56">
        <f t="shared" si="27"/>
        <v>21783.576040849734</v>
      </c>
      <c r="AF56">
        <f t="shared" si="20"/>
        <v>27001.286882008902</v>
      </c>
      <c r="AH56">
        <f t="shared" si="21"/>
        <v>7.5003574732249801E-3</v>
      </c>
      <c r="AI56">
        <f t="shared" si="28"/>
        <v>0.5187681910553994</v>
      </c>
    </row>
    <row r="57" spans="2:35" x14ac:dyDescent="0.3">
      <c r="B57" s="3" t="s">
        <v>66</v>
      </c>
      <c r="C57" s="2">
        <v>49</v>
      </c>
      <c r="D57" s="3">
        <v>49</v>
      </c>
      <c r="E57" s="10">
        <v>17.8</v>
      </c>
      <c r="F57" s="16">
        <f t="shared" si="22"/>
        <v>-8.3333333333333037E-2</v>
      </c>
      <c r="G57" s="16">
        <f t="shared" si="0"/>
        <v>4.9444444444444446</v>
      </c>
      <c r="H57">
        <f t="shared" si="1"/>
        <v>-101.58333333333297</v>
      </c>
      <c r="I57">
        <f t="shared" si="2"/>
        <v>108.82134900000001</v>
      </c>
      <c r="J57">
        <f t="shared" si="3"/>
        <v>2.4763817361111111</v>
      </c>
      <c r="K57">
        <f t="shared" si="4"/>
        <v>9.7143974027781503</v>
      </c>
      <c r="L57">
        <f t="shared" si="5"/>
        <v>48.032298269291971</v>
      </c>
      <c r="M57" s="20" t="str">
        <f t="shared" si="6"/>
        <v>YES</v>
      </c>
      <c r="N57">
        <f t="shared" si="7"/>
        <v>48.032298269291971</v>
      </c>
      <c r="O57">
        <f t="shared" si="8"/>
        <v>1069.5091501211405</v>
      </c>
      <c r="P57">
        <f t="shared" si="9"/>
        <v>14900.770061728395</v>
      </c>
      <c r="Q57">
        <f t="shared" si="29"/>
        <v>-1021.4768518518486</v>
      </c>
      <c r="R57">
        <f t="shared" si="24"/>
        <v>48724.073872127919</v>
      </c>
      <c r="S57">
        <f t="shared" si="10"/>
        <v>-854.05246913580265</v>
      </c>
      <c r="T57">
        <f t="shared" si="11"/>
        <v>4.8032298269291972E-2</v>
      </c>
      <c r="U57">
        <f t="shared" si="12"/>
        <v>1.3534475792051949E-2</v>
      </c>
      <c r="V57">
        <f t="shared" si="25"/>
        <v>48832.895221127925</v>
      </c>
      <c r="W57">
        <f t="shared" si="26"/>
        <v>33823.303810399499</v>
      </c>
      <c r="X57">
        <f t="shared" si="13"/>
        <v>9.3953696858451521E-3</v>
      </c>
      <c r="Y57">
        <f t="shared" si="14"/>
        <v>951.863143607815</v>
      </c>
      <c r="Z57">
        <f t="shared" si="15"/>
        <v>904.26998642742421</v>
      </c>
      <c r="AA57">
        <f t="shared" si="16"/>
        <v>831.92838751323029</v>
      </c>
      <c r="AB57">
        <f t="shared" si="17"/>
        <v>831.92838751323029</v>
      </c>
      <c r="AC57">
        <f t="shared" si="18"/>
        <v>748.73554876190724</v>
      </c>
      <c r="AD57">
        <f t="shared" si="19"/>
        <v>711.29877132381182</v>
      </c>
      <c r="AE57">
        <f t="shared" si="27"/>
        <v>22494.874812173544</v>
      </c>
      <c r="AF57">
        <f t="shared" si="20"/>
        <v>26338.02040895438</v>
      </c>
      <c r="AH57">
        <f t="shared" si="21"/>
        <v>7.3161167861179981E-3</v>
      </c>
      <c r="AI57">
        <f t="shared" si="28"/>
        <v>0.52608430784151738</v>
      </c>
    </row>
    <row r="58" spans="2:35" x14ac:dyDescent="0.3">
      <c r="B58" s="3" t="s">
        <v>66</v>
      </c>
      <c r="C58" s="2">
        <v>50</v>
      </c>
      <c r="D58" s="3">
        <v>50</v>
      </c>
      <c r="E58" s="10">
        <v>17.8</v>
      </c>
      <c r="F58" s="16">
        <f t="shared" si="22"/>
        <v>-5.5555555555555851E-2</v>
      </c>
      <c r="G58" s="16">
        <f t="shared" si="0"/>
        <v>4.9444444444444446</v>
      </c>
      <c r="H58">
        <f t="shared" si="1"/>
        <v>-67.722222222222584</v>
      </c>
      <c r="I58">
        <f t="shared" si="2"/>
        <v>108.82134900000001</v>
      </c>
      <c r="J58">
        <f t="shared" si="3"/>
        <v>2.4763817361111111</v>
      </c>
      <c r="K58">
        <f t="shared" si="4"/>
        <v>43.575508513888536</v>
      </c>
      <c r="L58">
        <f t="shared" si="5"/>
        <v>215.45668098533778</v>
      </c>
      <c r="M58" s="20" t="str">
        <f t="shared" si="6"/>
        <v>YES</v>
      </c>
      <c r="N58">
        <f t="shared" si="7"/>
        <v>215.45668098533778</v>
      </c>
      <c r="O58">
        <f t="shared" si="8"/>
        <v>215.45668098533778</v>
      </c>
      <c r="P58">
        <f t="shared" si="9"/>
        <v>14900.770061728395</v>
      </c>
      <c r="Q58">
        <f t="shared" si="29"/>
        <v>0</v>
      </c>
      <c r="R58">
        <f t="shared" si="24"/>
        <v>48939.530553113254</v>
      </c>
      <c r="S58">
        <f t="shared" si="10"/>
        <v>-734.06516877777369</v>
      </c>
      <c r="T58">
        <f t="shared" si="11"/>
        <v>0.2154566809853378</v>
      </c>
      <c r="U58">
        <f t="shared" si="12"/>
        <v>1.3594324917982693E-2</v>
      </c>
      <c r="V58">
        <f t="shared" si="25"/>
        <v>49048.35190211326</v>
      </c>
      <c r="W58">
        <f t="shared" si="26"/>
        <v>34038.760491384834</v>
      </c>
      <c r="X58">
        <f t="shared" si="13"/>
        <v>9.4552188117758961E-3</v>
      </c>
      <c r="Y58">
        <f t="shared" si="14"/>
        <v>191.75644607695062</v>
      </c>
      <c r="Z58">
        <f t="shared" si="15"/>
        <v>182.16862377310309</v>
      </c>
      <c r="AA58">
        <f t="shared" si="16"/>
        <v>167.59513387125486</v>
      </c>
      <c r="AB58">
        <f t="shared" si="17"/>
        <v>167.59513387125486</v>
      </c>
      <c r="AC58">
        <f t="shared" si="18"/>
        <v>150.83562048412938</v>
      </c>
      <c r="AD58">
        <f t="shared" si="19"/>
        <v>143.29383945992291</v>
      </c>
      <c r="AE58">
        <f t="shared" si="27"/>
        <v>22638.168651633467</v>
      </c>
      <c r="AF58">
        <f t="shared" si="20"/>
        <v>26410.183250479793</v>
      </c>
      <c r="AH58">
        <f t="shared" si="21"/>
        <v>7.3361620198910934E-3</v>
      </c>
      <c r="AI58">
        <f t="shared" si="28"/>
        <v>0.53342046986140845</v>
      </c>
    </row>
    <row r="59" spans="2:35" x14ac:dyDescent="0.3">
      <c r="B59" s="3" t="s">
        <v>66</v>
      </c>
      <c r="C59" s="2">
        <v>51</v>
      </c>
      <c r="D59" s="3">
        <v>51</v>
      </c>
      <c r="E59" s="10">
        <v>17.399999999999999</v>
      </c>
      <c r="F59" s="16">
        <f t="shared" si="22"/>
        <v>-0.29166666666666685</v>
      </c>
      <c r="G59" s="16">
        <f t="shared" si="0"/>
        <v>4.833333333333333</v>
      </c>
      <c r="H59">
        <f t="shared" si="1"/>
        <v>-355.54166666666691</v>
      </c>
      <c r="I59">
        <f t="shared" si="2"/>
        <v>108.82134900000001</v>
      </c>
      <c r="J59">
        <f t="shared" si="3"/>
        <v>2.420732708333333</v>
      </c>
      <c r="K59">
        <f t="shared" si="4"/>
        <v>-244.29958495833358</v>
      </c>
      <c r="L59">
        <f t="shared" si="5"/>
        <v>-1180.7813272986123</v>
      </c>
      <c r="M59" s="20" t="str">
        <f t="shared" si="6"/>
        <v>YES</v>
      </c>
      <c r="N59">
        <f t="shared" si="7"/>
        <v>-1180.7813272986123</v>
      </c>
      <c r="O59">
        <f t="shared" si="8"/>
        <v>-518.60848779243588</v>
      </c>
      <c r="P59">
        <f t="shared" si="9"/>
        <v>14238.597222222219</v>
      </c>
      <c r="Q59">
        <f t="shared" si="29"/>
        <v>-662.17283950617639</v>
      </c>
      <c r="R59">
        <f t="shared" si="24"/>
        <v>47758.749225814645</v>
      </c>
      <c r="S59">
        <f t="shared" si="10"/>
        <v>474.10655918074599</v>
      </c>
      <c r="T59">
        <f t="shared" si="11"/>
        <v>-1.1807813272986123</v>
      </c>
      <c r="U59">
        <f t="shared" si="12"/>
        <v>1.3266329842448341E-2</v>
      </c>
      <c r="V59">
        <f t="shared" si="25"/>
        <v>47867.57057481465</v>
      </c>
      <c r="W59">
        <f t="shared" si="26"/>
        <v>33520.152003592397</v>
      </c>
      <c r="X59">
        <f t="shared" si="13"/>
        <v>9.3111607832538877E-3</v>
      </c>
      <c r="Y59">
        <f t="shared" si="14"/>
        <v>-461.56155413526795</v>
      </c>
      <c r="Z59">
        <f t="shared" si="15"/>
        <v>-438.48347642850456</v>
      </c>
      <c r="AA59">
        <f t="shared" si="16"/>
        <v>-403.40479831422419</v>
      </c>
      <c r="AB59">
        <f t="shared" si="17"/>
        <v>-403.40479831422419</v>
      </c>
      <c r="AC59">
        <f t="shared" si="18"/>
        <v>-363.06431848280181</v>
      </c>
      <c r="AD59">
        <f t="shared" si="19"/>
        <v>-344.9111025586617</v>
      </c>
      <c r="AE59">
        <f t="shared" si="27"/>
        <v>22293.257549074806</v>
      </c>
      <c r="AF59">
        <f t="shared" si="20"/>
        <v>25574.313025739844</v>
      </c>
      <c r="AH59">
        <f t="shared" si="21"/>
        <v>7.1039758461664704E-3</v>
      </c>
      <c r="AI59">
        <f t="shared" si="28"/>
        <v>0.54052444570757496</v>
      </c>
    </row>
    <row r="60" spans="2:35" x14ac:dyDescent="0.3">
      <c r="B60" s="3" t="s">
        <v>66</v>
      </c>
      <c r="C60" s="2">
        <v>52</v>
      </c>
      <c r="D60" s="3">
        <v>52</v>
      </c>
      <c r="E60" s="10">
        <v>15.7</v>
      </c>
      <c r="F60" s="16">
        <f t="shared" si="22"/>
        <v>-0.5972222222222221</v>
      </c>
      <c r="G60" s="16">
        <f t="shared" si="0"/>
        <v>4.3611111111111107</v>
      </c>
      <c r="H60">
        <f t="shared" si="1"/>
        <v>-728.01388888888869</v>
      </c>
      <c r="I60">
        <f t="shared" si="2"/>
        <v>108.82134900000001</v>
      </c>
      <c r="J60">
        <f t="shared" si="3"/>
        <v>2.1842243402777775</v>
      </c>
      <c r="K60">
        <f t="shared" si="4"/>
        <v>-617.00831554861088</v>
      </c>
      <c r="L60">
        <f t="shared" si="5"/>
        <v>-2690.8418205869971</v>
      </c>
      <c r="M60" s="20" t="str">
        <f t="shared" si="6"/>
        <v>YES</v>
      </c>
      <c r="N60">
        <f t="shared" si="7"/>
        <v>-2690.8418205869971</v>
      </c>
      <c r="O60">
        <f t="shared" si="8"/>
        <v>-44.501928611689891</v>
      </c>
      <c r="P60">
        <f t="shared" si="9"/>
        <v>11592.257330246912</v>
      </c>
      <c r="Q60">
        <f t="shared" si="29"/>
        <v>-2646.3398919753072</v>
      </c>
      <c r="R60">
        <f t="shared" si="24"/>
        <v>45067.907405227648</v>
      </c>
      <c r="S60">
        <f t="shared" si="10"/>
        <v>1750.7753997345667</v>
      </c>
      <c r="T60">
        <f t="shared" si="11"/>
        <v>-2.6908418205869973</v>
      </c>
      <c r="U60">
        <f t="shared" si="12"/>
        <v>1.2518873183209326E-2</v>
      </c>
      <c r="V60">
        <f t="shared" si="25"/>
        <v>45176.728754227654</v>
      </c>
      <c r="W60">
        <f t="shared" si="26"/>
        <v>33475.650074980709</v>
      </c>
      <c r="X60">
        <f t="shared" si="13"/>
        <v>9.2987991265279912E-3</v>
      </c>
      <c r="Y60">
        <f t="shared" si="14"/>
        <v>-39.606716464404002</v>
      </c>
      <c r="Z60">
        <f t="shared" si="15"/>
        <v>-37.6263806411838</v>
      </c>
      <c r="AA60">
        <f t="shared" si="16"/>
        <v>-34.6162701898891</v>
      </c>
      <c r="AB60">
        <f t="shared" si="17"/>
        <v>-34.6162701898891</v>
      </c>
      <c r="AC60">
        <f t="shared" si="18"/>
        <v>-31.15464317090019</v>
      </c>
      <c r="AD60">
        <f t="shared" si="19"/>
        <v>-29.596911012355179</v>
      </c>
      <c r="AE60">
        <f t="shared" si="27"/>
        <v>22263.660638062451</v>
      </c>
      <c r="AF60">
        <f t="shared" si="20"/>
        <v>22913.068116165203</v>
      </c>
      <c r="AH60">
        <f t="shared" si="21"/>
        <v>6.3647411484710151E-3</v>
      </c>
      <c r="AI60">
        <f t="shared" si="28"/>
        <v>0.54688918685604593</v>
      </c>
    </row>
    <row r="61" spans="2:35" x14ac:dyDescent="0.3">
      <c r="B61" s="3" t="s">
        <v>66</v>
      </c>
      <c r="C61" s="2">
        <v>53</v>
      </c>
      <c r="D61" s="3">
        <v>53</v>
      </c>
      <c r="E61" s="10">
        <v>13.1</v>
      </c>
      <c r="F61" s="16">
        <f t="shared" si="22"/>
        <v>-0.49999999999999994</v>
      </c>
      <c r="G61" s="16">
        <f t="shared" si="0"/>
        <v>3.6388888888888888</v>
      </c>
      <c r="H61">
        <f t="shared" si="1"/>
        <v>-609.49999999999989</v>
      </c>
      <c r="I61">
        <f t="shared" si="2"/>
        <v>108.82134900000001</v>
      </c>
      <c r="J61">
        <f t="shared" si="3"/>
        <v>1.8225056597222222</v>
      </c>
      <c r="K61">
        <f t="shared" si="4"/>
        <v>-498.85614534027769</v>
      </c>
      <c r="L61">
        <f t="shared" si="5"/>
        <v>-1815.282084432677</v>
      </c>
      <c r="M61" s="20" t="str">
        <f t="shared" si="6"/>
        <v>YES</v>
      </c>
      <c r="N61">
        <f t="shared" si="7"/>
        <v>-1815.282084432677</v>
      </c>
      <c r="O61">
        <f t="shared" si="8"/>
        <v>1706.2734711228768</v>
      </c>
      <c r="P61">
        <f t="shared" si="9"/>
        <v>8070.701774691358</v>
      </c>
      <c r="Q61">
        <f t="shared" si="29"/>
        <v>-3521.5555555555538</v>
      </c>
      <c r="R61">
        <f t="shared" si="24"/>
        <v>43252.62532079497</v>
      </c>
      <c r="S61">
        <f t="shared" si="10"/>
        <v>-775.67616172067778</v>
      </c>
      <c r="T61">
        <f t="shared" si="11"/>
        <v>-1.8152820844326771</v>
      </c>
      <c r="U61">
        <f t="shared" si="12"/>
        <v>1.2014627756359786E-2</v>
      </c>
      <c r="V61">
        <f t="shared" si="25"/>
        <v>43361.446669794976</v>
      </c>
      <c r="W61">
        <f t="shared" si="26"/>
        <v>35181.923546103586</v>
      </c>
      <c r="X61">
        <f t="shared" si="13"/>
        <v>9.7727643587895621E-3</v>
      </c>
      <c r="Y61">
        <f t="shared" si="14"/>
        <v>1518.5833892993603</v>
      </c>
      <c r="Z61">
        <f t="shared" si="15"/>
        <v>1442.6542198343923</v>
      </c>
      <c r="AA61">
        <f t="shared" si="16"/>
        <v>1327.2418822476409</v>
      </c>
      <c r="AB61">
        <f t="shared" si="17"/>
        <v>1327.2418822476409</v>
      </c>
      <c r="AC61">
        <f t="shared" si="18"/>
        <v>1194.5176940228769</v>
      </c>
      <c r="AD61">
        <f t="shared" si="19"/>
        <v>1134.7918093217329</v>
      </c>
      <c r="AE61">
        <f t="shared" si="27"/>
        <v>23398.452447384185</v>
      </c>
      <c r="AF61">
        <f t="shared" si="20"/>
        <v>19962.994222410791</v>
      </c>
      <c r="AH61">
        <f t="shared" si="21"/>
        <v>5.5452761773281071E-3</v>
      </c>
      <c r="AI61">
        <f t="shared" si="28"/>
        <v>0.55243446303337407</v>
      </c>
    </row>
    <row r="62" spans="2:35" x14ac:dyDescent="0.3">
      <c r="B62" s="3" t="s">
        <v>66</v>
      </c>
      <c r="C62" s="2">
        <v>54</v>
      </c>
      <c r="D62" s="3">
        <v>54</v>
      </c>
      <c r="E62" s="10">
        <v>12.1</v>
      </c>
      <c r="F62" s="16">
        <f t="shared" si="22"/>
        <v>-0.15277777777777773</v>
      </c>
      <c r="G62" s="16">
        <f t="shared" si="0"/>
        <v>3.3611111111111112</v>
      </c>
      <c r="H62">
        <f t="shared" si="1"/>
        <v>-186.23611111111106</v>
      </c>
      <c r="I62">
        <f t="shared" si="2"/>
        <v>108.82134900000001</v>
      </c>
      <c r="J62">
        <f t="shared" si="3"/>
        <v>1.6833830902777778</v>
      </c>
      <c r="K62">
        <f t="shared" si="4"/>
        <v>-75.731379020833273</v>
      </c>
      <c r="L62">
        <f t="shared" si="5"/>
        <v>-254.54157948668961</v>
      </c>
      <c r="M62" s="20" t="str">
        <f t="shared" si="6"/>
        <v>YES</v>
      </c>
      <c r="N62">
        <f t="shared" si="7"/>
        <v>-254.54157948668961</v>
      </c>
      <c r="O62">
        <f t="shared" si="8"/>
        <v>930.59730940219902</v>
      </c>
      <c r="P62">
        <f t="shared" si="9"/>
        <v>6885.5628858024693</v>
      </c>
      <c r="Q62">
        <f t="shared" si="29"/>
        <v>-1185.1388888888887</v>
      </c>
      <c r="R62">
        <f t="shared" si="24"/>
        <v>42998.083741308277</v>
      </c>
      <c r="S62">
        <f t="shared" si="10"/>
        <v>-505.38909822935955</v>
      </c>
      <c r="T62">
        <f t="shared" si="11"/>
        <v>-0.2545415794866896</v>
      </c>
      <c r="U62">
        <f t="shared" si="12"/>
        <v>1.1943921705493131E-2</v>
      </c>
      <c r="V62">
        <f t="shared" si="25"/>
        <v>43106.905090308283</v>
      </c>
      <c r="W62">
        <f t="shared" si="26"/>
        <v>36112.520855505783</v>
      </c>
      <c r="X62">
        <f t="shared" si="13"/>
        <v>1.0031263818200685E-2</v>
      </c>
      <c r="Y62">
        <f t="shared" si="14"/>
        <v>828.23160536795717</v>
      </c>
      <c r="Z62">
        <f t="shared" si="15"/>
        <v>786.8200250995593</v>
      </c>
      <c r="AA62">
        <f t="shared" si="16"/>
        <v>723.87442309159462</v>
      </c>
      <c r="AB62">
        <f t="shared" si="17"/>
        <v>723.87442309159462</v>
      </c>
      <c r="AC62">
        <f t="shared" si="18"/>
        <v>651.48698078243513</v>
      </c>
      <c r="AD62">
        <f t="shared" si="19"/>
        <v>618.91263174331334</v>
      </c>
      <c r="AE62">
        <f t="shared" si="27"/>
        <v>24017.365079127499</v>
      </c>
      <c r="AF62">
        <f t="shared" si="20"/>
        <v>19089.540011180783</v>
      </c>
      <c r="AH62">
        <f t="shared" si="21"/>
        <v>5.302650007347893E-3</v>
      </c>
      <c r="AI62">
        <f t="shared" si="28"/>
        <v>0.55773711304072193</v>
      </c>
    </row>
    <row r="63" spans="2:35" x14ac:dyDescent="0.3">
      <c r="B63" s="3" t="s">
        <v>66</v>
      </c>
      <c r="C63" s="2">
        <v>55</v>
      </c>
      <c r="D63" s="3">
        <v>55</v>
      </c>
      <c r="E63" s="10">
        <v>12</v>
      </c>
      <c r="F63" s="16">
        <f t="shared" si="22"/>
        <v>-1.388888888888884E-2</v>
      </c>
      <c r="G63" s="16">
        <f t="shared" si="0"/>
        <v>3.3333333333333335</v>
      </c>
      <c r="H63">
        <f t="shared" si="1"/>
        <v>-16.930555555555497</v>
      </c>
      <c r="I63">
        <f t="shared" si="2"/>
        <v>108.82134900000001</v>
      </c>
      <c r="J63">
        <f t="shared" si="3"/>
        <v>1.6694708333333335</v>
      </c>
      <c r="K63">
        <f t="shared" si="4"/>
        <v>93.560264277777847</v>
      </c>
      <c r="L63">
        <f t="shared" si="5"/>
        <v>311.86754759259281</v>
      </c>
      <c r="M63" s="20" t="str">
        <f t="shared" si="6"/>
        <v>YES</v>
      </c>
      <c r="N63">
        <f t="shared" si="7"/>
        <v>311.86754759259281</v>
      </c>
      <c r="O63">
        <f t="shared" si="8"/>
        <v>425.20821117283947</v>
      </c>
      <c r="P63">
        <f t="shared" si="9"/>
        <v>6772.2222222222226</v>
      </c>
      <c r="Q63">
        <f t="shared" si="29"/>
        <v>-113.34066358024666</v>
      </c>
      <c r="R63">
        <f t="shared" si="24"/>
        <v>43309.951288900869</v>
      </c>
      <c r="S63">
        <f t="shared" si="10"/>
        <v>-56.905478395061607</v>
      </c>
      <c r="T63">
        <f t="shared" si="11"/>
        <v>0.31186754759259283</v>
      </c>
      <c r="U63">
        <f t="shared" si="12"/>
        <v>1.2030551649128305E-2</v>
      </c>
      <c r="V63">
        <f t="shared" si="25"/>
        <v>43418.772637900875</v>
      </c>
      <c r="W63">
        <f t="shared" si="26"/>
        <v>36537.729066678621</v>
      </c>
      <c r="X63">
        <f t="shared" si="13"/>
        <v>1.0149377304683854E-2</v>
      </c>
      <c r="Y63">
        <f t="shared" si="14"/>
        <v>378.43530794382713</v>
      </c>
      <c r="Z63">
        <f t="shared" si="15"/>
        <v>359.51354254663573</v>
      </c>
      <c r="AA63">
        <f t="shared" si="16"/>
        <v>330.75245914290491</v>
      </c>
      <c r="AB63">
        <f t="shared" si="17"/>
        <v>330.75245914290491</v>
      </c>
      <c r="AC63">
        <f t="shared" si="18"/>
        <v>297.67721322861445</v>
      </c>
      <c r="AD63">
        <f t="shared" si="19"/>
        <v>282.79335256718372</v>
      </c>
      <c r="AE63">
        <f t="shared" si="27"/>
        <v>24300.158431694683</v>
      </c>
      <c r="AF63">
        <f t="shared" si="20"/>
        <v>19118.614206206192</v>
      </c>
      <c r="AH63">
        <f t="shared" si="21"/>
        <v>5.3107261726391894E-3</v>
      </c>
      <c r="AI63">
        <f t="shared" si="28"/>
        <v>0.5630478392133611</v>
      </c>
    </row>
    <row r="64" spans="2:35" x14ac:dyDescent="0.3">
      <c r="B64" s="3" t="s">
        <v>66</v>
      </c>
      <c r="C64" s="2">
        <v>56</v>
      </c>
      <c r="D64" s="3">
        <v>56</v>
      </c>
      <c r="E64" s="10">
        <v>12</v>
      </c>
      <c r="F64" s="16">
        <f t="shared" si="22"/>
        <v>0</v>
      </c>
      <c r="G64" s="16">
        <f t="shared" si="0"/>
        <v>3.3333333333333335</v>
      </c>
      <c r="H64">
        <f t="shared" si="1"/>
        <v>0</v>
      </c>
      <c r="I64">
        <f t="shared" si="2"/>
        <v>108.82134900000001</v>
      </c>
      <c r="J64">
        <f t="shared" si="3"/>
        <v>1.6694708333333335</v>
      </c>
      <c r="K64">
        <f t="shared" si="4"/>
        <v>110.49081983333335</v>
      </c>
      <c r="L64">
        <f t="shared" si="5"/>
        <v>368.30273277777786</v>
      </c>
      <c r="M64" s="20" t="str">
        <f t="shared" si="6"/>
        <v>NO</v>
      </c>
      <c r="N64">
        <f t="shared" si="7"/>
        <v>368.30273277777786</v>
      </c>
      <c r="O64">
        <f t="shared" si="8"/>
        <v>368.30273277777786</v>
      </c>
      <c r="P64">
        <f t="shared" si="9"/>
        <v>6772.2222222222226</v>
      </c>
      <c r="Q64">
        <f t="shared" si="29"/>
        <v>0</v>
      </c>
      <c r="R64">
        <f t="shared" si="24"/>
        <v>43678.254021678644</v>
      </c>
      <c r="S64">
        <f t="shared" si="10"/>
        <v>169.30555555555594</v>
      </c>
      <c r="T64">
        <f t="shared" si="11"/>
        <v>0.36830273277777786</v>
      </c>
      <c r="U64">
        <f t="shared" si="12"/>
        <v>1.2132858045633849E-2</v>
      </c>
      <c r="V64">
        <f t="shared" si="25"/>
        <v>43787.075370678649</v>
      </c>
      <c r="W64">
        <f t="shared" si="26"/>
        <v>36906.031799456396</v>
      </c>
      <c r="X64">
        <f t="shared" si="13"/>
        <v>1.0251683701189397E-2</v>
      </c>
      <c r="Y64">
        <f t="shared" si="14"/>
        <v>327.78943217222229</v>
      </c>
      <c r="Z64">
        <f t="shared" si="15"/>
        <v>311.39996056361116</v>
      </c>
      <c r="AA64">
        <f t="shared" si="16"/>
        <v>286.48796371852228</v>
      </c>
      <c r="AB64">
        <f t="shared" si="17"/>
        <v>286.48796371852228</v>
      </c>
      <c r="AC64">
        <f t="shared" si="18"/>
        <v>257.83916734667008</v>
      </c>
      <c r="AD64">
        <f t="shared" si="19"/>
        <v>244.94720897933655</v>
      </c>
      <c r="AE64">
        <f t="shared" si="27"/>
        <v>24545.105640674021</v>
      </c>
      <c r="AF64">
        <f t="shared" si="20"/>
        <v>19241.969730004628</v>
      </c>
      <c r="AH64">
        <f t="shared" si="21"/>
        <v>5.3449915959439447E-3</v>
      </c>
      <c r="AI64">
        <f t="shared" si="28"/>
        <v>0.56839283080930503</v>
      </c>
    </row>
    <row r="65" spans="2:35" x14ac:dyDescent="0.3">
      <c r="B65" s="3" t="s">
        <v>66</v>
      </c>
      <c r="C65" s="2">
        <v>57</v>
      </c>
      <c r="D65" s="3">
        <v>57</v>
      </c>
      <c r="E65" s="10">
        <v>12</v>
      </c>
      <c r="F65" s="16">
        <f t="shared" si="22"/>
        <v>4.1666666666666761E-2</v>
      </c>
      <c r="G65" s="16">
        <f t="shared" si="0"/>
        <v>3.3333333333333335</v>
      </c>
      <c r="H65">
        <f t="shared" si="1"/>
        <v>50.791666666666785</v>
      </c>
      <c r="I65">
        <f t="shared" si="2"/>
        <v>108.82134900000001</v>
      </c>
      <c r="J65">
        <f t="shared" si="3"/>
        <v>1.6694708333333335</v>
      </c>
      <c r="K65">
        <f t="shared" si="4"/>
        <v>161.28248650000012</v>
      </c>
      <c r="L65">
        <f t="shared" si="5"/>
        <v>537.6082883333338</v>
      </c>
      <c r="M65" s="20" t="str">
        <f t="shared" si="6"/>
        <v>NO</v>
      </c>
      <c r="N65">
        <f t="shared" si="7"/>
        <v>537.6082883333338</v>
      </c>
      <c r="O65">
        <f t="shared" si="8"/>
        <v>537.6082883333338</v>
      </c>
      <c r="P65">
        <f t="shared" si="9"/>
        <v>6772.2222222222226</v>
      </c>
      <c r="Q65">
        <f t="shared" si="29"/>
        <v>0</v>
      </c>
      <c r="R65">
        <f t="shared" si="24"/>
        <v>44215.86231001198</v>
      </c>
      <c r="S65">
        <f t="shared" si="10"/>
        <v>-155.72274771354216</v>
      </c>
      <c r="T65">
        <f t="shared" si="11"/>
        <v>0.53760828833333385</v>
      </c>
      <c r="U65">
        <f t="shared" si="12"/>
        <v>1.2282193800750508E-2</v>
      </c>
      <c r="V65">
        <f t="shared" si="25"/>
        <v>44324.683659011986</v>
      </c>
      <c r="W65">
        <f t="shared" si="26"/>
        <v>37443.640087789732</v>
      </c>
      <c r="X65">
        <f t="shared" si="13"/>
        <v>1.0401019456306056E-2</v>
      </c>
      <c r="Y65">
        <f t="shared" si="14"/>
        <v>478.4713766166671</v>
      </c>
      <c r="Z65">
        <f t="shared" si="15"/>
        <v>454.5478077858337</v>
      </c>
      <c r="AA65">
        <f t="shared" si="16"/>
        <v>418.18398316296702</v>
      </c>
      <c r="AB65">
        <f t="shared" si="17"/>
        <v>418.18398316296702</v>
      </c>
      <c r="AC65">
        <f t="shared" si="18"/>
        <v>376.36558484667034</v>
      </c>
      <c r="AD65">
        <f t="shared" si="19"/>
        <v>357.54730560433683</v>
      </c>
      <c r="AE65">
        <f t="shared" si="27"/>
        <v>24902.652946278358</v>
      </c>
      <c r="AF65">
        <f t="shared" si="20"/>
        <v>19422.030712733627</v>
      </c>
      <c r="AH65">
        <f t="shared" si="21"/>
        <v>5.3950085356309031E-3</v>
      </c>
      <c r="AI65">
        <f t="shared" si="28"/>
        <v>0.57378783934493593</v>
      </c>
    </row>
    <row r="66" spans="2:35" x14ac:dyDescent="0.3">
      <c r="B66" s="3" t="s">
        <v>66</v>
      </c>
      <c r="C66" s="2">
        <v>58</v>
      </c>
      <c r="D66" s="3">
        <v>58</v>
      </c>
      <c r="E66" s="10">
        <v>12.3</v>
      </c>
      <c r="F66" s="16">
        <f t="shared" si="22"/>
        <v>8.3333333333333287E-2</v>
      </c>
      <c r="G66" s="16">
        <f t="shared" si="0"/>
        <v>3.416666666666667</v>
      </c>
      <c r="H66">
        <f t="shared" si="1"/>
        <v>101.58333333333327</v>
      </c>
      <c r="I66">
        <f t="shared" si="2"/>
        <v>108.82134900000001</v>
      </c>
      <c r="J66">
        <f t="shared" si="3"/>
        <v>1.7112076041666673</v>
      </c>
      <c r="K66">
        <f t="shared" si="4"/>
        <v>212.11588993749996</v>
      </c>
      <c r="L66">
        <f t="shared" si="5"/>
        <v>724.72929061979164</v>
      </c>
      <c r="M66" s="20" t="str">
        <f t="shared" si="6"/>
        <v>NO</v>
      </c>
      <c r="N66">
        <f t="shared" si="7"/>
        <v>724.72929061979164</v>
      </c>
      <c r="O66">
        <f t="shared" si="8"/>
        <v>381.88554061979164</v>
      </c>
      <c r="P66">
        <f t="shared" si="9"/>
        <v>7115.0659722222226</v>
      </c>
      <c r="Q66">
        <f t="shared" si="29"/>
        <v>342.84375</v>
      </c>
      <c r="R66">
        <f t="shared" si="24"/>
        <v>44940.591600631771</v>
      </c>
      <c r="S66">
        <f t="shared" si="10"/>
        <v>1075.9821250815967</v>
      </c>
      <c r="T66">
        <f t="shared" si="11"/>
        <v>0.72472929061979163</v>
      </c>
      <c r="U66">
        <f t="shared" si="12"/>
        <v>1.2483507653640291E-2</v>
      </c>
      <c r="V66">
        <f t="shared" si="25"/>
        <v>45049.412949631776</v>
      </c>
      <c r="W66">
        <f t="shared" si="26"/>
        <v>37825.525628409523</v>
      </c>
      <c r="X66">
        <f t="shared" si="13"/>
        <v>1.0507098858008339E-2</v>
      </c>
      <c r="Y66">
        <f t="shared" si="14"/>
        <v>339.87813115161458</v>
      </c>
      <c r="Z66">
        <f t="shared" si="15"/>
        <v>322.88422459403381</v>
      </c>
      <c r="AA66">
        <f t="shared" si="16"/>
        <v>297.05348662651113</v>
      </c>
      <c r="AB66">
        <f t="shared" si="17"/>
        <v>297.05348662651113</v>
      </c>
      <c r="AC66">
        <f t="shared" si="18"/>
        <v>267.34813796386004</v>
      </c>
      <c r="AD66">
        <f t="shared" si="19"/>
        <v>253.98073106566702</v>
      </c>
      <c r="AE66">
        <f t="shared" si="27"/>
        <v>25156.633677344027</v>
      </c>
      <c r="AF66">
        <f t="shared" si="20"/>
        <v>19892.779272287749</v>
      </c>
      <c r="AH66">
        <f t="shared" si="21"/>
        <v>5.5257720245005474E-3</v>
      </c>
      <c r="AI66">
        <f t="shared" si="28"/>
        <v>0.57931361136943649</v>
      </c>
    </row>
    <row r="67" spans="2:35" x14ac:dyDescent="0.3">
      <c r="B67" s="3" t="s">
        <v>66</v>
      </c>
      <c r="C67" s="2">
        <v>59</v>
      </c>
      <c r="D67" s="3">
        <v>59</v>
      </c>
      <c r="E67" s="10">
        <v>12.6</v>
      </c>
      <c r="F67" s="16">
        <f t="shared" si="22"/>
        <v>0.33333333333333315</v>
      </c>
      <c r="G67" s="16">
        <f t="shared" si="0"/>
        <v>3.5</v>
      </c>
      <c r="H67">
        <f t="shared" si="1"/>
        <v>406.33333333333309</v>
      </c>
      <c r="I67">
        <f t="shared" si="2"/>
        <v>108.82134900000001</v>
      </c>
      <c r="J67">
        <f t="shared" si="3"/>
        <v>1.7529443750000002</v>
      </c>
      <c r="K67">
        <f t="shared" si="4"/>
        <v>516.90762670833305</v>
      </c>
      <c r="L67">
        <f t="shared" si="5"/>
        <v>1809.1766934791658</v>
      </c>
      <c r="M67" s="20" t="str">
        <f t="shared" si="6"/>
        <v>NO</v>
      </c>
      <c r="N67">
        <f t="shared" si="7"/>
        <v>1809.1766934791658</v>
      </c>
      <c r="O67">
        <f t="shared" si="8"/>
        <v>1457.8676657013884</v>
      </c>
      <c r="P67">
        <f t="shared" si="9"/>
        <v>7466.375</v>
      </c>
      <c r="Q67">
        <f t="shared" si="29"/>
        <v>351.30902777777737</v>
      </c>
      <c r="R67">
        <f t="shared" si="24"/>
        <v>46749.768294110938</v>
      </c>
      <c r="S67">
        <f t="shared" si="10"/>
        <v>-1834.7602139427045</v>
      </c>
      <c r="T67">
        <f t="shared" si="11"/>
        <v>1.8091766934791658</v>
      </c>
      <c r="U67">
        <f t="shared" si="12"/>
        <v>1.2986057137201548E-2</v>
      </c>
      <c r="V67">
        <f t="shared" si="25"/>
        <v>46858.589643110943</v>
      </c>
      <c r="W67">
        <f t="shared" si="26"/>
        <v>39283.393294110909</v>
      </c>
      <c r="X67">
        <f t="shared" si="13"/>
        <v>1.0912062422451539E-2</v>
      </c>
      <c r="Y67">
        <f t="shared" si="14"/>
        <v>1297.5022224742356</v>
      </c>
      <c r="Z67">
        <f t="shared" si="15"/>
        <v>1232.6271113505238</v>
      </c>
      <c r="AA67">
        <f t="shared" si="16"/>
        <v>1134.0169424424819</v>
      </c>
      <c r="AB67">
        <f t="shared" si="17"/>
        <v>1134.0169424424819</v>
      </c>
      <c r="AC67">
        <f t="shared" si="18"/>
        <v>1020.6152481982338</v>
      </c>
      <c r="AD67">
        <f t="shared" si="19"/>
        <v>969.58448578832201</v>
      </c>
      <c r="AE67">
        <f t="shared" si="27"/>
        <v>26126.218163132347</v>
      </c>
      <c r="AF67">
        <f t="shared" si="20"/>
        <v>20732.371479978596</v>
      </c>
      <c r="AH67">
        <f t="shared" si="21"/>
        <v>5.7589920823790256E-3</v>
      </c>
      <c r="AI67">
        <f t="shared" si="28"/>
        <v>0.58507260345181555</v>
      </c>
    </row>
    <row r="68" spans="2:35" x14ac:dyDescent="0.3">
      <c r="B68" s="3" t="s">
        <v>66</v>
      </c>
      <c r="C68" s="2">
        <v>60</v>
      </c>
      <c r="D68" s="3">
        <v>60</v>
      </c>
      <c r="E68" s="10">
        <v>14.7</v>
      </c>
      <c r="F68" s="16">
        <f t="shared" si="22"/>
        <v>0.37500000000000011</v>
      </c>
      <c r="G68" s="16">
        <f t="shared" si="0"/>
        <v>4.083333333333333</v>
      </c>
      <c r="H68">
        <f t="shared" si="1"/>
        <v>457.12500000000011</v>
      </c>
      <c r="I68">
        <f t="shared" si="2"/>
        <v>108.82134900000001</v>
      </c>
      <c r="J68">
        <f t="shared" si="3"/>
        <v>2.0451017708333334</v>
      </c>
      <c r="K68">
        <f t="shared" si="4"/>
        <v>567.99145077083347</v>
      </c>
      <c r="L68">
        <f t="shared" si="5"/>
        <v>2319.298423980903</v>
      </c>
      <c r="M68" s="20" t="str">
        <f t="shared" si="6"/>
        <v>NO</v>
      </c>
      <c r="N68">
        <f t="shared" si="7"/>
        <v>2319.298423980903</v>
      </c>
      <c r="O68">
        <f t="shared" si="8"/>
        <v>-376.89254824131604</v>
      </c>
      <c r="P68">
        <f t="shared" si="9"/>
        <v>10162.565972222219</v>
      </c>
      <c r="Q68">
        <f t="shared" si="29"/>
        <v>2696.190972222219</v>
      </c>
      <c r="R68">
        <f t="shared" si="24"/>
        <v>49069.066718091839</v>
      </c>
      <c r="S68">
        <f t="shared" si="10"/>
        <v>865.36028212499423</v>
      </c>
      <c r="T68">
        <f t="shared" si="11"/>
        <v>2.3192984239809031</v>
      </c>
      <c r="U68">
        <f t="shared" si="12"/>
        <v>1.3630307214818114E-2</v>
      </c>
      <c r="V68">
        <f t="shared" si="25"/>
        <v>49177.888067091844</v>
      </c>
      <c r="W68">
        <f t="shared" si="26"/>
        <v>38906.500745869591</v>
      </c>
      <c r="X68">
        <f t="shared" si="13"/>
        <v>1.0807369964186162E-2</v>
      </c>
      <c r="Y68">
        <f t="shared" si="14"/>
        <v>-335.43436793477127</v>
      </c>
      <c r="Z68">
        <f t="shared" si="15"/>
        <v>-318.66264953803267</v>
      </c>
      <c r="AA68">
        <f t="shared" si="16"/>
        <v>-293.16963757499008</v>
      </c>
      <c r="AB68">
        <f t="shared" si="17"/>
        <v>-293.16963757499008</v>
      </c>
      <c r="AC68">
        <f t="shared" si="18"/>
        <v>-263.85267381749105</v>
      </c>
      <c r="AD68">
        <f t="shared" si="19"/>
        <v>-250.66004012661648</v>
      </c>
      <c r="AE68">
        <f t="shared" si="27"/>
        <v>25875.558123005732</v>
      </c>
      <c r="AF68">
        <f t="shared" si="20"/>
        <v>23302.329944086112</v>
      </c>
      <c r="AH68">
        <f t="shared" si="21"/>
        <v>6.4728694340911042E-3</v>
      </c>
      <c r="AI68">
        <f t="shared" si="28"/>
        <v>0.59154547288590664</v>
      </c>
    </row>
    <row r="69" spans="2:35" x14ac:dyDescent="0.3">
      <c r="B69" s="3" t="s">
        <v>66</v>
      </c>
      <c r="C69" s="2">
        <v>61</v>
      </c>
      <c r="D69" s="3">
        <v>61</v>
      </c>
      <c r="E69" s="10">
        <v>15.3</v>
      </c>
      <c r="F69" s="16">
        <f t="shared" si="22"/>
        <v>0.16666666666666682</v>
      </c>
      <c r="G69" s="16">
        <f t="shared" si="0"/>
        <v>4.25</v>
      </c>
      <c r="H69">
        <f t="shared" si="1"/>
        <v>203.16666666666686</v>
      </c>
      <c r="I69">
        <f t="shared" si="2"/>
        <v>108.82134900000001</v>
      </c>
      <c r="J69">
        <f t="shared" si="3"/>
        <v>2.1285753125000002</v>
      </c>
      <c r="K69">
        <f t="shared" si="4"/>
        <v>314.11659097916686</v>
      </c>
      <c r="L69">
        <f t="shared" si="5"/>
        <v>1334.9955116614592</v>
      </c>
      <c r="M69" s="20" t="str">
        <f t="shared" si="6"/>
        <v>NO</v>
      </c>
      <c r="N69">
        <f t="shared" si="7"/>
        <v>1334.9955116614592</v>
      </c>
      <c r="O69">
        <f t="shared" si="8"/>
        <v>488.46773388367819</v>
      </c>
      <c r="P69">
        <f t="shared" si="9"/>
        <v>11009.09375</v>
      </c>
      <c r="Q69">
        <f t="shared" si="29"/>
        <v>846.52777777778101</v>
      </c>
      <c r="R69">
        <f t="shared" si="24"/>
        <v>50404.062229753297</v>
      </c>
      <c r="S69">
        <f t="shared" si="10"/>
        <v>-205.46953225000016</v>
      </c>
      <c r="T69">
        <f t="shared" si="11"/>
        <v>1.3349955116614591</v>
      </c>
      <c r="U69">
        <f t="shared" si="12"/>
        <v>1.4001139598056411E-2</v>
      </c>
      <c r="V69">
        <f t="shared" si="25"/>
        <v>50512.883578753303</v>
      </c>
      <c r="W69">
        <f t="shared" si="26"/>
        <v>39394.968479753268</v>
      </c>
      <c r="X69">
        <f t="shared" si="13"/>
        <v>1.0943055554368903E-2</v>
      </c>
      <c r="Y69">
        <f t="shared" si="14"/>
        <v>434.73628315647358</v>
      </c>
      <c r="Z69">
        <f t="shared" si="15"/>
        <v>412.99946899864989</v>
      </c>
      <c r="AA69">
        <f t="shared" si="16"/>
        <v>379.95951147875792</v>
      </c>
      <c r="AB69">
        <f t="shared" si="17"/>
        <v>379.95951147875792</v>
      </c>
      <c r="AC69">
        <f t="shared" si="18"/>
        <v>341.96356033088216</v>
      </c>
      <c r="AD69">
        <f t="shared" si="19"/>
        <v>324.86538231433804</v>
      </c>
      <c r="AE69">
        <f t="shared" si="27"/>
        <v>26200.423505320072</v>
      </c>
      <c r="AF69">
        <f t="shared" si="20"/>
        <v>24312.460073433231</v>
      </c>
      <c r="AH69">
        <f t="shared" si="21"/>
        <v>6.7534611369119988E-3</v>
      </c>
      <c r="AI69">
        <f t="shared" si="28"/>
        <v>0.59829893402281864</v>
      </c>
    </row>
    <row r="70" spans="2:35" x14ac:dyDescent="0.3">
      <c r="B70" s="3" t="s">
        <v>66</v>
      </c>
      <c r="C70" s="2">
        <v>62</v>
      </c>
      <c r="D70" s="3">
        <v>62</v>
      </c>
      <c r="E70" s="10">
        <v>15.9</v>
      </c>
      <c r="F70" s="16">
        <f t="shared" si="22"/>
        <v>0.12499999999999981</v>
      </c>
      <c r="G70" s="16">
        <f t="shared" si="0"/>
        <v>4.416666666666667</v>
      </c>
      <c r="H70">
        <f t="shared" si="1"/>
        <v>152.37499999999977</v>
      </c>
      <c r="I70">
        <f t="shared" si="2"/>
        <v>108.82134900000001</v>
      </c>
      <c r="J70">
        <f t="shared" si="3"/>
        <v>2.212048854166667</v>
      </c>
      <c r="K70">
        <f t="shared" si="4"/>
        <v>263.40839785416642</v>
      </c>
      <c r="L70">
        <f t="shared" si="5"/>
        <v>1163.3870905225685</v>
      </c>
      <c r="M70" s="20" t="str">
        <f t="shared" si="6"/>
        <v>NO</v>
      </c>
      <c r="N70">
        <f t="shared" si="7"/>
        <v>1163.3870905225685</v>
      </c>
      <c r="O70">
        <f t="shared" si="8"/>
        <v>282.99820163367804</v>
      </c>
      <c r="P70">
        <f t="shared" si="9"/>
        <v>11889.482638888891</v>
      </c>
      <c r="Q70">
        <f t="shared" si="29"/>
        <v>880.38888888889051</v>
      </c>
      <c r="R70">
        <f t="shared" si="24"/>
        <v>51567.449320275868</v>
      </c>
      <c r="S70">
        <f t="shared" si="10"/>
        <v>678.19754306771324</v>
      </c>
      <c r="T70">
        <f t="shared" si="11"/>
        <v>1.1633870905225685</v>
      </c>
      <c r="U70">
        <f t="shared" si="12"/>
        <v>1.432430293728759E-2</v>
      </c>
      <c r="V70">
        <f t="shared" si="25"/>
        <v>51676.270669275873</v>
      </c>
      <c r="W70">
        <f t="shared" si="26"/>
        <v>39677.966681386948</v>
      </c>
      <c r="X70">
        <f t="shared" si="13"/>
        <v>1.1021666228822303E-2</v>
      </c>
      <c r="Y70">
        <f t="shared" si="14"/>
        <v>251.86839945397347</v>
      </c>
      <c r="Z70">
        <f t="shared" si="15"/>
        <v>239.27497948127478</v>
      </c>
      <c r="AA70">
        <f t="shared" si="16"/>
        <v>220.1329811227728</v>
      </c>
      <c r="AB70">
        <f t="shared" si="17"/>
        <v>220.1329811227728</v>
      </c>
      <c r="AC70">
        <f t="shared" si="18"/>
        <v>198.11968301049552</v>
      </c>
      <c r="AD70">
        <f t="shared" si="19"/>
        <v>188.21369885997075</v>
      </c>
      <c r="AE70">
        <f t="shared" si="27"/>
        <v>26388.637204180042</v>
      </c>
      <c r="AF70">
        <f t="shared" si="20"/>
        <v>25287.633465095831</v>
      </c>
      <c r="AH70">
        <f t="shared" si="21"/>
        <v>7.0243426348127599E-3</v>
      </c>
      <c r="AI70">
        <f t="shared" si="28"/>
        <v>0.60532327665763141</v>
      </c>
    </row>
    <row r="71" spans="2:35" x14ac:dyDescent="0.3">
      <c r="B71" s="3" t="s">
        <v>66</v>
      </c>
      <c r="C71" s="2">
        <v>63</v>
      </c>
      <c r="D71" s="3">
        <v>63</v>
      </c>
      <c r="E71" s="10">
        <v>16.2</v>
      </c>
      <c r="F71" s="16">
        <f t="shared" si="22"/>
        <v>0.16666666666666682</v>
      </c>
      <c r="G71" s="16">
        <f t="shared" si="0"/>
        <v>4.5</v>
      </c>
      <c r="H71">
        <f t="shared" si="1"/>
        <v>203.16666666666686</v>
      </c>
      <c r="I71">
        <f t="shared" si="2"/>
        <v>108.82134900000001</v>
      </c>
      <c r="J71">
        <f t="shared" si="3"/>
        <v>2.2537856249999999</v>
      </c>
      <c r="K71">
        <f t="shared" si="4"/>
        <v>314.24180129166683</v>
      </c>
      <c r="L71">
        <f t="shared" si="5"/>
        <v>1414.0881058125008</v>
      </c>
      <c r="M71" s="20" t="str">
        <f t="shared" si="6"/>
        <v>NO</v>
      </c>
      <c r="N71">
        <f t="shared" si="7"/>
        <v>1414.0881058125008</v>
      </c>
      <c r="O71">
        <f t="shared" si="8"/>
        <v>961.19574470139128</v>
      </c>
      <c r="P71">
        <f t="shared" si="9"/>
        <v>12342.375</v>
      </c>
      <c r="Q71">
        <f t="shared" si="29"/>
        <v>452.89236111110949</v>
      </c>
      <c r="R71">
        <f t="shared" si="24"/>
        <v>52981.537426088369</v>
      </c>
      <c r="S71">
        <f t="shared" si="10"/>
        <v>-555.74063402604634</v>
      </c>
      <c r="T71">
        <f t="shared" si="11"/>
        <v>1.4140881058125008</v>
      </c>
      <c r="U71">
        <f t="shared" si="12"/>
        <v>1.4717105503143974E-2</v>
      </c>
      <c r="V71">
        <f t="shared" si="25"/>
        <v>53090.358775088374</v>
      </c>
      <c r="W71">
        <f t="shared" si="26"/>
        <v>40639.16242608834</v>
      </c>
      <c r="X71">
        <f t="shared" si="13"/>
        <v>1.1288665260393967E-2</v>
      </c>
      <c r="Y71">
        <f t="shared" si="14"/>
        <v>855.46421278423827</v>
      </c>
      <c r="Z71">
        <f t="shared" si="15"/>
        <v>812.69100214502635</v>
      </c>
      <c r="AA71">
        <f t="shared" si="16"/>
        <v>747.67572197342429</v>
      </c>
      <c r="AB71">
        <f t="shared" si="17"/>
        <v>747.67572197342429</v>
      </c>
      <c r="AC71">
        <f t="shared" si="18"/>
        <v>672.90814977608193</v>
      </c>
      <c r="AD71">
        <f t="shared" si="19"/>
        <v>639.26274228727777</v>
      </c>
      <c r="AE71">
        <f t="shared" si="27"/>
        <v>27027.899946467322</v>
      </c>
      <c r="AF71">
        <f t="shared" si="20"/>
        <v>26062.458828621053</v>
      </c>
      <c r="AH71">
        <f t="shared" si="21"/>
        <v>7.2395719026308383E-3</v>
      </c>
      <c r="AI71">
        <f t="shared" si="28"/>
        <v>0.61256284856026222</v>
      </c>
    </row>
    <row r="72" spans="2:35" x14ac:dyDescent="0.3">
      <c r="B72" s="3" t="s">
        <v>66</v>
      </c>
      <c r="C72" s="2">
        <v>64</v>
      </c>
      <c r="D72" s="3">
        <v>64</v>
      </c>
      <c r="E72" s="10">
        <v>17.100000000000001</v>
      </c>
      <c r="F72" s="16">
        <f t="shared" si="22"/>
        <v>0.2222222222222224</v>
      </c>
      <c r="G72" s="16">
        <f t="shared" si="0"/>
        <v>4.7500000000000009</v>
      </c>
      <c r="H72">
        <f t="shared" si="1"/>
        <v>270.88888888888908</v>
      </c>
      <c r="I72">
        <f t="shared" si="2"/>
        <v>108.82134900000001</v>
      </c>
      <c r="J72">
        <f t="shared" si="3"/>
        <v>2.3789959375000005</v>
      </c>
      <c r="K72">
        <f t="shared" si="4"/>
        <v>382.08923382638909</v>
      </c>
      <c r="L72">
        <f t="shared" si="5"/>
        <v>1814.9238606753486</v>
      </c>
      <c r="M72" s="20" t="str">
        <f t="shared" si="6"/>
        <v>NO</v>
      </c>
      <c r="N72">
        <f t="shared" si="7"/>
        <v>1814.9238606753486</v>
      </c>
      <c r="O72">
        <f t="shared" si="8"/>
        <v>405.45511067534494</v>
      </c>
      <c r="P72">
        <f t="shared" si="9"/>
        <v>13751.843750000004</v>
      </c>
      <c r="Q72">
        <f t="shared" si="29"/>
        <v>1409.4687500000036</v>
      </c>
      <c r="R72">
        <f t="shared" si="24"/>
        <v>54796.461286763719</v>
      </c>
      <c r="S72">
        <f t="shared" si="10"/>
        <v>-166.95406240605121</v>
      </c>
      <c r="T72">
        <f t="shared" si="11"/>
        <v>1.8149238606753486</v>
      </c>
      <c r="U72">
        <f t="shared" si="12"/>
        <v>1.5221251423314652E-2</v>
      </c>
      <c r="V72">
        <f t="shared" si="25"/>
        <v>54905.282635763724</v>
      </c>
      <c r="W72">
        <f t="shared" si="26"/>
        <v>41044.617536763682</v>
      </c>
      <c r="X72">
        <f t="shared" si="13"/>
        <v>1.1401291770127142E-2</v>
      </c>
      <c r="Y72">
        <f t="shared" si="14"/>
        <v>360.85504850105701</v>
      </c>
      <c r="Z72">
        <f t="shared" si="15"/>
        <v>342.81229607600415</v>
      </c>
      <c r="AA72">
        <f t="shared" si="16"/>
        <v>315.38731238992381</v>
      </c>
      <c r="AB72">
        <f t="shared" si="17"/>
        <v>315.38731238992381</v>
      </c>
      <c r="AC72">
        <f t="shared" si="18"/>
        <v>283.84858115093141</v>
      </c>
      <c r="AD72">
        <f t="shared" si="19"/>
        <v>269.65615209338483</v>
      </c>
      <c r="AE72">
        <f t="shared" si="27"/>
        <v>27297.556098560708</v>
      </c>
      <c r="AF72">
        <f t="shared" si="20"/>
        <v>27607.726537203016</v>
      </c>
      <c r="AH72">
        <f t="shared" si="21"/>
        <v>7.6688129331358877E-3</v>
      </c>
      <c r="AI72">
        <f t="shared" si="28"/>
        <v>0.62023166149339815</v>
      </c>
    </row>
    <row r="73" spans="2:35" x14ac:dyDescent="0.3">
      <c r="B73" s="3" t="s">
        <v>66</v>
      </c>
      <c r="C73" s="2">
        <v>65</v>
      </c>
      <c r="D73" s="3">
        <v>65</v>
      </c>
      <c r="E73" s="10">
        <v>17.8</v>
      </c>
      <c r="F73" s="16">
        <f t="shared" si="22"/>
        <v>0.1388888888888889</v>
      </c>
      <c r="G73" s="16">
        <f t="shared" ref="G73:G136" si="30">E73*(1000/3600)</f>
        <v>4.9444444444444446</v>
      </c>
      <c r="H73">
        <f t="shared" ref="H73:H136" si="31">$M$2*F73</f>
        <v>169.30555555555557</v>
      </c>
      <c r="I73">
        <f t="shared" ref="I73:I136" si="32">$M$3*$M$2*$M$5</f>
        <v>108.82134900000001</v>
      </c>
      <c r="J73">
        <f t="shared" ref="J73:J136" si="33">0.5*$P$2*(G73)*$P$3*$P$4</f>
        <v>2.4763817361111111</v>
      </c>
      <c r="K73">
        <f t="shared" ref="K73:K136" si="34">H73+I73+J73</f>
        <v>280.60328629166673</v>
      </c>
      <c r="L73">
        <f t="shared" ref="L73:L136" si="35">K73*G73</f>
        <v>1387.4273599976855</v>
      </c>
      <c r="M73" s="20" t="str">
        <f t="shared" ref="M73:M136" si="36">IF((F73)&lt;0,"YES","NO")</f>
        <v>NO</v>
      </c>
      <c r="N73">
        <f t="shared" ref="N73:N136" si="37">K73*G73</f>
        <v>1387.4273599976855</v>
      </c>
      <c r="O73">
        <f t="shared" ref="O73:O136" si="38">(Q73-N73)*-1</f>
        <v>238.50104826929373</v>
      </c>
      <c r="P73">
        <f t="shared" ref="P73:P136" si="39">0.5*$M$2*G73^2</f>
        <v>14900.770061728395</v>
      </c>
      <c r="Q73">
        <f t="shared" si="29"/>
        <v>1148.9263117283917</v>
      </c>
      <c r="R73">
        <f t="shared" si="24"/>
        <v>56183.888646761407</v>
      </c>
      <c r="S73">
        <f t="shared" ref="S73:S136" si="40">(O74-O73)/(C74-C73)</f>
        <v>325.52169114061485</v>
      </c>
      <c r="T73">
        <f t="shared" ref="T73:T136" si="41">L73/1000</f>
        <v>1.3874273599976854</v>
      </c>
      <c r="U73">
        <f t="shared" ref="U73:U136" si="42">R73*0.000000277778</f>
        <v>1.5606648220520089E-2</v>
      </c>
      <c r="V73">
        <f t="shared" si="25"/>
        <v>56292.709995761412</v>
      </c>
      <c r="W73">
        <f t="shared" si="26"/>
        <v>41283.118585032978</v>
      </c>
      <c r="X73">
        <f t="shared" ref="X73:X136" si="43">W73*0.000000277778</f>
        <v>1.146754211431329E-2</v>
      </c>
      <c r="Y73">
        <f t="shared" ref="Y73:Y136" si="44">O73*0.89</f>
        <v>212.26593295967143</v>
      </c>
      <c r="Z73">
        <f t="shared" ref="Z73:Z136" si="45">Y73*0.95</f>
        <v>201.65263631168784</v>
      </c>
      <c r="AA73">
        <f t="shared" ref="AA73:AA136" si="46">Z73*0.92</f>
        <v>185.52042540675282</v>
      </c>
      <c r="AB73">
        <f t="shared" ref="AB73:AB136" si="47">AA73</f>
        <v>185.52042540675282</v>
      </c>
      <c r="AC73">
        <f t="shared" ref="AC73:AC136" si="48">AB73*0.9</f>
        <v>166.96838286607755</v>
      </c>
      <c r="AD73">
        <f t="shared" ref="AD73:AD136" si="49">AC73*0.95</f>
        <v>158.61996372277366</v>
      </c>
      <c r="AE73">
        <f t="shared" si="27"/>
        <v>27456.176062283481</v>
      </c>
      <c r="AF73">
        <f t="shared" ref="AF73:AF136" si="50">V73-AE73</f>
        <v>28836.533933477931</v>
      </c>
      <c r="AH73">
        <f t="shared" ref="AH73:AH136" si="51">AF73*0.000000277777778</f>
        <v>8.0101483212630994E-3</v>
      </c>
      <c r="AI73">
        <f t="shared" si="28"/>
        <v>0.62824180981466127</v>
      </c>
    </row>
    <row r="74" spans="2:35" x14ac:dyDescent="0.3">
      <c r="B74" s="3" t="s">
        <v>66</v>
      </c>
      <c r="C74" s="2">
        <v>66</v>
      </c>
      <c r="D74" s="3">
        <v>66</v>
      </c>
      <c r="E74" s="10">
        <v>18.100000000000001</v>
      </c>
      <c r="F74" s="16">
        <f t="shared" ref="F74:F137" si="52">($E75-$E73)/2/3.6</f>
        <v>8.3333333333333037E-2</v>
      </c>
      <c r="G74" s="16">
        <f t="shared" si="30"/>
        <v>5.0277777777777786</v>
      </c>
      <c r="H74">
        <f t="shared" si="31"/>
        <v>101.58333333333297</v>
      </c>
      <c r="I74">
        <f t="shared" si="32"/>
        <v>108.82134900000001</v>
      </c>
      <c r="J74">
        <f t="shared" si="33"/>
        <v>2.5181185069444449</v>
      </c>
      <c r="K74">
        <f t="shared" si="34"/>
        <v>212.9228008402774</v>
      </c>
      <c r="L74">
        <f t="shared" si="35"/>
        <v>1070.5285264469505</v>
      </c>
      <c r="M74" s="20" t="str">
        <f t="shared" si="36"/>
        <v>NO</v>
      </c>
      <c r="N74">
        <f t="shared" si="37"/>
        <v>1070.5285264469505</v>
      </c>
      <c r="O74">
        <f t="shared" si="38"/>
        <v>564.02273940990858</v>
      </c>
      <c r="P74">
        <f t="shared" si="39"/>
        <v>15407.275848765437</v>
      </c>
      <c r="Q74">
        <f t="shared" si="29"/>
        <v>506.50578703704196</v>
      </c>
      <c r="R74">
        <f t="shared" ref="R74:R137" si="53">N74+R73</f>
        <v>57254.417173208356</v>
      </c>
      <c r="S74">
        <f t="shared" si="40"/>
        <v>1394.0348201086174</v>
      </c>
      <c r="T74">
        <f t="shared" si="41"/>
        <v>1.0705285264469506</v>
      </c>
      <c r="U74">
        <f t="shared" si="42"/>
        <v>1.5904017493539469E-2</v>
      </c>
      <c r="V74">
        <f t="shared" ref="V74:V137" si="54">L74+V73</f>
        <v>57363.238522208361</v>
      </c>
      <c r="W74">
        <f t="shared" ref="W74:W137" si="55">O74+W73</f>
        <v>41847.141324442884</v>
      </c>
      <c r="X74">
        <f t="shared" si="43"/>
        <v>1.1624215222821095E-2</v>
      </c>
      <c r="Y74">
        <f t="shared" si="44"/>
        <v>501.98023807481866</v>
      </c>
      <c r="Z74">
        <f t="shared" si="45"/>
        <v>476.88122617107769</v>
      </c>
      <c r="AA74">
        <f t="shared" si="46"/>
        <v>438.73072807739146</v>
      </c>
      <c r="AB74">
        <f t="shared" si="47"/>
        <v>438.73072807739146</v>
      </c>
      <c r="AC74">
        <f t="shared" si="48"/>
        <v>394.8576552696523</v>
      </c>
      <c r="AD74">
        <f t="shared" si="49"/>
        <v>375.11477250616969</v>
      </c>
      <c r="AE74">
        <f t="shared" ref="AE74:AE137" si="56">AE73+AD74</f>
        <v>27831.290834789652</v>
      </c>
      <c r="AF74">
        <f t="shared" si="50"/>
        <v>29531.947687418709</v>
      </c>
      <c r="AH74">
        <f t="shared" si="51"/>
        <v>8.2033188086234072E-3</v>
      </c>
      <c r="AI74">
        <f t="shared" ref="AI74:AI137" si="57">AH74+AI73</f>
        <v>0.63644512862328473</v>
      </c>
    </row>
    <row r="75" spans="2:35" x14ac:dyDescent="0.3">
      <c r="B75" s="3" t="s">
        <v>66</v>
      </c>
      <c r="C75" s="2">
        <v>67</v>
      </c>
      <c r="D75" s="3">
        <v>67</v>
      </c>
      <c r="E75" s="10">
        <v>18.399999999999999</v>
      </c>
      <c r="F75" s="16">
        <f t="shared" si="52"/>
        <v>0.30555555555555547</v>
      </c>
      <c r="G75" s="16">
        <f t="shared" si="30"/>
        <v>5.1111111111111107</v>
      </c>
      <c r="H75">
        <f t="shared" si="31"/>
        <v>372.47222222222211</v>
      </c>
      <c r="I75">
        <f t="shared" si="32"/>
        <v>108.82134900000001</v>
      </c>
      <c r="J75">
        <f t="shared" si="33"/>
        <v>2.5598552777777779</v>
      </c>
      <c r="K75">
        <f t="shared" si="34"/>
        <v>483.8534264999999</v>
      </c>
      <c r="L75">
        <f t="shared" si="35"/>
        <v>2473.0286243333326</v>
      </c>
      <c r="M75" s="20" t="str">
        <f t="shared" si="36"/>
        <v>NO</v>
      </c>
      <c r="N75">
        <f t="shared" si="37"/>
        <v>2473.0286243333326</v>
      </c>
      <c r="O75">
        <f t="shared" si="38"/>
        <v>1958.057559518526</v>
      </c>
      <c r="P75">
        <f t="shared" si="39"/>
        <v>15922.246913580244</v>
      </c>
      <c r="Q75">
        <f t="shared" si="29"/>
        <v>514.9710648148066</v>
      </c>
      <c r="R75">
        <f t="shared" si="53"/>
        <v>59727.445797541688</v>
      </c>
      <c r="S75">
        <f t="shared" si="40"/>
        <v>-204.02971571972694</v>
      </c>
      <c r="T75">
        <f t="shared" si="41"/>
        <v>2.4730286243333324</v>
      </c>
      <c r="U75">
        <f t="shared" si="42"/>
        <v>1.6590970438749533E-2</v>
      </c>
      <c r="V75">
        <f t="shared" si="54"/>
        <v>59836.267146541693</v>
      </c>
      <c r="W75">
        <f t="shared" si="55"/>
        <v>43805.198883961413</v>
      </c>
      <c r="X75">
        <f t="shared" si="43"/>
        <v>1.2168120535589032E-2</v>
      </c>
      <c r="Y75">
        <f t="shared" si="44"/>
        <v>1742.6712279714882</v>
      </c>
      <c r="Z75">
        <f t="shared" si="45"/>
        <v>1655.5376665729136</v>
      </c>
      <c r="AA75">
        <f t="shared" si="46"/>
        <v>1523.0946532470805</v>
      </c>
      <c r="AB75">
        <f t="shared" si="47"/>
        <v>1523.0946532470805</v>
      </c>
      <c r="AC75">
        <f t="shared" si="48"/>
        <v>1370.7851879223724</v>
      </c>
      <c r="AD75">
        <f t="shared" si="49"/>
        <v>1302.2459285262537</v>
      </c>
      <c r="AE75">
        <f t="shared" si="56"/>
        <v>29133.536763315904</v>
      </c>
      <c r="AF75">
        <f t="shared" si="50"/>
        <v>30702.730383225789</v>
      </c>
      <c r="AH75">
        <f t="shared" si="51"/>
        <v>8.5285362243855481E-3</v>
      </c>
      <c r="AI75">
        <f t="shared" si="57"/>
        <v>0.64497366484767027</v>
      </c>
    </row>
    <row r="76" spans="2:35" x14ac:dyDescent="0.3">
      <c r="B76" s="3" t="s">
        <v>66</v>
      </c>
      <c r="C76" s="2">
        <v>68</v>
      </c>
      <c r="D76" s="3">
        <v>68</v>
      </c>
      <c r="E76" s="10">
        <v>20.3</v>
      </c>
      <c r="F76" s="16">
        <f t="shared" si="52"/>
        <v>0.66666666666666674</v>
      </c>
      <c r="G76" s="16">
        <f t="shared" si="30"/>
        <v>5.6388888888888893</v>
      </c>
      <c r="H76">
        <f t="shared" si="31"/>
        <v>812.66666666666674</v>
      </c>
      <c r="I76">
        <f t="shared" si="32"/>
        <v>108.82134900000001</v>
      </c>
      <c r="J76">
        <f t="shared" si="33"/>
        <v>2.8241881597222225</v>
      </c>
      <c r="K76">
        <f t="shared" si="34"/>
        <v>924.31220382638901</v>
      </c>
      <c r="L76">
        <f t="shared" si="35"/>
        <v>5212.0938160210271</v>
      </c>
      <c r="M76" s="20" t="str">
        <f t="shared" si="36"/>
        <v>NO</v>
      </c>
      <c r="N76">
        <f t="shared" si="37"/>
        <v>5212.0938160210271</v>
      </c>
      <c r="O76">
        <f t="shared" si="38"/>
        <v>1754.027843798799</v>
      </c>
      <c r="P76">
        <f t="shared" si="39"/>
        <v>19380.312885802472</v>
      </c>
      <c r="Q76">
        <f t="shared" si="29"/>
        <v>3458.0659722222281</v>
      </c>
      <c r="R76">
        <f t="shared" si="53"/>
        <v>64939.539613562716</v>
      </c>
      <c r="S76">
        <f t="shared" si="40"/>
        <v>-199.98564758892189</v>
      </c>
      <c r="T76">
        <f t="shared" si="41"/>
        <v>5.2120938160210271</v>
      </c>
      <c r="U76">
        <f t="shared" si="42"/>
        <v>1.8038775434776222E-2</v>
      </c>
      <c r="V76">
        <f t="shared" si="54"/>
        <v>65048.360962562721</v>
      </c>
      <c r="W76">
        <f t="shared" si="55"/>
        <v>45559.226727760215</v>
      </c>
      <c r="X76">
        <f t="shared" si="43"/>
        <v>1.2655350881983777E-2</v>
      </c>
      <c r="Y76">
        <f t="shared" si="44"/>
        <v>1561.0847809809311</v>
      </c>
      <c r="Z76">
        <f t="shared" si="45"/>
        <v>1483.0305419318845</v>
      </c>
      <c r="AA76">
        <f t="shared" si="46"/>
        <v>1364.3880985773337</v>
      </c>
      <c r="AB76">
        <f t="shared" si="47"/>
        <v>1364.3880985773337</v>
      </c>
      <c r="AC76">
        <f t="shared" si="48"/>
        <v>1227.9492887196004</v>
      </c>
      <c r="AD76">
        <f t="shared" si="49"/>
        <v>1166.5518242836204</v>
      </c>
      <c r="AE76">
        <f t="shared" si="56"/>
        <v>30300.088587599523</v>
      </c>
      <c r="AF76">
        <f t="shared" si="50"/>
        <v>34748.272374963199</v>
      </c>
      <c r="AH76">
        <f t="shared" si="51"/>
        <v>9.6522978896560595E-3</v>
      </c>
      <c r="AI76">
        <f t="shared" si="57"/>
        <v>0.65462596273732632</v>
      </c>
    </row>
    <row r="77" spans="2:35" x14ac:dyDescent="0.3">
      <c r="B77" s="3" t="s">
        <v>66</v>
      </c>
      <c r="C77" s="2">
        <v>69</v>
      </c>
      <c r="D77" s="3">
        <v>69</v>
      </c>
      <c r="E77" s="10">
        <v>23.2</v>
      </c>
      <c r="F77" s="16">
        <f t="shared" si="52"/>
        <v>0.86111111111111094</v>
      </c>
      <c r="G77" s="16">
        <f t="shared" si="30"/>
        <v>6.4444444444444446</v>
      </c>
      <c r="H77">
        <f t="shared" si="31"/>
        <v>1049.6944444444443</v>
      </c>
      <c r="I77">
        <f t="shared" si="32"/>
        <v>108.82134900000001</v>
      </c>
      <c r="J77">
        <f t="shared" si="33"/>
        <v>3.2276436111111115</v>
      </c>
      <c r="K77">
        <f t="shared" si="34"/>
        <v>1161.7434370555554</v>
      </c>
      <c r="L77">
        <f t="shared" si="35"/>
        <v>7486.7910388024684</v>
      </c>
      <c r="M77" s="20" t="str">
        <f t="shared" si="36"/>
        <v>NO</v>
      </c>
      <c r="N77">
        <f t="shared" si="37"/>
        <v>7486.7910388024684</v>
      </c>
      <c r="O77">
        <f t="shared" si="38"/>
        <v>1554.0421962098771</v>
      </c>
      <c r="P77">
        <f t="shared" si="39"/>
        <v>25313.061728395063</v>
      </c>
      <c r="Q77">
        <f t="shared" si="29"/>
        <v>5932.7488425925912</v>
      </c>
      <c r="R77">
        <f t="shared" si="53"/>
        <v>72426.330652365185</v>
      </c>
      <c r="S77">
        <f t="shared" si="40"/>
        <v>-213.70828707311011</v>
      </c>
      <c r="T77">
        <f t="shared" si="41"/>
        <v>7.4867910388024681</v>
      </c>
      <c r="U77">
        <f t="shared" si="42"/>
        <v>2.0118441275952696E-2</v>
      </c>
      <c r="V77">
        <f t="shared" si="54"/>
        <v>72535.15200136519</v>
      </c>
      <c r="W77">
        <f t="shared" si="55"/>
        <v>47113.268923970092</v>
      </c>
      <c r="X77">
        <f t="shared" si="43"/>
        <v>1.3087029615162563E-2</v>
      </c>
      <c r="Y77">
        <f t="shared" si="44"/>
        <v>1383.0975546267907</v>
      </c>
      <c r="Z77">
        <f t="shared" si="45"/>
        <v>1313.9426768954511</v>
      </c>
      <c r="AA77">
        <f t="shared" si="46"/>
        <v>1208.827262743815</v>
      </c>
      <c r="AB77">
        <f t="shared" si="47"/>
        <v>1208.827262743815</v>
      </c>
      <c r="AC77">
        <f t="shared" si="48"/>
        <v>1087.9445364694336</v>
      </c>
      <c r="AD77">
        <f t="shared" si="49"/>
        <v>1033.5473096459618</v>
      </c>
      <c r="AE77">
        <f t="shared" si="56"/>
        <v>31333.635897245484</v>
      </c>
      <c r="AF77">
        <f t="shared" si="50"/>
        <v>41201.516104119706</v>
      </c>
      <c r="AH77">
        <f t="shared" si="51"/>
        <v>1.1444865593633587E-2</v>
      </c>
      <c r="AI77">
        <f t="shared" si="57"/>
        <v>0.66607082833095987</v>
      </c>
    </row>
    <row r="78" spans="2:35" x14ac:dyDescent="0.3">
      <c r="B78" s="3" t="s">
        <v>66</v>
      </c>
      <c r="C78" s="2">
        <v>70</v>
      </c>
      <c r="D78" s="3">
        <v>70</v>
      </c>
      <c r="E78" s="10">
        <v>26.5</v>
      </c>
      <c r="F78" s="16">
        <f t="shared" si="52"/>
        <v>0.91666666666666685</v>
      </c>
      <c r="G78" s="16">
        <f t="shared" si="30"/>
        <v>7.3611111111111116</v>
      </c>
      <c r="H78">
        <f t="shared" si="31"/>
        <v>1117.416666666667</v>
      </c>
      <c r="I78">
        <f t="shared" si="32"/>
        <v>108.82134900000001</v>
      </c>
      <c r="J78">
        <f t="shared" si="33"/>
        <v>3.6867480902777783</v>
      </c>
      <c r="K78">
        <f t="shared" si="34"/>
        <v>1229.9247637569449</v>
      </c>
      <c r="L78">
        <f t="shared" si="35"/>
        <v>9053.6128443219568</v>
      </c>
      <c r="M78" s="20" t="str">
        <f t="shared" si="36"/>
        <v>NO</v>
      </c>
      <c r="N78">
        <f t="shared" si="37"/>
        <v>9053.6128443219568</v>
      </c>
      <c r="O78">
        <f t="shared" si="38"/>
        <v>1340.333909136767</v>
      </c>
      <c r="P78">
        <f t="shared" si="39"/>
        <v>33026.340663580253</v>
      </c>
      <c r="Q78">
        <f t="shared" si="29"/>
        <v>7713.2789351851898</v>
      </c>
      <c r="R78">
        <f t="shared" si="53"/>
        <v>81479.943496687134</v>
      </c>
      <c r="S78">
        <f t="shared" si="40"/>
        <v>-593.80409552797028</v>
      </c>
      <c r="T78">
        <f t="shared" si="41"/>
        <v>9.0536128443219575</v>
      </c>
      <c r="U78">
        <f t="shared" si="42"/>
        <v>2.2633335744622757E-2</v>
      </c>
      <c r="V78">
        <f t="shared" si="54"/>
        <v>81588.764845687139</v>
      </c>
      <c r="W78">
        <f t="shared" si="55"/>
        <v>48453.602833106859</v>
      </c>
      <c r="X78">
        <f t="shared" si="43"/>
        <v>1.3459344887774756E-2</v>
      </c>
      <c r="Y78">
        <f t="shared" si="44"/>
        <v>1192.8971791317226</v>
      </c>
      <c r="Z78">
        <f t="shared" si="45"/>
        <v>1133.2523201751364</v>
      </c>
      <c r="AA78">
        <f t="shared" si="46"/>
        <v>1042.5921345611255</v>
      </c>
      <c r="AB78">
        <f t="shared" si="47"/>
        <v>1042.5921345611255</v>
      </c>
      <c r="AC78">
        <f t="shared" si="48"/>
        <v>938.33292110501293</v>
      </c>
      <c r="AD78">
        <f t="shared" si="49"/>
        <v>891.41627504976225</v>
      </c>
      <c r="AE78">
        <f t="shared" si="56"/>
        <v>32225.052172295247</v>
      </c>
      <c r="AF78">
        <f t="shared" si="50"/>
        <v>49363.712673391892</v>
      </c>
      <c r="AH78">
        <f t="shared" si="51"/>
        <v>1.3712142420245238E-2</v>
      </c>
      <c r="AI78">
        <f t="shared" si="57"/>
        <v>0.67978297075120508</v>
      </c>
    </row>
    <row r="79" spans="2:35" x14ac:dyDescent="0.3">
      <c r="B79" s="3" t="s">
        <v>66</v>
      </c>
      <c r="C79" s="2">
        <v>71</v>
      </c>
      <c r="D79" s="3">
        <v>71</v>
      </c>
      <c r="E79" s="10">
        <v>29.8</v>
      </c>
      <c r="F79" s="16">
        <f t="shared" si="52"/>
        <v>0.84722222222222243</v>
      </c>
      <c r="G79" s="16">
        <f t="shared" si="30"/>
        <v>8.2777777777777786</v>
      </c>
      <c r="H79">
        <f t="shared" si="31"/>
        <v>1032.7638888888891</v>
      </c>
      <c r="I79">
        <f t="shared" si="32"/>
        <v>108.82134900000001</v>
      </c>
      <c r="J79">
        <f t="shared" si="33"/>
        <v>4.145852569444445</v>
      </c>
      <c r="K79">
        <f t="shared" si="34"/>
        <v>1145.7310904583337</v>
      </c>
      <c r="L79">
        <f t="shared" si="35"/>
        <v>9484.107359905096</v>
      </c>
      <c r="M79" s="20" t="str">
        <f t="shared" si="36"/>
        <v>NO</v>
      </c>
      <c r="N79">
        <f t="shared" si="37"/>
        <v>9484.107359905096</v>
      </c>
      <c r="O79">
        <f t="shared" si="38"/>
        <v>746.52981360879676</v>
      </c>
      <c r="P79">
        <f t="shared" si="39"/>
        <v>41763.918209876552</v>
      </c>
      <c r="Q79">
        <f t="shared" si="29"/>
        <v>8737.5775462962993</v>
      </c>
      <c r="R79">
        <f t="shared" si="53"/>
        <v>90964.050856592236</v>
      </c>
      <c r="S79">
        <f t="shared" si="40"/>
        <v>-884.46750145679925</v>
      </c>
      <c r="T79">
        <f t="shared" si="41"/>
        <v>9.4841073599050958</v>
      </c>
      <c r="U79">
        <f t="shared" si="42"/>
        <v>2.5267812118842478E-2</v>
      </c>
      <c r="V79">
        <f t="shared" si="54"/>
        <v>91072.872205592241</v>
      </c>
      <c r="W79">
        <f t="shared" si="55"/>
        <v>49200.132646715654</v>
      </c>
      <c r="X79">
        <f t="shared" si="43"/>
        <v>1.366671444633938E-2</v>
      </c>
      <c r="Y79">
        <f t="shared" si="44"/>
        <v>664.41153411182916</v>
      </c>
      <c r="Z79">
        <f t="shared" si="45"/>
        <v>631.19095740623766</v>
      </c>
      <c r="AA79">
        <f t="shared" si="46"/>
        <v>580.6956808137387</v>
      </c>
      <c r="AB79">
        <f t="shared" si="47"/>
        <v>580.6956808137387</v>
      </c>
      <c r="AC79">
        <f t="shared" si="48"/>
        <v>522.62611273236485</v>
      </c>
      <c r="AD79">
        <f t="shared" si="49"/>
        <v>496.49480709574658</v>
      </c>
      <c r="AE79">
        <f t="shared" si="56"/>
        <v>32721.546979390994</v>
      </c>
      <c r="AF79">
        <f t="shared" si="50"/>
        <v>58351.325226201247</v>
      </c>
      <c r="AH79">
        <f t="shared" si="51"/>
        <v>1.6208701464689529E-2</v>
      </c>
      <c r="AI79">
        <f t="shared" si="57"/>
        <v>0.69599167221589464</v>
      </c>
    </row>
    <row r="80" spans="2:35" x14ac:dyDescent="0.3">
      <c r="B80" s="3" t="s">
        <v>66</v>
      </c>
      <c r="C80" s="2">
        <v>72</v>
      </c>
      <c r="D80" s="3">
        <v>72</v>
      </c>
      <c r="E80" s="10">
        <v>32.6</v>
      </c>
      <c r="F80" s="16">
        <f t="shared" si="52"/>
        <v>0.63888888888888862</v>
      </c>
      <c r="G80" s="16">
        <f t="shared" si="30"/>
        <v>9.0555555555555571</v>
      </c>
      <c r="H80">
        <f t="shared" si="31"/>
        <v>778.8055555555552</v>
      </c>
      <c r="I80">
        <f t="shared" si="32"/>
        <v>108.82134900000001</v>
      </c>
      <c r="J80">
        <f t="shared" si="33"/>
        <v>4.5353957638888902</v>
      </c>
      <c r="K80">
        <f t="shared" si="34"/>
        <v>892.16230031944417</v>
      </c>
      <c r="L80">
        <f t="shared" si="35"/>
        <v>8079.0252751149683</v>
      </c>
      <c r="M80" s="20" t="str">
        <f t="shared" si="36"/>
        <v>NO</v>
      </c>
      <c r="N80">
        <f t="shared" si="37"/>
        <v>8079.0252751149683</v>
      </c>
      <c r="O80">
        <f t="shared" si="38"/>
        <v>-137.9376878480025</v>
      </c>
      <c r="P80">
        <f t="shared" si="39"/>
        <v>49980.881172839523</v>
      </c>
      <c r="Q80">
        <f t="shared" si="29"/>
        <v>8216.9629629629708</v>
      </c>
      <c r="R80">
        <f t="shared" si="53"/>
        <v>99043.076131707203</v>
      </c>
      <c r="S80">
        <f t="shared" si="40"/>
        <v>243.42621884802338</v>
      </c>
      <c r="T80">
        <f t="shared" si="41"/>
        <v>8.0790252751149687</v>
      </c>
      <c r="U80">
        <f t="shared" si="42"/>
        <v>2.7511987601713361E-2</v>
      </c>
      <c r="V80">
        <f t="shared" si="54"/>
        <v>99151.897480707208</v>
      </c>
      <c r="W80">
        <f t="shared" si="55"/>
        <v>49062.194958867651</v>
      </c>
      <c r="X80">
        <f t="shared" si="43"/>
        <v>1.3628398391284338E-2</v>
      </c>
      <c r="Y80">
        <f t="shared" si="44"/>
        <v>-122.76454218472223</v>
      </c>
      <c r="Z80">
        <f t="shared" si="45"/>
        <v>-116.62631507548612</v>
      </c>
      <c r="AA80">
        <f t="shared" si="46"/>
        <v>-107.29620986944724</v>
      </c>
      <c r="AB80">
        <f t="shared" si="47"/>
        <v>-107.29620986944724</v>
      </c>
      <c r="AC80">
        <f t="shared" si="48"/>
        <v>-96.566588882502515</v>
      </c>
      <c r="AD80">
        <f t="shared" si="49"/>
        <v>-91.738259438377384</v>
      </c>
      <c r="AE80">
        <f t="shared" si="56"/>
        <v>32629.808719952616</v>
      </c>
      <c r="AF80">
        <f t="shared" si="50"/>
        <v>66522.088760754588</v>
      </c>
      <c r="AH80">
        <f t="shared" si="51"/>
        <v>1.847835800388118E-2</v>
      </c>
      <c r="AI80">
        <f t="shared" si="57"/>
        <v>0.71447003021977584</v>
      </c>
    </row>
    <row r="81" spans="2:35" x14ac:dyDescent="0.3">
      <c r="B81" s="3" t="s">
        <v>66</v>
      </c>
      <c r="C81" s="2">
        <v>73</v>
      </c>
      <c r="D81" s="3">
        <v>73</v>
      </c>
      <c r="E81" s="10">
        <v>34.4</v>
      </c>
      <c r="F81" s="16">
        <f t="shared" si="52"/>
        <v>0.40277777777777757</v>
      </c>
      <c r="G81" s="16">
        <f t="shared" si="30"/>
        <v>9.5555555555555554</v>
      </c>
      <c r="H81">
        <f t="shared" si="31"/>
        <v>490.98611111111086</v>
      </c>
      <c r="I81">
        <f t="shared" si="32"/>
        <v>108.82134900000001</v>
      </c>
      <c r="J81">
        <f t="shared" si="33"/>
        <v>4.7858163888888887</v>
      </c>
      <c r="K81">
        <f t="shared" si="34"/>
        <v>604.59327649999977</v>
      </c>
      <c r="L81">
        <f t="shared" si="35"/>
        <v>5777.2246421111086</v>
      </c>
      <c r="M81" s="20" t="str">
        <f t="shared" si="36"/>
        <v>NO</v>
      </c>
      <c r="N81">
        <f t="shared" si="37"/>
        <v>5777.2246421111086</v>
      </c>
      <c r="O81">
        <f t="shared" si="38"/>
        <v>105.48853100002088</v>
      </c>
      <c r="P81">
        <f t="shared" si="39"/>
        <v>55652.617283950611</v>
      </c>
      <c r="Q81">
        <f t="shared" si="29"/>
        <v>5671.7361111110877</v>
      </c>
      <c r="R81">
        <f t="shared" si="53"/>
        <v>104820.30077381831</v>
      </c>
      <c r="S81">
        <f t="shared" si="40"/>
        <v>739.31074272779915</v>
      </c>
      <c r="T81">
        <f t="shared" si="41"/>
        <v>5.7772246421111086</v>
      </c>
      <c r="U81">
        <f t="shared" si="42"/>
        <v>2.9116773508349701E-2</v>
      </c>
      <c r="V81">
        <f t="shared" si="54"/>
        <v>104929.12212281831</v>
      </c>
      <c r="W81">
        <f t="shared" si="55"/>
        <v>49167.683489867675</v>
      </c>
      <c r="X81">
        <f t="shared" si="43"/>
        <v>1.3657700784448463E-2</v>
      </c>
      <c r="Y81">
        <f t="shared" si="44"/>
        <v>93.884792590018591</v>
      </c>
      <c r="Z81">
        <f t="shared" si="45"/>
        <v>89.190552960517664</v>
      </c>
      <c r="AA81">
        <f t="shared" si="46"/>
        <v>82.055308723676248</v>
      </c>
      <c r="AB81">
        <f t="shared" si="47"/>
        <v>82.055308723676248</v>
      </c>
      <c r="AC81">
        <f t="shared" si="48"/>
        <v>73.84977785130863</v>
      </c>
      <c r="AD81">
        <f t="shared" si="49"/>
        <v>70.157288958743194</v>
      </c>
      <c r="AE81">
        <f t="shared" si="56"/>
        <v>32699.96600891136</v>
      </c>
      <c r="AF81">
        <f t="shared" si="50"/>
        <v>72229.156113906953</v>
      </c>
      <c r="AH81">
        <f t="shared" si="51"/>
        <v>2.0063654492136186E-2</v>
      </c>
      <c r="AI81">
        <f t="shared" si="57"/>
        <v>0.73453368471191205</v>
      </c>
    </row>
    <row r="82" spans="2:35" x14ac:dyDescent="0.3">
      <c r="B82" s="3" t="s">
        <v>66</v>
      </c>
      <c r="C82" s="2">
        <v>74</v>
      </c>
      <c r="D82" s="3">
        <v>74</v>
      </c>
      <c r="E82" s="10">
        <v>35.5</v>
      </c>
      <c r="F82" s="16">
        <f t="shared" si="52"/>
        <v>0.27777777777777779</v>
      </c>
      <c r="G82" s="16">
        <f t="shared" si="30"/>
        <v>9.8611111111111107</v>
      </c>
      <c r="H82">
        <f t="shared" si="31"/>
        <v>338.61111111111114</v>
      </c>
      <c r="I82">
        <f t="shared" si="32"/>
        <v>108.82134900000001</v>
      </c>
      <c r="J82">
        <f t="shared" si="33"/>
        <v>4.9388512152777784</v>
      </c>
      <c r="K82">
        <f t="shared" si="34"/>
        <v>452.37131132638893</v>
      </c>
      <c r="L82">
        <f t="shared" si="35"/>
        <v>4460.8837644685573</v>
      </c>
      <c r="M82" s="20" t="str">
        <f t="shared" si="36"/>
        <v>NO</v>
      </c>
      <c r="N82">
        <f t="shared" si="37"/>
        <v>4460.8837644685573</v>
      </c>
      <c r="O82">
        <f t="shared" si="38"/>
        <v>844.79927372782004</v>
      </c>
      <c r="P82">
        <f t="shared" si="39"/>
        <v>59268.701774691348</v>
      </c>
      <c r="Q82">
        <f t="shared" si="29"/>
        <v>3616.0844907407372</v>
      </c>
      <c r="R82">
        <f t="shared" si="53"/>
        <v>109281.18453828686</v>
      </c>
      <c r="S82">
        <f t="shared" si="40"/>
        <v>515.98924444809745</v>
      </c>
      <c r="T82">
        <f t="shared" si="41"/>
        <v>4.4608837644685568</v>
      </c>
      <c r="U82">
        <f t="shared" si="42"/>
        <v>3.0355908878676247E-2</v>
      </c>
      <c r="V82">
        <f t="shared" si="54"/>
        <v>109390.00588728687</v>
      </c>
      <c r="W82">
        <f t="shared" si="55"/>
        <v>50012.482763595493</v>
      </c>
      <c r="X82">
        <f t="shared" si="43"/>
        <v>1.3892367437106028E-2</v>
      </c>
      <c r="Y82">
        <f t="shared" si="44"/>
        <v>751.87135361775984</v>
      </c>
      <c r="Z82">
        <f t="shared" si="45"/>
        <v>714.27778593687185</v>
      </c>
      <c r="AA82">
        <f t="shared" si="46"/>
        <v>657.13556306192208</v>
      </c>
      <c r="AB82">
        <f t="shared" si="47"/>
        <v>657.13556306192208</v>
      </c>
      <c r="AC82">
        <f t="shared" si="48"/>
        <v>591.42200675572985</v>
      </c>
      <c r="AD82">
        <f t="shared" si="49"/>
        <v>561.85090641794329</v>
      </c>
      <c r="AE82">
        <f t="shared" si="56"/>
        <v>33261.816915329306</v>
      </c>
      <c r="AF82">
        <f t="shared" si="50"/>
        <v>76128.18897195757</v>
      </c>
      <c r="AH82">
        <f t="shared" si="51"/>
        <v>2.1146719175794478E-2</v>
      </c>
      <c r="AI82">
        <f t="shared" si="57"/>
        <v>0.75568040388770652</v>
      </c>
    </row>
    <row r="83" spans="2:35" x14ac:dyDescent="0.3">
      <c r="B83" s="3" t="s">
        <v>66</v>
      </c>
      <c r="C83" s="2">
        <v>75</v>
      </c>
      <c r="D83" s="3">
        <v>75</v>
      </c>
      <c r="E83" s="10">
        <v>36.4</v>
      </c>
      <c r="F83" s="16">
        <f t="shared" si="52"/>
        <v>0.26388888888888867</v>
      </c>
      <c r="G83" s="16">
        <f t="shared" si="30"/>
        <v>10.111111111111111</v>
      </c>
      <c r="H83">
        <f t="shared" si="31"/>
        <v>321.68055555555532</v>
      </c>
      <c r="I83">
        <f t="shared" si="32"/>
        <v>108.82134900000001</v>
      </c>
      <c r="J83">
        <f t="shared" si="33"/>
        <v>5.0640615277777776</v>
      </c>
      <c r="K83">
        <f t="shared" si="34"/>
        <v>435.56596608333308</v>
      </c>
      <c r="L83">
        <f t="shared" si="35"/>
        <v>4404.0558792870343</v>
      </c>
      <c r="M83" s="20" t="str">
        <f t="shared" si="36"/>
        <v>NO</v>
      </c>
      <c r="N83">
        <f t="shared" si="37"/>
        <v>4404.0558792870343</v>
      </c>
      <c r="O83">
        <f t="shared" si="38"/>
        <v>1360.7885181759175</v>
      </c>
      <c r="P83">
        <f t="shared" si="39"/>
        <v>62311.969135802465</v>
      </c>
      <c r="Q83">
        <f t="shared" si="29"/>
        <v>3043.2673611111168</v>
      </c>
      <c r="R83">
        <f t="shared" si="53"/>
        <v>113685.24041757389</v>
      </c>
      <c r="S83">
        <f t="shared" si="40"/>
        <v>46.718668260033155</v>
      </c>
      <c r="T83">
        <f t="shared" si="41"/>
        <v>4.4040558792870339</v>
      </c>
      <c r="U83">
        <f t="shared" si="42"/>
        <v>3.1579258712712839E-2</v>
      </c>
      <c r="V83">
        <f t="shared" si="54"/>
        <v>113794.0617665739</v>
      </c>
      <c r="W83">
        <f t="shared" si="55"/>
        <v>51373.271281771413</v>
      </c>
      <c r="X83">
        <f t="shared" si="43"/>
        <v>1.4270364550107899E-2</v>
      </c>
      <c r="Y83">
        <f t="shared" si="44"/>
        <v>1211.1017811765666</v>
      </c>
      <c r="Z83">
        <f t="shared" si="45"/>
        <v>1150.5466921177383</v>
      </c>
      <c r="AA83">
        <f t="shared" si="46"/>
        <v>1058.5029567483193</v>
      </c>
      <c r="AB83">
        <f t="shared" si="47"/>
        <v>1058.5029567483193</v>
      </c>
      <c r="AC83">
        <f t="shared" si="48"/>
        <v>952.65266107348737</v>
      </c>
      <c r="AD83">
        <f t="shared" si="49"/>
        <v>905.02002801981291</v>
      </c>
      <c r="AE83">
        <f t="shared" si="56"/>
        <v>34166.836943349117</v>
      </c>
      <c r="AF83">
        <f t="shared" si="50"/>
        <v>79627.22482322478</v>
      </c>
      <c r="AH83">
        <f t="shared" si="51"/>
        <v>2.211867357970182E-2</v>
      </c>
      <c r="AI83">
        <f t="shared" si="57"/>
        <v>0.7777990774674084</v>
      </c>
    </row>
    <row r="84" spans="2:35" x14ac:dyDescent="0.3">
      <c r="B84" s="3" t="s">
        <v>66</v>
      </c>
      <c r="C84" s="2">
        <v>76</v>
      </c>
      <c r="D84" s="3">
        <v>76</v>
      </c>
      <c r="E84" s="10">
        <v>37.4</v>
      </c>
      <c r="F84" s="16">
        <f t="shared" si="52"/>
        <v>0.29166666666666685</v>
      </c>
      <c r="G84" s="16">
        <f t="shared" si="30"/>
        <v>10.388888888888889</v>
      </c>
      <c r="H84">
        <f t="shared" si="31"/>
        <v>355.54166666666691</v>
      </c>
      <c r="I84">
        <f t="shared" si="32"/>
        <v>108.82134900000001</v>
      </c>
      <c r="J84">
        <f t="shared" si="33"/>
        <v>5.2031840972222216</v>
      </c>
      <c r="K84">
        <f t="shared" si="34"/>
        <v>469.56619976388913</v>
      </c>
      <c r="L84">
        <f t="shared" si="35"/>
        <v>4878.2710753248484</v>
      </c>
      <c r="M84" s="20" t="str">
        <f t="shared" si="36"/>
        <v>NO</v>
      </c>
      <c r="N84">
        <f t="shared" si="37"/>
        <v>4878.2710753248484</v>
      </c>
      <c r="O84">
        <f t="shared" si="38"/>
        <v>1407.5071864359506</v>
      </c>
      <c r="P84">
        <f t="shared" si="39"/>
        <v>65782.733024691363</v>
      </c>
      <c r="Q84">
        <f t="shared" si="29"/>
        <v>3470.7638888888978</v>
      </c>
      <c r="R84">
        <f t="shared" si="53"/>
        <v>118563.51149289875</v>
      </c>
      <c r="S84">
        <f t="shared" si="40"/>
        <v>-672.72470848745434</v>
      </c>
      <c r="T84">
        <f t="shared" si="41"/>
        <v>4.8782710753248484</v>
      </c>
      <c r="U84">
        <f t="shared" si="42"/>
        <v>3.2934335095474429E-2</v>
      </c>
      <c r="V84">
        <f t="shared" si="54"/>
        <v>118672.33284189875</v>
      </c>
      <c r="W84">
        <f t="shared" si="55"/>
        <v>52780.778468207362</v>
      </c>
      <c r="X84">
        <f t="shared" si="43"/>
        <v>1.4661339081341703E-2</v>
      </c>
      <c r="Y84">
        <f t="shared" si="44"/>
        <v>1252.6813959279962</v>
      </c>
      <c r="Z84">
        <f t="shared" si="45"/>
        <v>1190.0473261315963</v>
      </c>
      <c r="AA84">
        <f t="shared" si="46"/>
        <v>1094.8435400410685</v>
      </c>
      <c r="AB84">
        <f t="shared" si="47"/>
        <v>1094.8435400410685</v>
      </c>
      <c r="AC84">
        <f t="shared" si="48"/>
        <v>985.35918603696166</v>
      </c>
      <c r="AD84">
        <f t="shared" si="49"/>
        <v>936.09122673511354</v>
      </c>
      <c r="AE84">
        <f t="shared" si="56"/>
        <v>35102.928170084233</v>
      </c>
      <c r="AF84">
        <f t="shared" si="50"/>
        <v>83569.404671814525</v>
      </c>
      <c r="AH84">
        <f t="shared" si="51"/>
        <v>2.3213723538519457E-2</v>
      </c>
      <c r="AI84">
        <f t="shared" si="57"/>
        <v>0.80101280100592787</v>
      </c>
    </row>
    <row r="85" spans="2:35" x14ac:dyDescent="0.3">
      <c r="B85" s="3" t="s">
        <v>66</v>
      </c>
      <c r="C85" s="2">
        <v>77</v>
      </c>
      <c r="D85" s="3">
        <v>77</v>
      </c>
      <c r="E85" s="10">
        <v>38.5</v>
      </c>
      <c r="F85" s="16">
        <f t="shared" si="52"/>
        <v>0.26388888888888867</v>
      </c>
      <c r="G85" s="16">
        <f t="shared" si="30"/>
        <v>10.694444444444445</v>
      </c>
      <c r="H85">
        <f t="shared" si="31"/>
        <v>321.68055555555532</v>
      </c>
      <c r="I85">
        <f t="shared" si="32"/>
        <v>108.82134900000001</v>
      </c>
      <c r="J85">
        <f t="shared" si="33"/>
        <v>5.3562189236111122</v>
      </c>
      <c r="K85">
        <f t="shared" si="34"/>
        <v>435.85812347916641</v>
      </c>
      <c r="L85">
        <f t="shared" si="35"/>
        <v>4661.2604872077518</v>
      </c>
      <c r="M85" s="20" t="str">
        <f t="shared" si="36"/>
        <v>NO</v>
      </c>
      <c r="N85">
        <f t="shared" si="37"/>
        <v>4661.2604872077518</v>
      </c>
      <c r="O85">
        <f t="shared" si="38"/>
        <v>734.78247794849631</v>
      </c>
      <c r="P85">
        <f t="shared" si="39"/>
        <v>69709.211033950618</v>
      </c>
      <c r="Q85">
        <f t="shared" si="29"/>
        <v>3926.4780092592555</v>
      </c>
      <c r="R85">
        <f t="shared" si="53"/>
        <v>123224.7719801065</v>
      </c>
      <c r="S85">
        <f t="shared" si="40"/>
        <v>-565.98164779937952</v>
      </c>
      <c r="T85">
        <f t="shared" si="41"/>
        <v>4.6612604872077519</v>
      </c>
      <c r="U85">
        <f t="shared" si="42"/>
        <v>3.4229130711090024E-2</v>
      </c>
      <c r="V85">
        <f t="shared" si="54"/>
        <v>123333.5933291065</v>
      </c>
      <c r="W85">
        <f t="shared" si="55"/>
        <v>53515.560946155856</v>
      </c>
      <c r="X85">
        <f t="shared" si="43"/>
        <v>1.4865445488501281E-2</v>
      </c>
      <c r="Y85">
        <f t="shared" si="44"/>
        <v>653.9564053741617</v>
      </c>
      <c r="Z85">
        <f t="shared" si="45"/>
        <v>621.25858510545356</v>
      </c>
      <c r="AA85">
        <f t="shared" si="46"/>
        <v>571.55789829701735</v>
      </c>
      <c r="AB85">
        <f t="shared" si="47"/>
        <v>571.55789829701735</v>
      </c>
      <c r="AC85">
        <f t="shared" si="48"/>
        <v>514.40210846731566</v>
      </c>
      <c r="AD85">
        <f t="shared" si="49"/>
        <v>488.68200304394986</v>
      </c>
      <c r="AE85">
        <f t="shared" si="56"/>
        <v>35591.610173128181</v>
      </c>
      <c r="AF85">
        <f t="shared" si="50"/>
        <v>87741.98315597832</v>
      </c>
      <c r="AH85">
        <f t="shared" si="51"/>
        <v>2.4372773118381083E-2</v>
      </c>
      <c r="AI85">
        <f t="shared" si="57"/>
        <v>0.82538557412430891</v>
      </c>
    </row>
    <row r="86" spans="2:35" x14ac:dyDescent="0.3">
      <c r="B86" s="3" t="s">
        <v>66</v>
      </c>
      <c r="C86" s="2">
        <v>78</v>
      </c>
      <c r="D86" s="3">
        <v>78</v>
      </c>
      <c r="E86" s="10">
        <v>39.299999999999997</v>
      </c>
      <c r="F86" s="16">
        <f t="shared" si="52"/>
        <v>0.1388888888888889</v>
      </c>
      <c r="G86" s="16">
        <f t="shared" si="30"/>
        <v>10.916666666666666</v>
      </c>
      <c r="H86">
        <f t="shared" si="31"/>
        <v>169.30555555555557</v>
      </c>
      <c r="I86">
        <f t="shared" si="32"/>
        <v>108.82134900000001</v>
      </c>
      <c r="J86">
        <f t="shared" si="33"/>
        <v>5.4675169791666676</v>
      </c>
      <c r="K86">
        <f t="shared" si="34"/>
        <v>283.59442153472224</v>
      </c>
      <c r="L86">
        <f t="shared" si="35"/>
        <v>3095.9057684207178</v>
      </c>
      <c r="M86" s="20" t="str">
        <f t="shared" si="36"/>
        <v>NO</v>
      </c>
      <c r="N86">
        <f t="shared" si="37"/>
        <v>3095.9057684207178</v>
      </c>
      <c r="O86">
        <f t="shared" si="38"/>
        <v>168.80083014911679</v>
      </c>
      <c r="P86">
        <f t="shared" si="39"/>
        <v>72636.315972222219</v>
      </c>
      <c r="Q86">
        <f t="shared" ref="Q86:Q149" si="58">P86-P85</f>
        <v>2927.104938271601</v>
      </c>
      <c r="R86">
        <f t="shared" si="53"/>
        <v>126320.67774852722</v>
      </c>
      <c r="S86">
        <f t="shared" si="40"/>
        <v>-212.97225081946101</v>
      </c>
      <c r="T86">
        <f t="shared" si="41"/>
        <v>3.0959057684207179</v>
      </c>
      <c r="U86">
        <f t="shared" si="42"/>
        <v>3.5089105223630394E-2</v>
      </c>
      <c r="V86">
        <f t="shared" si="54"/>
        <v>126429.49909752722</v>
      </c>
      <c r="W86">
        <f t="shared" si="55"/>
        <v>53684.36177630497</v>
      </c>
      <c r="X86">
        <f t="shared" si="43"/>
        <v>1.491233464549844E-2</v>
      </c>
      <c r="Y86">
        <f t="shared" si="44"/>
        <v>150.23273883271395</v>
      </c>
      <c r="Z86">
        <f t="shared" si="45"/>
        <v>142.72110189107823</v>
      </c>
      <c r="AA86">
        <f t="shared" si="46"/>
        <v>131.30341373979198</v>
      </c>
      <c r="AB86">
        <f t="shared" si="47"/>
        <v>131.30341373979198</v>
      </c>
      <c r="AC86">
        <f t="shared" si="48"/>
        <v>118.17307236581279</v>
      </c>
      <c r="AD86">
        <f t="shared" si="49"/>
        <v>112.26441874752214</v>
      </c>
      <c r="AE86">
        <f t="shared" si="56"/>
        <v>35703.874591875705</v>
      </c>
      <c r="AF86">
        <f t="shared" si="50"/>
        <v>90725.624505651518</v>
      </c>
      <c r="AH86">
        <f t="shared" si="51"/>
        <v>2.5201562382842223E-2</v>
      </c>
      <c r="AI86">
        <f t="shared" si="57"/>
        <v>0.85058713650715112</v>
      </c>
    </row>
    <row r="87" spans="2:35" x14ac:dyDescent="0.3">
      <c r="B87" s="3" t="s">
        <v>66</v>
      </c>
      <c r="C87" s="2">
        <v>79</v>
      </c>
      <c r="D87" s="3">
        <v>79</v>
      </c>
      <c r="E87" s="10">
        <v>39.5</v>
      </c>
      <c r="F87" s="16">
        <f t="shared" si="52"/>
        <v>-4.1666666666666269E-2</v>
      </c>
      <c r="G87" s="16">
        <f t="shared" si="30"/>
        <v>10.972222222222223</v>
      </c>
      <c r="H87">
        <f t="shared" si="31"/>
        <v>-50.791666666666181</v>
      </c>
      <c r="I87">
        <f t="shared" si="32"/>
        <v>108.82134900000001</v>
      </c>
      <c r="J87">
        <f t="shared" si="33"/>
        <v>5.4953414930555562</v>
      </c>
      <c r="K87">
        <f t="shared" si="34"/>
        <v>63.525023826389386</v>
      </c>
      <c r="L87">
        <f t="shared" si="35"/>
        <v>697.01067809510585</v>
      </c>
      <c r="M87" s="20" t="str">
        <f t="shared" si="36"/>
        <v>YES</v>
      </c>
      <c r="N87">
        <f t="shared" si="37"/>
        <v>697.01067809510585</v>
      </c>
      <c r="O87">
        <f t="shared" si="38"/>
        <v>-44.171420670344219</v>
      </c>
      <c r="P87">
        <f t="shared" si="39"/>
        <v>73377.498070987669</v>
      </c>
      <c r="Q87">
        <f t="shared" si="58"/>
        <v>741.18209876545006</v>
      </c>
      <c r="R87">
        <f t="shared" si="53"/>
        <v>127017.68842662232</v>
      </c>
      <c r="S87">
        <f t="shared" si="40"/>
        <v>1293.6059840075391</v>
      </c>
      <c r="T87">
        <f t="shared" si="41"/>
        <v>0.69701067809510586</v>
      </c>
      <c r="U87">
        <f t="shared" si="42"/>
        <v>3.5282719455770294E-2</v>
      </c>
      <c r="V87">
        <f t="shared" si="54"/>
        <v>127126.50977562233</v>
      </c>
      <c r="W87">
        <f t="shared" si="55"/>
        <v>53640.190355634622</v>
      </c>
      <c r="X87">
        <f t="shared" si="43"/>
        <v>1.4900064796607474E-2</v>
      </c>
      <c r="Y87">
        <f t="shared" si="44"/>
        <v>-39.312564396606355</v>
      </c>
      <c r="Z87">
        <f t="shared" si="45"/>
        <v>-37.346936176776033</v>
      </c>
      <c r="AA87">
        <f t="shared" si="46"/>
        <v>-34.359181282633955</v>
      </c>
      <c r="AB87">
        <f t="shared" si="47"/>
        <v>-34.359181282633955</v>
      </c>
      <c r="AC87">
        <f t="shared" si="48"/>
        <v>-30.923263154370559</v>
      </c>
      <c r="AD87">
        <f t="shared" si="49"/>
        <v>-29.377099996652031</v>
      </c>
      <c r="AE87">
        <f t="shared" si="56"/>
        <v>35674.497491879054</v>
      </c>
      <c r="AF87">
        <f t="shared" si="50"/>
        <v>91452.012283743272</v>
      </c>
      <c r="AH87">
        <f t="shared" si="51"/>
        <v>2.540333676580691E-2</v>
      </c>
      <c r="AI87">
        <f t="shared" si="57"/>
        <v>0.87599047327295798</v>
      </c>
    </row>
    <row r="88" spans="2:35" x14ac:dyDescent="0.3">
      <c r="B88" s="3" t="s">
        <v>66</v>
      </c>
      <c r="C88" s="2">
        <v>80</v>
      </c>
      <c r="D88" s="3">
        <v>80</v>
      </c>
      <c r="E88" s="10">
        <v>39</v>
      </c>
      <c r="F88" s="16">
        <f t="shared" si="52"/>
        <v>-0.1388888888888889</v>
      </c>
      <c r="G88" s="16">
        <f t="shared" si="30"/>
        <v>10.833333333333334</v>
      </c>
      <c r="H88">
        <f t="shared" si="31"/>
        <v>-169.30555555555557</v>
      </c>
      <c r="I88">
        <f t="shared" si="32"/>
        <v>108.82134900000001</v>
      </c>
      <c r="J88">
        <f t="shared" si="33"/>
        <v>5.4257802083333342</v>
      </c>
      <c r="K88">
        <f t="shared" si="34"/>
        <v>-55.058426347222223</v>
      </c>
      <c r="L88">
        <f t="shared" si="35"/>
        <v>-596.46628542824078</v>
      </c>
      <c r="M88" s="20" t="str">
        <f t="shared" si="36"/>
        <v>YES</v>
      </c>
      <c r="N88">
        <f t="shared" si="37"/>
        <v>-596.46628542824078</v>
      </c>
      <c r="O88">
        <f t="shared" si="38"/>
        <v>1249.4345633371947</v>
      </c>
      <c r="P88">
        <f t="shared" si="39"/>
        <v>71531.597222222234</v>
      </c>
      <c r="Q88">
        <f t="shared" si="58"/>
        <v>-1845.9008487654355</v>
      </c>
      <c r="R88">
        <f t="shared" si="53"/>
        <v>126421.22214119408</v>
      </c>
      <c r="S88">
        <f t="shared" si="40"/>
        <v>-1284.0517767467184</v>
      </c>
      <c r="T88">
        <f t="shared" si="41"/>
        <v>-0.59646628542824076</v>
      </c>
      <c r="U88">
        <f t="shared" si="42"/>
        <v>3.5117034243936612E-2</v>
      </c>
      <c r="V88">
        <f t="shared" si="54"/>
        <v>126530.04349019409</v>
      </c>
      <c r="W88">
        <f t="shared" si="55"/>
        <v>54889.624918971815</v>
      </c>
      <c r="X88">
        <f t="shared" si="43"/>
        <v>1.5247130230742152E-2</v>
      </c>
      <c r="Y88">
        <f t="shared" si="44"/>
        <v>1111.9967613701033</v>
      </c>
      <c r="Z88">
        <f t="shared" si="45"/>
        <v>1056.396923301598</v>
      </c>
      <c r="AA88">
        <f t="shared" si="46"/>
        <v>971.88516943747015</v>
      </c>
      <c r="AB88">
        <f t="shared" si="47"/>
        <v>971.88516943747015</v>
      </c>
      <c r="AC88">
        <f t="shared" si="48"/>
        <v>874.69665249372315</v>
      </c>
      <c r="AD88">
        <f t="shared" si="49"/>
        <v>830.96181986903696</v>
      </c>
      <c r="AE88">
        <f t="shared" si="56"/>
        <v>36505.459311748091</v>
      </c>
      <c r="AF88">
        <f t="shared" si="50"/>
        <v>90024.584178446006</v>
      </c>
      <c r="AH88">
        <f t="shared" si="51"/>
        <v>2.5006828958462686E-2</v>
      </c>
      <c r="AI88">
        <f t="shared" si="57"/>
        <v>0.90099730223142072</v>
      </c>
    </row>
    <row r="89" spans="2:35" x14ac:dyDescent="0.3">
      <c r="B89" s="3" t="s">
        <v>66</v>
      </c>
      <c r="C89" s="2">
        <v>81</v>
      </c>
      <c r="D89" s="3">
        <v>81</v>
      </c>
      <c r="E89" s="10">
        <v>38.5</v>
      </c>
      <c r="F89" s="16">
        <f t="shared" si="52"/>
        <v>-0.23611111111111149</v>
      </c>
      <c r="G89" s="16">
        <f t="shared" si="30"/>
        <v>10.694444444444445</v>
      </c>
      <c r="H89">
        <f t="shared" si="31"/>
        <v>-287.81944444444491</v>
      </c>
      <c r="I89">
        <f t="shared" si="32"/>
        <v>108.82134900000001</v>
      </c>
      <c r="J89">
        <f t="shared" si="33"/>
        <v>5.3562189236111122</v>
      </c>
      <c r="K89">
        <f t="shared" si="34"/>
        <v>-173.64187652083379</v>
      </c>
      <c r="L89">
        <f t="shared" si="35"/>
        <v>-1857.0034016811392</v>
      </c>
      <c r="M89" s="20" t="str">
        <f t="shared" si="36"/>
        <v>YES</v>
      </c>
      <c r="N89">
        <f t="shared" si="37"/>
        <v>-1857.0034016811392</v>
      </c>
      <c r="O89">
        <f t="shared" si="38"/>
        <v>-34.617213409523629</v>
      </c>
      <c r="P89">
        <f t="shared" si="39"/>
        <v>69709.211033950618</v>
      </c>
      <c r="Q89">
        <f t="shared" si="58"/>
        <v>-1822.3861882716155</v>
      </c>
      <c r="R89">
        <f t="shared" si="53"/>
        <v>124564.21873951294</v>
      </c>
      <c r="S89">
        <f t="shared" si="40"/>
        <v>2862.3904515601866</v>
      </c>
      <c r="T89">
        <f t="shared" si="41"/>
        <v>-1.8570034016811392</v>
      </c>
      <c r="U89">
        <f t="shared" si="42"/>
        <v>3.4601199553024424E-2</v>
      </c>
      <c r="V89">
        <f t="shared" si="54"/>
        <v>124673.04008851295</v>
      </c>
      <c r="W89">
        <f t="shared" si="55"/>
        <v>54855.00770556229</v>
      </c>
      <c r="X89">
        <f t="shared" si="43"/>
        <v>1.5237514330435681E-2</v>
      </c>
      <c r="Y89">
        <f t="shared" si="44"/>
        <v>-30.809319934476029</v>
      </c>
      <c r="Z89">
        <f t="shared" si="45"/>
        <v>-29.268853937752226</v>
      </c>
      <c r="AA89">
        <f t="shared" si="46"/>
        <v>-26.927345622732048</v>
      </c>
      <c r="AB89">
        <f t="shared" si="47"/>
        <v>-26.927345622732048</v>
      </c>
      <c r="AC89">
        <f t="shared" si="48"/>
        <v>-24.234611060458843</v>
      </c>
      <c r="AD89">
        <f t="shared" si="49"/>
        <v>-23.0228805074359</v>
      </c>
      <c r="AE89">
        <f t="shared" si="56"/>
        <v>36482.436431240654</v>
      </c>
      <c r="AF89">
        <f t="shared" si="50"/>
        <v>88190.603657272295</v>
      </c>
      <c r="AH89">
        <f t="shared" si="51"/>
        <v>2.449738992439577E-2</v>
      </c>
      <c r="AI89">
        <f t="shared" si="57"/>
        <v>0.92549469215581648</v>
      </c>
    </row>
    <row r="90" spans="2:35" x14ac:dyDescent="0.3">
      <c r="B90" s="3" t="s">
        <v>66</v>
      </c>
      <c r="C90" s="2">
        <v>82</v>
      </c>
      <c r="D90" s="3">
        <v>82</v>
      </c>
      <c r="E90" s="10">
        <v>37.299999999999997</v>
      </c>
      <c r="F90" s="16">
        <f t="shared" si="52"/>
        <v>-0.20833333333333331</v>
      </c>
      <c r="G90" s="16">
        <f t="shared" si="30"/>
        <v>10.361111111111111</v>
      </c>
      <c r="H90">
        <f t="shared" si="31"/>
        <v>-253.95833333333331</v>
      </c>
      <c r="I90">
        <f t="shared" si="32"/>
        <v>108.82134900000001</v>
      </c>
      <c r="J90">
        <f t="shared" si="33"/>
        <v>5.1892718402777778</v>
      </c>
      <c r="K90">
        <f t="shared" si="34"/>
        <v>-139.94771249305555</v>
      </c>
      <c r="L90">
        <f t="shared" si="35"/>
        <v>-1450.013798886381</v>
      </c>
      <c r="M90" s="20" t="str">
        <f t="shared" si="36"/>
        <v>YES</v>
      </c>
      <c r="N90">
        <f t="shared" si="37"/>
        <v>-1450.013798886381</v>
      </c>
      <c r="O90">
        <f t="shared" si="38"/>
        <v>2827.773238150663</v>
      </c>
      <c r="P90">
        <f t="shared" si="39"/>
        <v>65431.423996913574</v>
      </c>
      <c r="Q90">
        <f t="shared" si="58"/>
        <v>-4277.7870370370438</v>
      </c>
      <c r="R90">
        <f t="shared" si="53"/>
        <v>123114.20494062656</v>
      </c>
      <c r="S90">
        <f t="shared" si="40"/>
        <v>-1652.1937352147152</v>
      </c>
      <c r="T90">
        <f t="shared" si="41"/>
        <v>-1.450013798886381</v>
      </c>
      <c r="U90">
        <f t="shared" si="42"/>
        <v>3.4198417619997361E-2</v>
      </c>
      <c r="V90">
        <f t="shared" si="54"/>
        <v>123223.02628962656</v>
      </c>
      <c r="W90">
        <f t="shared" si="55"/>
        <v>57682.780943712954</v>
      </c>
      <c r="X90">
        <f t="shared" si="43"/>
        <v>1.6023007524982695E-2</v>
      </c>
      <c r="Y90">
        <f t="shared" si="44"/>
        <v>2516.7181819540901</v>
      </c>
      <c r="Z90">
        <f t="shared" si="45"/>
        <v>2390.8822728563855</v>
      </c>
      <c r="AA90">
        <f t="shared" si="46"/>
        <v>2199.6116910278747</v>
      </c>
      <c r="AB90">
        <f t="shared" si="47"/>
        <v>2199.6116910278747</v>
      </c>
      <c r="AC90">
        <f t="shared" si="48"/>
        <v>1979.6505219250873</v>
      </c>
      <c r="AD90">
        <f t="shared" si="49"/>
        <v>1880.6679958288328</v>
      </c>
      <c r="AE90">
        <f t="shared" si="56"/>
        <v>38363.104427069484</v>
      </c>
      <c r="AF90">
        <f t="shared" si="50"/>
        <v>84859.921862557079</v>
      </c>
      <c r="AH90">
        <f t="shared" si="51"/>
        <v>2.3572200536234725E-2</v>
      </c>
      <c r="AI90">
        <f t="shared" si="57"/>
        <v>0.94906689269205124</v>
      </c>
    </row>
    <row r="91" spans="2:35" x14ac:dyDescent="0.3">
      <c r="B91" s="3" t="s">
        <v>66</v>
      </c>
      <c r="C91" s="2">
        <v>83</v>
      </c>
      <c r="D91" s="3">
        <v>83</v>
      </c>
      <c r="E91" s="10">
        <v>37</v>
      </c>
      <c r="F91" s="16">
        <f t="shared" si="52"/>
        <v>-8.3333333333332538E-2</v>
      </c>
      <c r="G91" s="16">
        <f t="shared" si="30"/>
        <v>10.277777777777779</v>
      </c>
      <c r="H91">
        <f t="shared" si="31"/>
        <v>-101.58333333333236</v>
      </c>
      <c r="I91">
        <f t="shared" si="32"/>
        <v>108.82134900000001</v>
      </c>
      <c r="J91">
        <f t="shared" si="33"/>
        <v>5.1475350694444453</v>
      </c>
      <c r="K91">
        <f t="shared" si="34"/>
        <v>12.385550736112094</v>
      </c>
      <c r="L91">
        <f t="shared" si="35"/>
        <v>127.29593812115209</v>
      </c>
      <c r="M91" s="20" t="str">
        <f t="shared" si="36"/>
        <v>YES</v>
      </c>
      <c r="N91">
        <f t="shared" si="37"/>
        <v>127.29593812115209</v>
      </c>
      <c r="O91">
        <f t="shared" si="38"/>
        <v>1175.5795029359479</v>
      </c>
      <c r="P91">
        <f t="shared" si="39"/>
        <v>64383.140432098779</v>
      </c>
      <c r="Q91">
        <f t="shared" si="58"/>
        <v>-1048.2835648147957</v>
      </c>
      <c r="R91">
        <f t="shared" si="53"/>
        <v>123241.50087874771</v>
      </c>
      <c r="S91">
        <f t="shared" si="40"/>
        <v>-872.9109303207963</v>
      </c>
      <c r="T91">
        <f t="shared" si="41"/>
        <v>0.12729593812115209</v>
      </c>
      <c r="U91">
        <f t="shared" si="42"/>
        <v>3.4233777631096779E-2</v>
      </c>
      <c r="V91">
        <f t="shared" si="54"/>
        <v>123350.32222774772</v>
      </c>
      <c r="W91">
        <f t="shared" si="55"/>
        <v>58858.360446648905</v>
      </c>
      <c r="X91">
        <f t="shared" si="43"/>
        <v>1.634955764814924E-2</v>
      </c>
      <c r="Y91">
        <f t="shared" si="44"/>
        <v>1046.2657576129936</v>
      </c>
      <c r="Z91">
        <f t="shared" si="45"/>
        <v>993.95246973234396</v>
      </c>
      <c r="AA91">
        <f t="shared" si="46"/>
        <v>914.43627215375648</v>
      </c>
      <c r="AB91">
        <f t="shared" si="47"/>
        <v>914.43627215375648</v>
      </c>
      <c r="AC91">
        <f t="shared" si="48"/>
        <v>822.99264493838086</v>
      </c>
      <c r="AD91">
        <f t="shared" si="49"/>
        <v>781.84301269146181</v>
      </c>
      <c r="AE91">
        <f t="shared" si="56"/>
        <v>39144.947439760945</v>
      </c>
      <c r="AF91">
        <f t="shared" si="50"/>
        <v>84205.374787986773</v>
      </c>
      <c r="AH91">
        <f t="shared" si="51"/>
        <v>2.3390381904264186E-2</v>
      </c>
      <c r="AI91">
        <f t="shared" si="57"/>
        <v>0.97245727459631548</v>
      </c>
    </row>
    <row r="92" spans="2:35" x14ac:dyDescent="0.3">
      <c r="B92" s="3" t="s">
        <v>66</v>
      </c>
      <c r="C92" s="2">
        <v>84</v>
      </c>
      <c r="D92" s="3">
        <v>84</v>
      </c>
      <c r="E92" s="10">
        <v>36.700000000000003</v>
      </c>
      <c r="F92" s="16">
        <f t="shared" si="52"/>
        <v>-0.15277777777777798</v>
      </c>
      <c r="G92" s="16">
        <f t="shared" si="30"/>
        <v>10.194444444444446</v>
      </c>
      <c r="H92">
        <f t="shared" si="31"/>
        <v>-186.23611111111137</v>
      </c>
      <c r="I92">
        <f t="shared" si="32"/>
        <v>108.82134900000001</v>
      </c>
      <c r="J92">
        <f t="shared" si="33"/>
        <v>5.1057982986111128</v>
      </c>
      <c r="K92">
        <f t="shared" si="34"/>
        <v>-72.308963812500252</v>
      </c>
      <c r="L92">
        <f t="shared" si="35"/>
        <v>-737.14971442187766</v>
      </c>
      <c r="M92" s="20" t="str">
        <f t="shared" si="36"/>
        <v>YES</v>
      </c>
      <c r="N92">
        <f t="shared" si="37"/>
        <v>-737.14971442187766</v>
      </c>
      <c r="O92">
        <f t="shared" si="38"/>
        <v>302.66857261515156</v>
      </c>
      <c r="P92">
        <f t="shared" si="39"/>
        <v>63343.322145061749</v>
      </c>
      <c r="Q92">
        <f t="shared" si="58"/>
        <v>-1039.8182870370292</v>
      </c>
      <c r="R92">
        <f t="shared" si="53"/>
        <v>122504.35116432584</v>
      </c>
      <c r="S92">
        <f t="shared" si="40"/>
        <v>1200.0976585710255</v>
      </c>
      <c r="T92">
        <f t="shared" si="41"/>
        <v>-0.73714971442187771</v>
      </c>
      <c r="U92">
        <f t="shared" si="42"/>
        <v>3.4029013657724101E-2</v>
      </c>
      <c r="V92">
        <f t="shared" si="54"/>
        <v>122613.17251332584</v>
      </c>
      <c r="W92">
        <f t="shared" si="55"/>
        <v>59161.029019264053</v>
      </c>
      <c r="X92">
        <f t="shared" si="43"/>
        <v>1.6433632318913129E-2</v>
      </c>
      <c r="Y92">
        <f t="shared" si="44"/>
        <v>269.37502962748488</v>
      </c>
      <c r="Z92">
        <f t="shared" si="45"/>
        <v>255.90627814611062</v>
      </c>
      <c r="AA92">
        <f t="shared" si="46"/>
        <v>235.43377589442179</v>
      </c>
      <c r="AB92">
        <f t="shared" si="47"/>
        <v>235.43377589442179</v>
      </c>
      <c r="AC92">
        <f t="shared" si="48"/>
        <v>211.89039830497961</v>
      </c>
      <c r="AD92">
        <f t="shared" si="49"/>
        <v>201.29587838973063</v>
      </c>
      <c r="AE92">
        <f t="shared" si="56"/>
        <v>39346.243318150679</v>
      </c>
      <c r="AF92">
        <f t="shared" si="50"/>
        <v>83266.929195175166</v>
      </c>
      <c r="AH92">
        <f t="shared" si="51"/>
        <v>2.3129702572719082E-2</v>
      </c>
      <c r="AI92">
        <f t="shared" si="57"/>
        <v>0.99558697716903455</v>
      </c>
    </row>
    <row r="93" spans="2:35" x14ac:dyDescent="0.3">
      <c r="B93" s="3" t="s">
        <v>66</v>
      </c>
      <c r="C93" s="2">
        <v>85</v>
      </c>
      <c r="D93" s="3">
        <v>85</v>
      </c>
      <c r="E93" s="10">
        <v>35.9</v>
      </c>
      <c r="F93" s="16">
        <f t="shared" si="52"/>
        <v>-0.19444444444444522</v>
      </c>
      <c r="G93" s="16">
        <f t="shared" si="30"/>
        <v>9.9722222222222214</v>
      </c>
      <c r="H93">
        <f t="shared" si="31"/>
        <v>-237.02777777777874</v>
      </c>
      <c r="I93">
        <f t="shared" si="32"/>
        <v>108.82134900000001</v>
      </c>
      <c r="J93">
        <f t="shared" si="33"/>
        <v>4.9945002430555547</v>
      </c>
      <c r="K93">
        <f t="shared" si="34"/>
        <v>-123.21192853472319</v>
      </c>
      <c r="L93">
        <f t="shared" si="35"/>
        <v>-1228.6967317768228</v>
      </c>
      <c r="M93" s="20" t="str">
        <f t="shared" si="36"/>
        <v>YES</v>
      </c>
      <c r="N93">
        <f t="shared" si="37"/>
        <v>-1228.6967317768228</v>
      </c>
      <c r="O93">
        <f t="shared" si="38"/>
        <v>1502.766231186177</v>
      </c>
      <c r="P93">
        <f t="shared" si="39"/>
        <v>60611.859182098749</v>
      </c>
      <c r="Q93">
        <f t="shared" si="58"/>
        <v>-2731.4629629629999</v>
      </c>
      <c r="R93">
        <f t="shared" si="53"/>
        <v>121275.65443254901</v>
      </c>
      <c r="S93">
        <f t="shared" si="40"/>
        <v>-536.6400503117668</v>
      </c>
      <c r="T93">
        <f t="shared" si="41"/>
        <v>-1.2286967317768229</v>
      </c>
      <c r="U93">
        <f t="shared" si="42"/>
        <v>3.3687708736964597E-2</v>
      </c>
      <c r="V93">
        <f t="shared" si="54"/>
        <v>121384.47578154902</v>
      </c>
      <c r="W93">
        <f t="shared" si="55"/>
        <v>60663.795250450232</v>
      </c>
      <c r="X93">
        <f t="shared" si="43"/>
        <v>1.6851067717079563E-2</v>
      </c>
      <c r="Y93">
        <f t="shared" si="44"/>
        <v>1337.4619457556976</v>
      </c>
      <c r="Z93">
        <f t="shared" si="45"/>
        <v>1270.5888484679126</v>
      </c>
      <c r="AA93">
        <f t="shared" si="46"/>
        <v>1168.9417405904796</v>
      </c>
      <c r="AB93">
        <f t="shared" si="47"/>
        <v>1168.9417405904796</v>
      </c>
      <c r="AC93">
        <f t="shared" si="48"/>
        <v>1052.0475665314318</v>
      </c>
      <c r="AD93">
        <f t="shared" si="49"/>
        <v>999.44518820486019</v>
      </c>
      <c r="AE93">
        <f t="shared" si="56"/>
        <v>40345.688506355538</v>
      </c>
      <c r="AF93">
        <f t="shared" si="50"/>
        <v>81038.787275193477</v>
      </c>
      <c r="AH93">
        <f t="shared" si="51"/>
        <v>2.2510774261117916E-2</v>
      </c>
      <c r="AI93">
        <f t="shared" si="57"/>
        <v>1.0180977514301524</v>
      </c>
    </row>
    <row r="94" spans="2:35" x14ac:dyDescent="0.3">
      <c r="B94" s="3" t="s">
        <v>66</v>
      </c>
      <c r="C94" s="2">
        <v>86</v>
      </c>
      <c r="D94" s="3">
        <v>86</v>
      </c>
      <c r="E94" s="10">
        <v>35.299999999999997</v>
      </c>
      <c r="F94" s="16">
        <f t="shared" si="52"/>
        <v>-0.18055555555555516</v>
      </c>
      <c r="G94" s="16">
        <f t="shared" si="30"/>
        <v>9.8055555555555554</v>
      </c>
      <c r="H94">
        <f t="shared" si="31"/>
        <v>-220.09722222222175</v>
      </c>
      <c r="I94">
        <f t="shared" si="32"/>
        <v>108.82134900000001</v>
      </c>
      <c r="J94">
        <f t="shared" si="33"/>
        <v>4.9110267013888889</v>
      </c>
      <c r="K94">
        <f t="shared" si="34"/>
        <v>-106.36484652083284</v>
      </c>
      <c r="L94">
        <f t="shared" si="35"/>
        <v>-1042.9664117181665</v>
      </c>
      <c r="M94" s="20" t="str">
        <f t="shared" si="36"/>
        <v>YES</v>
      </c>
      <c r="N94">
        <f t="shared" si="37"/>
        <v>-1042.9664117181665</v>
      </c>
      <c r="O94">
        <f t="shared" si="38"/>
        <v>966.12618087441024</v>
      </c>
      <c r="P94">
        <f t="shared" si="39"/>
        <v>58602.766589506173</v>
      </c>
      <c r="Q94">
        <f t="shared" si="58"/>
        <v>-2009.0925925925767</v>
      </c>
      <c r="R94">
        <f t="shared" si="53"/>
        <v>120232.68802083084</v>
      </c>
      <c r="S94">
        <f t="shared" si="40"/>
        <v>637.24105232697457</v>
      </c>
      <c r="T94">
        <f t="shared" si="41"/>
        <v>-1.0429664117181665</v>
      </c>
      <c r="U94">
        <f t="shared" si="42"/>
        <v>3.3397995613050346E-2</v>
      </c>
      <c r="V94">
        <f t="shared" si="54"/>
        <v>120341.50936983085</v>
      </c>
      <c r="W94">
        <f t="shared" si="55"/>
        <v>61629.921431324641</v>
      </c>
      <c r="X94">
        <f t="shared" si="43"/>
        <v>1.7119436315350494E-2</v>
      </c>
      <c r="Y94">
        <f t="shared" si="44"/>
        <v>859.85230097822512</v>
      </c>
      <c r="Z94">
        <f t="shared" si="45"/>
        <v>816.85968592931386</v>
      </c>
      <c r="AA94">
        <f t="shared" si="46"/>
        <v>751.5109110549688</v>
      </c>
      <c r="AB94">
        <f t="shared" si="47"/>
        <v>751.5109110549688</v>
      </c>
      <c r="AC94">
        <f t="shared" si="48"/>
        <v>676.3598199494719</v>
      </c>
      <c r="AD94">
        <f t="shared" si="49"/>
        <v>642.54182895199824</v>
      </c>
      <c r="AE94">
        <f t="shared" si="56"/>
        <v>40988.230335307533</v>
      </c>
      <c r="AF94">
        <f t="shared" si="50"/>
        <v>79353.279034523322</v>
      </c>
      <c r="AH94">
        <f t="shared" si="51"/>
        <v>2.2042577527223873E-2</v>
      </c>
      <c r="AI94">
        <f t="shared" si="57"/>
        <v>1.0401403289573763</v>
      </c>
    </row>
    <row r="95" spans="2:35" x14ac:dyDescent="0.3">
      <c r="B95" s="3" t="s">
        <v>66</v>
      </c>
      <c r="C95" s="2">
        <v>87</v>
      </c>
      <c r="D95" s="3">
        <v>87</v>
      </c>
      <c r="E95" s="10">
        <v>34.6</v>
      </c>
      <c r="F95" s="16">
        <f t="shared" si="52"/>
        <v>-0.15277777777777699</v>
      </c>
      <c r="G95" s="16">
        <f t="shared" si="30"/>
        <v>9.6111111111111125</v>
      </c>
      <c r="H95">
        <f t="shared" si="31"/>
        <v>-186.23611111111015</v>
      </c>
      <c r="I95">
        <f t="shared" si="32"/>
        <v>108.82134900000001</v>
      </c>
      <c r="J95">
        <f t="shared" si="33"/>
        <v>4.8136409027777791</v>
      </c>
      <c r="K95">
        <f t="shared" si="34"/>
        <v>-72.601121208332358</v>
      </c>
      <c r="L95">
        <f t="shared" si="35"/>
        <v>-697.77744272452776</v>
      </c>
      <c r="M95" s="20" t="str">
        <f t="shared" si="36"/>
        <v>YES</v>
      </c>
      <c r="N95">
        <f t="shared" si="37"/>
        <v>-697.77744272452776</v>
      </c>
      <c r="O95">
        <f t="shared" si="38"/>
        <v>1603.3672332013848</v>
      </c>
      <c r="P95">
        <f t="shared" si="39"/>
        <v>56301.62191358026</v>
      </c>
      <c r="Q95">
        <f t="shared" si="58"/>
        <v>-2301.1446759259125</v>
      </c>
      <c r="R95">
        <f t="shared" si="53"/>
        <v>119534.91057810631</v>
      </c>
      <c r="S95">
        <f t="shared" si="40"/>
        <v>-3572.8040813086441</v>
      </c>
      <c r="T95">
        <f t="shared" si="41"/>
        <v>-0.6977774427245278</v>
      </c>
      <c r="U95">
        <f t="shared" si="42"/>
        <v>3.3204168390565211E-2</v>
      </c>
      <c r="V95">
        <f t="shared" si="54"/>
        <v>119643.73192710632</v>
      </c>
      <c r="W95">
        <f t="shared" si="55"/>
        <v>63233.28866452603</v>
      </c>
      <c r="X95">
        <f t="shared" si="43"/>
        <v>1.7564816458654712E-2</v>
      </c>
      <c r="Y95">
        <f t="shared" si="44"/>
        <v>1426.9968375492324</v>
      </c>
      <c r="Z95">
        <f t="shared" si="45"/>
        <v>1355.6469956717708</v>
      </c>
      <c r="AA95">
        <f t="shared" si="46"/>
        <v>1247.1952360180292</v>
      </c>
      <c r="AB95">
        <f t="shared" si="47"/>
        <v>1247.1952360180292</v>
      </c>
      <c r="AC95">
        <f t="shared" si="48"/>
        <v>1122.4757124162263</v>
      </c>
      <c r="AD95">
        <f t="shared" si="49"/>
        <v>1066.351926795415</v>
      </c>
      <c r="AE95">
        <f t="shared" si="56"/>
        <v>42054.582262102951</v>
      </c>
      <c r="AF95">
        <f t="shared" si="50"/>
        <v>77589.149665003366</v>
      </c>
      <c r="AH95">
        <f t="shared" si="51"/>
        <v>2.1552541590854079E-2</v>
      </c>
      <c r="AI95">
        <f t="shared" si="57"/>
        <v>1.0616928705482305</v>
      </c>
    </row>
    <row r="96" spans="2:35" x14ac:dyDescent="0.3">
      <c r="B96" s="3" t="s">
        <v>66</v>
      </c>
      <c r="C96" s="2">
        <v>88</v>
      </c>
      <c r="D96" s="3">
        <v>88</v>
      </c>
      <c r="E96" s="10">
        <v>34.200000000000003</v>
      </c>
      <c r="F96" s="16">
        <f t="shared" si="52"/>
        <v>-0.37500000000000039</v>
      </c>
      <c r="G96" s="16">
        <f t="shared" si="30"/>
        <v>9.5000000000000018</v>
      </c>
      <c r="H96">
        <f t="shared" si="31"/>
        <v>-457.12500000000045</v>
      </c>
      <c r="I96">
        <f t="shared" si="32"/>
        <v>108.82134900000001</v>
      </c>
      <c r="J96">
        <f t="shared" si="33"/>
        <v>4.757991875000001</v>
      </c>
      <c r="K96">
        <f t="shared" si="34"/>
        <v>-343.54565912500044</v>
      </c>
      <c r="L96">
        <f t="shared" si="35"/>
        <v>-3263.683761687505</v>
      </c>
      <c r="M96" s="20" t="str">
        <f t="shared" si="36"/>
        <v>YES</v>
      </c>
      <c r="N96">
        <f t="shared" si="37"/>
        <v>-3263.683761687505</v>
      </c>
      <c r="O96">
        <f t="shared" si="38"/>
        <v>-1969.4368481072593</v>
      </c>
      <c r="P96">
        <f t="shared" si="39"/>
        <v>55007.375000000015</v>
      </c>
      <c r="Q96">
        <f t="shared" si="58"/>
        <v>-1294.2469135802457</v>
      </c>
      <c r="R96">
        <f t="shared" si="53"/>
        <v>116271.22681641881</v>
      </c>
      <c r="S96">
        <f t="shared" si="40"/>
        <v>-228.71556056768577</v>
      </c>
      <c r="T96">
        <f t="shared" si="41"/>
        <v>-3.263683761687505</v>
      </c>
      <c r="U96">
        <f t="shared" si="42"/>
        <v>3.2297588842611184E-2</v>
      </c>
      <c r="V96">
        <f t="shared" si="54"/>
        <v>116380.04816541882</v>
      </c>
      <c r="W96">
        <f t="shared" si="55"/>
        <v>61263.85181641877</v>
      </c>
      <c r="X96">
        <f t="shared" si="43"/>
        <v>1.7017750229861173E-2</v>
      </c>
      <c r="Y96">
        <f t="shared" si="44"/>
        <v>-1752.7987948154607</v>
      </c>
      <c r="Z96">
        <f t="shared" si="45"/>
        <v>-1665.1588550746876</v>
      </c>
      <c r="AA96">
        <f t="shared" si="46"/>
        <v>-1531.9461466687126</v>
      </c>
      <c r="AB96">
        <f t="shared" si="47"/>
        <v>-1531.9461466687126</v>
      </c>
      <c r="AC96">
        <f t="shared" si="48"/>
        <v>-1378.7515320018413</v>
      </c>
      <c r="AD96">
        <f t="shared" si="49"/>
        <v>-1309.8139554017491</v>
      </c>
      <c r="AE96">
        <f t="shared" si="56"/>
        <v>40744.768306701204</v>
      </c>
      <c r="AF96">
        <f t="shared" si="50"/>
        <v>75635.279858717608</v>
      </c>
      <c r="AH96">
        <f t="shared" si="51"/>
        <v>2.1009799977562728E-2</v>
      </c>
      <c r="AI96">
        <f t="shared" si="57"/>
        <v>1.0827026705257932</v>
      </c>
    </row>
    <row r="97" spans="2:35" x14ac:dyDescent="0.3">
      <c r="B97" s="3" t="s">
        <v>66</v>
      </c>
      <c r="C97" s="2">
        <v>89</v>
      </c>
      <c r="D97" s="3">
        <v>89</v>
      </c>
      <c r="E97" s="10">
        <v>31.9</v>
      </c>
      <c r="F97" s="16">
        <f t="shared" si="52"/>
        <v>-0.95833333333333359</v>
      </c>
      <c r="G97" s="16">
        <f t="shared" si="30"/>
        <v>8.8611111111111107</v>
      </c>
      <c r="H97">
        <f t="shared" si="31"/>
        <v>-1168.2083333333337</v>
      </c>
      <c r="I97">
        <f t="shared" si="32"/>
        <v>108.82134900000001</v>
      </c>
      <c r="J97">
        <f t="shared" si="33"/>
        <v>4.4380099652777778</v>
      </c>
      <c r="K97">
        <f t="shared" si="34"/>
        <v>-1054.9489743680558</v>
      </c>
      <c r="L97">
        <f t="shared" si="35"/>
        <v>-9348.0200784280496</v>
      </c>
      <c r="M97" s="20" t="str">
        <f t="shared" si="36"/>
        <v>YES</v>
      </c>
      <c r="N97">
        <f t="shared" si="37"/>
        <v>-9348.0200784280496</v>
      </c>
      <c r="O97">
        <f t="shared" si="38"/>
        <v>-2198.152408674945</v>
      </c>
      <c r="P97">
        <f t="shared" si="39"/>
        <v>47857.50733024691</v>
      </c>
      <c r="Q97">
        <f t="shared" si="58"/>
        <v>-7149.8676697531046</v>
      </c>
      <c r="R97">
        <f t="shared" si="53"/>
        <v>106923.20673799077</v>
      </c>
      <c r="S97">
        <f t="shared" si="40"/>
        <v>3148.5929298888677</v>
      </c>
      <c r="T97">
        <f t="shared" si="41"/>
        <v>-9.3480200784280498</v>
      </c>
      <c r="U97">
        <f t="shared" si="42"/>
        <v>2.9700914521265599E-2</v>
      </c>
      <c r="V97">
        <f t="shared" si="54"/>
        <v>107032.02808699077</v>
      </c>
      <c r="W97">
        <f t="shared" si="55"/>
        <v>59065.699407743828</v>
      </c>
      <c r="X97">
        <f t="shared" si="43"/>
        <v>1.6407151850084265E-2</v>
      </c>
      <c r="Y97">
        <f t="shared" si="44"/>
        <v>-1956.3556437207012</v>
      </c>
      <c r="Z97">
        <f t="shared" si="45"/>
        <v>-1858.537861534666</v>
      </c>
      <c r="AA97">
        <f t="shared" si="46"/>
        <v>-1709.8548326118928</v>
      </c>
      <c r="AB97">
        <f t="shared" si="47"/>
        <v>-1709.8548326118928</v>
      </c>
      <c r="AC97">
        <f t="shared" si="48"/>
        <v>-1538.8693493507035</v>
      </c>
      <c r="AD97">
        <f t="shared" si="49"/>
        <v>-1461.9258818831681</v>
      </c>
      <c r="AE97">
        <f t="shared" si="56"/>
        <v>39282.842424818038</v>
      </c>
      <c r="AF97">
        <f t="shared" si="50"/>
        <v>67749.185662172735</v>
      </c>
      <c r="AH97">
        <f t="shared" si="51"/>
        <v>1.8819218254547798E-2</v>
      </c>
      <c r="AI97">
        <f t="shared" si="57"/>
        <v>1.1015218887803409</v>
      </c>
    </row>
    <row r="98" spans="2:35" x14ac:dyDescent="0.3">
      <c r="B98" s="3" t="s">
        <v>66</v>
      </c>
      <c r="C98" s="2">
        <v>90</v>
      </c>
      <c r="D98" s="3">
        <v>90</v>
      </c>
      <c r="E98" s="10">
        <v>27.3</v>
      </c>
      <c r="F98" s="16">
        <f t="shared" si="52"/>
        <v>-1.3749999999999998</v>
      </c>
      <c r="G98" s="16">
        <f t="shared" si="30"/>
        <v>7.5833333333333339</v>
      </c>
      <c r="H98">
        <f t="shared" si="31"/>
        <v>-1676.1249999999998</v>
      </c>
      <c r="I98">
        <f t="shared" si="32"/>
        <v>108.82134900000001</v>
      </c>
      <c r="J98">
        <f t="shared" si="33"/>
        <v>3.7980461458333337</v>
      </c>
      <c r="K98">
        <f t="shared" si="34"/>
        <v>-1563.5056048541664</v>
      </c>
      <c r="L98">
        <f t="shared" si="35"/>
        <v>-11856.584170144097</v>
      </c>
      <c r="M98" s="20" t="str">
        <f t="shared" si="36"/>
        <v>YES</v>
      </c>
      <c r="N98">
        <f t="shared" si="37"/>
        <v>-11856.584170144097</v>
      </c>
      <c r="O98">
        <f t="shared" si="38"/>
        <v>950.44052121392269</v>
      </c>
      <c r="P98">
        <f t="shared" si="39"/>
        <v>35050.482638888891</v>
      </c>
      <c r="Q98">
        <f t="shared" si="58"/>
        <v>-12807.024691358019</v>
      </c>
      <c r="R98">
        <f t="shared" si="53"/>
        <v>95066.622567846673</v>
      </c>
      <c r="S98">
        <f t="shared" si="40"/>
        <v>1364.730235406445</v>
      </c>
      <c r="T98">
        <f t="shared" si="41"/>
        <v>-11.856584170144096</v>
      </c>
      <c r="U98">
        <f t="shared" si="42"/>
        <v>2.640741628365131E-2</v>
      </c>
      <c r="V98">
        <f t="shared" si="54"/>
        <v>95175.443916846678</v>
      </c>
      <c r="W98">
        <f t="shared" si="55"/>
        <v>60016.139928957753</v>
      </c>
      <c r="X98">
        <f t="shared" si="43"/>
        <v>1.6671163317186027E-2</v>
      </c>
      <c r="Y98">
        <f t="shared" si="44"/>
        <v>845.89206388039122</v>
      </c>
      <c r="Z98">
        <f t="shared" si="45"/>
        <v>803.59746068637162</v>
      </c>
      <c r="AA98">
        <f t="shared" si="46"/>
        <v>739.30966383146188</v>
      </c>
      <c r="AB98">
        <f t="shared" si="47"/>
        <v>739.30966383146188</v>
      </c>
      <c r="AC98">
        <f t="shared" si="48"/>
        <v>665.37869744831573</v>
      </c>
      <c r="AD98">
        <f t="shared" si="49"/>
        <v>632.10976257589994</v>
      </c>
      <c r="AE98">
        <f t="shared" si="56"/>
        <v>39914.952187393937</v>
      </c>
      <c r="AF98">
        <f t="shared" si="50"/>
        <v>55260.49172945274</v>
      </c>
      <c r="AH98">
        <f t="shared" si="51"/>
        <v>1.5350136603794758E-2</v>
      </c>
      <c r="AI98">
        <f t="shared" si="57"/>
        <v>1.1168720253841355</v>
      </c>
    </row>
    <row r="99" spans="2:35" x14ac:dyDescent="0.3">
      <c r="B99" s="3" t="s">
        <v>66</v>
      </c>
      <c r="C99" s="2">
        <v>91</v>
      </c>
      <c r="D99" s="3">
        <v>91</v>
      </c>
      <c r="E99" s="10">
        <v>22</v>
      </c>
      <c r="F99" s="16">
        <f t="shared" si="52"/>
        <v>-1.4305555555555556</v>
      </c>
      <c r="G99" s="16">
        <f t="shared" si="30"/>
        <v>6.1111111111111116</v>
      </c>
      <c r="H99">
        <f t="shared" si="31"/>
        <v>-1743.8472222222222</v>
      </c>
      <c r="I99">
        <f t="shared" si="32"/>
        <v>108.82134900000001</v>
      </c>
      <c r="J99">
        <f t="shared" si="33"/>
        <v>3.0606965277777785</v>
      </c>
      <c r="K99">
        <f t="shared" si="34"/>
        <v>-1631.9651766944444</v>
      </c>
      <c r="L99">
        <f t="shared" si="35"/>
        <v>-9973.1205242438282</v>
      </c>
      <c r="M99" s="20" t="str">
        <f t="shared" si="36"/>
        <v>YES</v>
      </c>
      <c r="N99">
        <f t="shared" si="37"/>
        <v>-9973.1205242438282</v>
      </c>
      <c r="O99">
        <f t="shared" si="38"/>
        <v>2315.1707566203677</v>
      </c>
      <c r="P99">
        <f t="shared" si="39"/>
        <v>22762.191358024695</v>
      </c>
      <c r="Q99">
        <f t="shared" si="58"/>
        <v>-12288.291280864196</v>
      </c>
      <c r="R99">
        <f t="shared" si="53"/>
        <v>85093.502043602843</v>
      </c>
      <c r="S99">
        <f t="shared" si="40"/>
        <v>1144.5059162229982</v>
      </c>
      <c r="T99">
        <f t="shared" si="41"/>
        <v>-9.9731205242438286</v>
      </c>
      <c r="U99">
        <f t="shared" si="42"/>
        <v>2.3637102810667908E-2</v>
      </c>
      <c r="V99">
        <f t="shared" si="54"/>
        <v>85202.323392602848</v>
      </c>
      <c r="W99">
        <f t="shared" si="55"/>
        <v>62331.310685578123</v>
      </c>
      <c r="X99">
        <f t="shared" si="43"/>
        <v>1.7314266819618521E-2</v>
      </c>
      <c r="Y99">
        <f t="shared" si="44"/>
        <v>2060.5019733921272</v>
      </c>
      <c r="Z99">
        <f t="shared" si="45"/>
        <v>1957.4768747225207</v>
      </c>
      <c r="AA99">
        <f t="shared" si="46"/>
        <v>1800.8787247447192</v>
      </c>
      <c r="AB99">
        <f t="shared" si="47"/>
        <v>1800.8787247447192</v>
      </c>
      <c r="AC99">
        <f t="shared" si="48"/>
        <v>1620.7908522702473</v>
      </c>
      <c r="AD99">
        <f t="shared" si="49"/>
        <v>1539.751309656735</v>
      </c>
      <c r="AE99">
        <f t="shared" si="56"/>
        <v>41454.703497050672</v>
      </c>
      <c r="AF99">
        <f t="shared" si="50"/>
        <v>43747.619895552176</v>
      </c>
      <c r="AH99">
        <f t="shared" si="51"/>
        <v>1.2152116647375075E-2</v>
      </c>
      <c r="AI99">
        <f t="shared" si="57"/>
        <v>1.1290241420315106</v>
      </c>
    </row>
    <row r="100" spans="2:35" x14ac:dyDescent="0.3">
      <c r="B100" s="3" t="s">
        <v>66</v>
      </c>
      <c r="C100" s="2">
        <v>92</v>
      </c>
      <c r="D100" s="3">
        <v>92</v>
      </c>
      <c r="E100" s="10">
        <v>17</v>
      </c>
      <c r="F100" s="16">
        <f t="shared" si="52"/>
        <v>-1.0833333333333335</v>
      </c>
      <c r="G100" s="16">
        <f t="shared" si="30"/>
        <v>4.7222222222222223</v>
      </c>
      <c r="H100">
        <f t="shared" si="31"/>
        <v>-1320.5833333333335</v>
      </c>
      <c r="I100">
        <f t="shared" si="32"/>
        <v>108.82134900000001</v>
      </c>
      <c r="J100">
        <f t="shared" si="33"/>
        <v>2.3650836805555557</v>
      </c>
      <c r="K100">
        <f t="shared" si="34"/>
        <v>-1209.396900652778</v>
      </c>
      <c r="L100">
        <f t="shared" si="35"/>
        <v>-5711.040919749229</v>
      </c>
      <c r="M100" s="20" t="str">
        <f t="shared" si="36"/>
        <v>YES</v>
      </c>
      <c r="N100">
        <f t="shared" si="37"/>
        <v>-5711.040919749229</v>
      </c>
      <c r="O100">
        <f t="shared" si="38"/>
        <v>3459.6766728433658</v>
      </c>
      <c r="P100">
        <f t="shared" si="39"/>
        <v>13591.4737654321</v>
      </c>
      <c r="Q100">
        <f t="shared" si="58"/>
        <v>-9170.7175925925949</v>
      </c>
      <c r="R100">
        <f t="shared" si="53"/>
        <v>79382.461123853616</v>
      </c>
      <c r="S100">
        <f t="shared" si="40"/>
        <v>-2253.2448062901249</v>
      </c>
      <c r="T100">
        <f t="shared" si="41"/>
        <v>-5.7110409197492293</v>
      </c>
      <c r="U100">
        <f t="shared" si="42"/>
        <v>2.2050701286061809E-2</v>
      </c>
      <c r="V100">
        <f t="shared" si="54"/>
        <v>79491.282472853622</v>
      </c>
      <c r="W100">
        <f t="shared" si="55"/>
        <v>65790.987358421495</v>
      </c>
      <c r="X100">
        <f t="shared" si="43"/>
        <v>1.8275288886447603E-2</v>
      </c>
      <c r="Y100">
        <f t="shared" si="44"/>
        <v>3079.1122388305957</v>
      </c>
      <c r="Z100">
        <f t="shared" si="45"/>
        <v>2925.1566268890656</v>
      </c>
      <c r="AA100">
        <f t="shared" si="46"/>
        <v>2691.1440967379403</v>
      </c>
      <c r="AB100">
        <f t="shared" si="47"/>
        <v>2691.1440967379403</v>
      </c>
      <c r="AC100">
        <f t="shared" si="48"/>
        <v>2422.0296870641464</v>
      </c>
      <c r="AD100">
        <f t="shared" si="49"/>
        <v>2300.9282027109389</v>
      </c>
      <c r="AE100">
        <f t="shared" si="56"/>
        <v>43755.631699761609</v>
      </c>
      <c r="AF100">
        <f t="shared" si="50"/>
        <v>35735.650773092013</v>
      </c>
      <c r="AH100">
        <f t="shared" si="51"/>
        <v>9.9265696671334801E-3</v>
      </c>
      <c r="AI100">
        <f t="shared" si="57"/>
        <v>1.1389507116986441</v>
      </c>
    </row>
    <row r="101" spans="2:35" x14ac:dyDescent="0.3">
      <c r="B101" s="3" t="s">
        <v>66</v>
      </c>
      <c r="C101" s="2">
        <v>93</v>
      </c>
      <c r="D101" s="3">
        <v>93</v>
      </c>
      <c r="E101" s="10">
        <v>14.2</v>
      </c>
      <c r="F101" s="16">
        <f t="shared" si="52"/>
        <v>-0.69444444444444442</v>
      </c>
      <c r="G101" s="16">
        <f t="shared" si="30"/>
        <v>3.9444444444444446</v>
      </c>
      <c r="H101">
        <f t="shared" si="31"/>
        <v>-846.52777777777771</v>
      </c>
      <c r="I101">
        <f t="shared" si="32"/>
        <v>108.82134900000001</v>
      </c>
      <c r="J101">
        <f t="shared" si="33"/>
        <v>1.9755404861111112</v>
      </c>
      <c r="K101">
        <f t="shared" si="34"/>
        <v>-735.73088829166659</v>
      </c>
      <c r="L101">
        <f t="shared" si="35"/>
        <v>-2902.0496149282408</v>
      </c>
      <c r="M101" s="20" t="str">
        <f t="shared" si="36"/>
        <v>YES</v>
      </c>
      <c r="N101">
        <f t="shared" si="37"/>
        <v>-2902.0496149282408</v>
      </c>
      <c r="O101">
        <f t="shared" si="38"/>
        <v>1206.431866553241</v>
      </c>
      <c r="P101">
        <f t="shared" si="39"/>
        <v>9482.992283950618</v>
      </c>
      <c r="Q101">
        <f t="shared" si="58"/>
        <v>-4108.4814814814818</v>
      </c>
      <c r="R101">
        <f t="shared" si="53"/>
        <v>76480.411508925376</v>
      </c>
      <c r="S101">
        <f t="shared" si="40"/>
        <v>-1005.5535164915118</v>
      </c>
      <c r="T101">
        <f t="shared" si="41"/>
        <v>-2.9020496149282407</v>
      </c>
      <c r="U101">
        <f t="shared" si="42"/>
        <v>2.1244575748126271E-2</v>
      </c>
      <c r="V101">
        <f t="shared" si="54"/>
        <v>76589.232857925381</v>
      </c>
      <c r="W101">
        <f t="shared" si="55"/>
        <v>66997.419224974728</v>
      </c>
      <c r="X101">
        <f t="shared" si="43"/>
        <v>1.8610409117475028E-2</v>
      </c>
      <c r="Y101">
        <f t="shared" si="44"/>
        <v>1073.7243612323846</v>
      </c>
      <c r="Z101">
        <f t="shared" si="45"/>
        <v>1020.0381431707654</v>
      </c>
      <c r="AA101">
        <f t="shared" si="46"/>
        <v>938.43509171710411</v>
      </c>
      <c r="AB101">
        <f t="shared" si="47"/>
        <v>938.43509171710411</v>
      </c>
      <c r="AC101">
        <f t="shared" si="48"/>
        <v>844.59158254539375</v>
      </c>
      <c r="AD101">
        <f t="shared" si="49"/>
        <v>802.362003418124</v>
      </c>
      <c r="AE101">
        <f t="shared" si="56"/>
        <v>44557.993703179731</v>
      </c>
      <c r="AF101">
        <f t="shared" si="50"/>
        <v>32031.23915474565</v>
      </c>
      <c r="AH101">
        <f t="shared" si="51"/>
        <v>8.8975664389918437E-3</v>
      </c>
      <c r="AI101">
        <f t="shared" si="57"/>
        <v>1.147848278137636</v>
      </c>
    </row>
    <row r="102" spans="2:35" x14ac:dyDescent="0.3">
      <c r="B102" s="3" t="s">
        <v>66</v>
      </c>
      <c r="C102" s="2">
        <v>94</v>
      </c>
      <c r="D102" s="3">
        <v>94</v>
      </c>
      <c r="E102" s="10">
        <v>12</v>
      </c>
      <c r="F102" s="16">
        <f t="shared" si="52"/>
        <v>-0.70833333333333326</v>
      </c>
      <c r="G102" s="16">
        <f t="shared" si="30"/>
        <v>3.3333333333333335</v>
      </c>
      <c r="H102">
        <f t="shared" si="31"/>
        <v>-863.45833333333326</v>
      </c>
      <c r="I102">
        <f t="shared" si="32"/>
        <v>108.82134900000001</v>
      </c>
      <c r="J102">
        <f t="shared" si="33"/>
        <v>1.6694708333333335</v>
      </c>
      <c r="K102">
        <f t="shared" si="34"/>
        <v>-752.96751349999988</v>
      </c>
      <c r="L102">
        <f t="shared" si="35"/>
        <v>-2509.8917116666662</v>
      </c>
      <c r="M102" s="20" t="str">
        <f t="shared" si="36"/>
        <v>YES</v>
      </c>
      <c r="N102">
        <f t="shared" si="37"/>
        <v>-2509.8917116666662</v>
      </c>
      <c r="O102">
        <f t="shared" si="38"/>
        <v>200.87835006172918</v>
      </c>
      <c r="P102">
        <f t="shared" si="39"/>
        <v>6772.2222222222226</v>
      </c>
      <c r="Q102">
        <f t="shared" si="58"/>
        <v>-2710.7700617283954</v>
      </c>
      <c r="R102">
        <f t="shared" si="53"/>
        <v>73970.519797258705</v>
      </c>
      <c r="S102">
        <f t="shared" si="40"/>
        <v>301.72790434818671</v>
      </c>
      <c r="T102">
        <f t="shared" si="41"/>
        <v>-2.5098917116666661</v>
      </c>
      <c r="U102">
        <f t="shared" si="42"/>
        <v>2.0547383048242926E-2</v>
      </c>
      <c r="V102">
        <f t="shared" si="54"/>
        <v>74079.34114625871</v>
      </c>
      <c r="W102">
        <f t="shared" si="55"/>
        <v>67198.297575036457</v>
      </c>
      <c r="X102">
        <f t="shared" si="43"/>
        <v>1.8666208703798474E-2</v>
      </c>
      <c r="Y102">
        <f t="shared" si="44"/>
        <v>178.78173155493897</v>
      </c>
      <c r="Z102">
        <f t="shared" si="45"/>
        <v>169.84264497719201</v>
      </c>
      <c r="AA102">
        <f t="shared" si="46"/>
        <v>156.25523337901666</v>
      </c>
      <c r="AB102">
        <f t="shared" si="47"/>
        <v>156.25523337901666</v>
      </c>
      <c r="AC102">
        <f t="shared" si="48"/>
        <v>140.629710041115</v>
      </c>
      <c r="AD102">
        <f t="shared" si="49"/>
        <v>133.59822453905926</v>
      </c>
      <c r="AE102">
        <f t="shared" si="56"/>
        <v>44691.591927718793</v>
      </c>
      <c r="AF102">
        <f t="shared" si="50"/>
        <v>29387.749218539917</v>
      </c>
      <c r="AH102">
        <f t="shared" si="51"/>
        <v>8.1632636783472538E-3</v>
      </c>
      <c r="AI102">
        <f t="shared" si="57"/>
        <v>1.1560115418159833</v>
      </c>
    </row>
    <row r="103" spans="2:35" x14ac:dyDescent="0.3">
      <c r="B103" s="3" t="s">
        <v>66</v>
      </c>
      <c r="C103" s="2">
        <v>95</v>
      </c>
      <c r="D103" s="3">
        <v>95</v>
      </c>
      <c r="E103" s="10">
        <v>9.1</v>
      </c>
      <c r="F103" s="16">
        <f t="shared" si="52"/>
        <v>-0.86111111111111116</v>
      </c>
      <c r="G103" s="16">
        <f t="shared" si="30"/>
        <v>2.5277777777777777</v>
      </c>
      <c r="H103">
        <f t="shared" si="31"/>
        <v>-1049.6944444444446</v>
      </c>
      <c r="I103">
        <f t="shared" si="32"/>
        <v>108.82134900000001</v>
      </c>
      <c r="J103">
        <f t="shared" si="33"/>
        <v>1.2660153819444444</v>
      </c>
      <c r="K103">
        <f t="shared" si="34"/>
        <v>-939.60708006250002</v>
      </c>
      <c r="L103">
        <f t="shared" si="35"/>
        <v>-2375.1178968246527</v>
      </c>
      <c r="M103" s="20" t="str">
        <f t="shared" si="36"/>
        <v>YES</v>
      </c>
      <c r="N103">
        <f t="shared" si="37"/>
        <v>-2375.1178968246527</v>
      </c>
      <c r="O103">
        <f t="shared" si="38"/>
        <v>502.60625440991589</v>
      </c>
      <c r="P103">
        <f t="shared" si="39"/>
        <v>3894.498070987654</v>
      </c>
      <c r="Q103">
        <f t="shared" si="58"/>
        <v>-2877.7241512345686</v>
      </c>
      <c r="R103">
        <f t="shared" si="53"/>
        <v>71595.401900434052</v>
      </c>
      <c r="S103">
        <f t="shared" si="40"/>
        <v>486.21342666801593</v>
      </c>
      <c r="T103">
        <f t="shared" si="41"/>
        <v>-2.3751178968246527</v>
      </c>
      <c r="U103">
        <f t="shared" si="42"/>
        <v>1.9887627549098768E-2</v>
      </c>
      <c r="V103">
        <f t="shared" si="54"/>
        <v>71704.223249434057</v>
      </c>
      <c r="W103">
        <f t="shared" si="55"/>
        <v>67700.903829446368</v>
      </c>
      <c r="X103">
        <f t="shared" si="43"/>
        <v>1.8805821663935952E-2</v>
      </c>
      <c r="Y103">
        <f t="shared" si="44"/>
        <v>447.31956642482515</v>
      </c>
      <c r="Z103">
        <f t="shared" si="45"/>
        <v>424.95358810358385</v>
      </c>
      <c r="AA103">
        <f t="shared" si="46"/>
        <v>390.95730105529714</v>
      </c>
      <c r="AB103">
        <f t="shared" si="47"/>
        <v>390.95730105529714</v>
      </c>
      <c r="AC103">
        <f t="shared" si="48"/>
        <v>351.86157094976744</v>
      </c>
      <c r="AD103">
        <f t="shared" si="49"/>
        <v>334.26849240227904</v>
      </c>
      <c r="AE103">
        <f t="shared" si="56"/>
        <v>45025.860420121069</v>
      </c>
      <c r="AF103">
        <f t="shared" si="50"/>
        <v>26678.362829312988</v>
      </c>
      <c r="AH103">
        <f t="shared" si="51"/>
        <v>7.4106563474043543E-3</v>
      </c>
      <c r="AI103">
        <f t="shared" si="57"/>
        <v>1.1634221981633877</v>
      </c>
    </row>
    <row r="104" spans="2:35" x14ac:dyDescent="0.3">
      <c r="B104" s="3" t="s">
        <v>66</v>
      </c>
      <c r="C104" s="2">
        <v>96</v>
      </c>
      <c r="D104" s="3">
        <v>96</v>
      </c>
      <c r="E104" s="10">
        <v>5.8</v>
      </c>
      <c r="F104" s="16">
        <f t="shared" si="52"/>
        <v>-0.76388888888888884</v>
      </c>
      <c r="G104" s="16">
        <f t="shared" si="30"/>
        <v>1.6111111111111112</v>
      </c>
      <c r="H104">
        <f t="shared" si="31"/>
        <v>-931.18055555555554</v>
      </c>
      <c r="I104">
        <f t="shared" si="32"/>
        <v>108.82134900000001</v>
      </c>
      <c r="J104">
        <f t="shared" si="33"/>
        <v>0.80691090277777788</v>
      </c>
      <c r="K104">
        <f t="shared" si="34"/>
        <v>-821.55229565277773</v>
      </c>
      <c r="L104">
        <f t="shared" si="35"/>
        <v>-1323.6120318850308</v>
      </c>
      <c r="M104" s="20" t="str">
        <f t="shared" si="36"/>
        <v>YES</v>
      </c>
      <c r="N104">
        <f t="shared" si="37"/>
        <v>-1323.6120318850308</v>
      </c>
      <c r="O104">
        <f t="shared" si="38"/>
        <v>988.81968107793182</v>
      </c>
      <c r="P104">
        <f t="shared" si="39"/>
        <v>1582.0663580246915</v>
      </c>
      <c r="Q104">
        <f t="shared" si="58"/>
        <v>-2312.4317129629626</v>
      </c>
      <c r="R104">
        <f t="shared" si="53"/>
        <v>70271.789868549022</v>
      </c>
      <c r="S104">
        <f t="shared" si="40"/>
        <v>-516.43113280324019</v>
      </c>
      <c r="T104">
        <f t="shared" si="41"/>
        <v>-1.3236120318850308</v>
      </c>
      <c r="U104">
        <f t="shared" si="42"/>
        <v>1.951995724610581E-2</v>
      </c>
      <c r="V104">
        <f t="shared" si="54"/>
        <v>70380.611217549027</v>
      </c>
      <c r="W104">
        <f t="shared" si="55"/>
        <v>68689.723510524302</v>
      </c>
      <c r="X104">
        <f t="shared" si="43"/>
        <v>1.908049401730642E-2</v>
      </c>
      <c r="Y104">
        <f t="shared" si="44"/>
        <v>880.04951615935931</v>
      </c>
      <c r="Z104">
        <f t="shared" si="45"/>
        <v>836.04704035139127</v>
      </c>
      <c r="AA104">
        <f t="shared" si="46"/>
        <v>769.16327712327995</v>
      </c>
      <c r="AB104">
        <f t="shared" si="47"/>
        <v>769.16327712327995</v>
      </c>
      <c r="AC104">
        <f t="shared" si="48"/>
        <v>692.24694941095197</v>
      </c>
      <c r="AD104">
        <f t="shared" si="49"/>
        <v>657.63460194040431</v>
      </c>
      <c r="AE104">
        <f t="shared" si="56"/>
        <v>45683.49502206147</v>
      </c>
      <c r="AF104">
        <f t="shared" si="50"/>
        <v>24697.116195487557</v>
      </c>
      <c r="AH104">
        <f t="shared" si="51"/>
        <v>6.8603100597903468E-3</v>
      </c>
      <c r="AI104">
        <f t="shared" si="57"/>
        <v>1.170282508223178</v>
      </c>
    </row>
    <row r="105" spans="2:35" x14ac:dyDescent="0.3">
      <c r="B105" s="3" t="s">
        <v>66</v>
      </c>
      <c r="C105" s="2">
        <v>97</v>
      </c>
      <c r="D105" s="3">
        <v>97</v>
      </c>
      <c r="E105" s="10">
        <v>3.6</v>
      </c>
      <c r="F105" s="16">
        <f t="shared" si="52"/>
        <v>-0.49999999999999994</v>
      </c>
      <c r="G105" s="16">
        <f t="shared" si="30"/>
        <v>1</v>
      </c>
      <c r="H105">
        <f t="shared" si="31"/>
        <v>-609.49999999999989</v>
      </c>
      <c r="I105">
        <f t="shared" si="32"/>
        <v>108.82134900000001</v>
      </c>
      <c r="J105">
        <f t="shared" si="33"/>
        <v>0.50084125000000002</v>
      </c>
      <c r="K105">
        <f t="shared" si="34"/>
        <v>-500.17780974999988</v>
      </c>
      <c r="L105">
        <f t="shared" si="35"/>
        <v>-500.17780974999988</v>
      </c>
      <c r="M105" s="20" t="str">
        <f t="shared" si="36"/>
        <v>YES</v>
      </c>
      <c r="N105">
        <f t="shared" si="37"/>
        <v>-500.17780974999988</v>
      </c>
      <c r="O105">
        <f t="shared" si="38"/>
        <v>472.38854827469157</v>
      </c>
      <c r="P105">
        <f t="shared" si="39"/>
        <v>609.5</v>
      </c>
      <c r="Q105">
        <f t="shared" si="58"/>
        <v>-972.56635802469145</v>
      </c>
      <c r="R105">
        <f t="shared" si="53"/>
        <v>69771.612058799015</v>
      </c>
      <c r="S105">
        <f t="shared" si="40"/>
        <v>-396.29370601157433</v>
      </c>
      <c r="T105">
        <f t="shared" si="41"/>
        <v>-0.50017780974999992</v>
      </c>
      <c r="U105">
        <f t="shared" si="42"/>
        <v>1.9381018854469072E-2</v>
      </c>
      <c r="V105">
        <f t="shared" si="54"/>
        <v>69880.433407799021</v>
      </c>
      <c r="W105">
        <f t="shared" si="55"/>
        <v>69162.112058798986</v>
      </c>
      <c r="X105">
        <f t="shared" si="43"/>
        <v>1.9211713163469063E-2</v>
      </c>
      <c r="Y105">
        <f t="shared" si="44"/>
        <v>420.4258079644755</v>
      </c>
      <c r="Z105">
        <f t="shared" si="45"/>
        <v>399.40451756625168</v>
      </c>
      <c r="AA105">
        <f t="shared" si="46"/>
        <v>367.45215616095157</v>
      </c>
      <c r="AB105">
        <f t="shared" si="47"/>
        <v>367.45215616095157</v>
      </c>
      <c r="AC105">
        <f t="shared" si="48"/>
        <v>330.70694054485642</v>
      </c>
      <c r="AD105">
        <f t="shared" si="49"/>
        <v>314.17159351761359</v>
      </c>
      <c r="AE105">
        <f t="shared" si="56"/>
        <v>45997.666615579081</v>
      </c>
      <c r="AF105">
        <f t="shared" si="50"/>
        <v>23882.76679221994</v>
      </c>
      <c r="AH105">
        <f t="shared" si="51"/>
        <v>6.6341018920350421E-3</v>
      </c>
      <c r="AI105">
        <f t="shared" si="57"/>
        <v>1.1769166101152131</v>
      </c>
    </row>
    <row r="106" spans="2:35" x14ac:dyDescent="0.3">
      <c r="B106" s="3" t="s">
        <v>66</v>
      </c>
      <c r="C106" s="2">
        <v>98</v>
      </c>
      <c r="D106" s="3">
        <v>98</v>
      </c>
      <c r="E106" s="10">
        <v>2.2000000000000002</v>
      </c>
      <c r="F106" s="16">
        <f t="shared" si="52"/>
        <v>-0.5</v>
      </c>
      <c r="G106" s="16">
        <f t="shared" si="30"/>
        <v>0.61111111111111116</v>
      </c>
      <c r="H106">
        <f t="shared" si="31"/>
        <v>-609.5</v>
      </c>
      <c r="I106">
        <f t="shared" si="32"/>
        <v>108.82134900000001</v>
      </c>
      <c r="J106">
        <f t="shared" si="33"/>
        <v>0.30606965277777787</v>
      </c>
      <c r="K106">
        <f t="shared" si="34"/>
        <v>-500.37258134722225</v>
      </c>
      <c r="L106">
        <f t="shared" si="35"/>
        <v>-305.78324415663582</v>
      </c>
      <c r="M106" s="20" t="str">
        <f t="shared" si="36"/>
        <v>YES</v>
      </c>
      <c r="N106">
        <f t="shared" si="37"/>
        <v>-305.78324415663582</v>
      </c>
      <c r="O106">
        <f t="shared" si="38"/>
        <v>76.094842263117243</v>
      </c>
      <c r="P106">
        <f t="shared" si="39"/>
        <v>227.62191358024694</v>
      </c>
      <c r="Q106">
        <f t="shared" si="58"/>
        <v>-381.87808641975306</v>
      </c>
      <c r="R106">
        <f t="shared" si="53"/>
        <v>69465.828814642373</v>
      </c>
      <c r="S106">
        <f t="shared" si="40"/>
        <v>151.5270713171297</v>
      </c>
      <c r="T106">
        <f t="shared" si="41"/>
        <v>-0.30578324415663583</v>
      </c>
      <c r="U106">
        <f t="shared" si="42"/>
        <v>1.9296078996473728E-2</v>
      </c>
      <c r="V106">
        <f t="shared" si="54"/>
        <v>69574.650163642378</v>
      </c>
      <c r="W106">
        <f t="shared" si="55"/>
        <v>69238.206901062105</v>
      </c>
      <c r="X106">
        <f t="shared" si="43"/>
        <v>1.9232850636563228E-2</v>
      </c>
      <c r="Y106">
        <f t="shared" si="44"/>
        <v>67.724409614174348</v>
      </c>
      <c r="Z106">
        <f t="shared" si="45"/>
        <v>64.338189133465633</v>
      </c>
      <c r="AA106">
        <f t="shared" si="46"/>
        <v>59.191134002788388</v>
      </c>
      <c r="AB106">
        <f t="shared" si="47"/>
        <v>59.191134002788388</v>
      </c>
      <c r="AC106">
        <f t="shared" si="48"/>
        <v>53.272020602509549</v>
      </c>
      <c r="AD106">
        <f t="shared" si="49"/>
        <v>50.608419572384072</v>
      </c>
      <c r="AE106">
        <f t="shared" si="56"/>
        <v>46048.275035151462</v>
      </c>
      <c r="AF106">
        <f t="shared" si="50"/>
        <v>23526.375128490916</v>
      </c>
      <c r="AH106">
        <f t="shared" si="51"/>
        <v>6.5351042075866709E-3</v>
      </c>
      <c r="AI106">
        <f t="shared" si="57"/>
        <v>1.1834517143227998</v>
      </c>
    </row>
    <row r="107" spans="2:35" x14ac:dyDescent="0.3">
      <c r="B107" s="3" t="s">
        <v>66</v>
      </c>
      <c r="C107" s="2">
        <v>99</v>
      </c>
      <c r="D107" s="3">
        <v>99</v>
      </c>
      <c r="E107" s="10">
        <v>0</v>
      </c>
      <c r="F107" s="16">
        <f t="shared" si="52"/>
        <v>-0.30555555555555558</v>
      </c>
      <c r="G107" s="16">
        <f t="shared" si="30"/>
        <v>0</v>
      </c>
      <c r="H107">
        <f t="shared" si="31"/>
        <v>-372.47222222222223</v>
      </c>
      <c r="I107">
        <f t="shared" si="32"/>
        <v>108.82134900000001</v>
      </c>
      <c r="J107">
        <f t="shared" si="33"/>
        <v>0</v>
      </c>
      <c r="K107">
        <f t="shared" si="34"/>
        <v>-263.65087322222223</v>
      </c>
      <c r="L107">
        <f t="shared" si="35"/>
        <v>0</v>
      </c>
      <c r="M107" s="20" t="str">
        <f t="shared" si="36"/>
        <v>YES</v>
      </c>
      <c r="N107">
        <f t="shared" si="37"/>
        <v>0</v>
      </c>
      <c r="O107">
        <f t="shared" si="38"/>
        <v>227.62191358024694</v>
      </c>
      <c r="P107">
        <f t="shared" si="39"/>
        <v>0</v>
      </c>
      <c r="Q107">
        <f t="shared" si="58"/>
        <v>-227.62191358024694</v>
      </c>
      <c r="R107">
        <f t="shared" si="53"/>
        <v>69465.828814642373</v>
      </c>
      <c r="S107">
        <f t="shared" si="40"/>
        <v>-227.62191358024694</v>
      </c>
      <c r="T107">
        <f t="shared" si="41"/>
        <v>0</v>
      </c>
      <c r="U107">
        <f t="shared" si="42"/>
        <v>1.9296078996473728E-2</v>
      </c>
      <c r="V107">
        <f t="shared" si="54"/>
        <v>69574.650163642378</v>
      </c>
      <c r="W107">
        <f t="shared" si="55"/>
        <v>69465.828814642358</v>
      </c>
      <c r="X107">
        <f t="shared" si="43"/>
        <v>1.9296078996473724E-2</v>
      </c>
      <c r="Y107">
        <f t="shared" si="44"/>
        <v>202.58350308641977</v>
      </c>
      <c r="Z107">
        <f t="shared" si="45"/>
        <v>192.45432793209878</v>
      </c>
      <c r="AA107">
        <f t="shared" si="46"/>
        <v>177.05798169753089</v>
      </c>
      <c r="AB107">
        <f t="shared" si="47"/>
        <v>177.05798169753089</v>
      </c>
      <c r="AC107">
        <f t="shared" si="48"/>
        <v>159.35218352777781</v>
      </c>
      <c r="AD107">
        <f t="shared" si="49"/>
        <v>151.38457435138892</v>
      </c>
      <c r="AE107">
        <f t="shared" si="56"/>
        <v>46199.659609502851</v>
      </c>
      <c r="AF107">
        <f t="shared" si="50"/>
        <v>23374.990554139527</v>
      </c>
      <c r="AH107">
        <f t="shared" si="51"/>
        <v>6.4930529368998659E-3</v>
      </c>
      <c r="AI107">
        <f t="shared" si="57"/>
        <v>1.1899447672596997</v>
      </c>
    </row>
    <row r="108" spans="2:35" x14ac:dyDescent="0.3">
      <c r="B108" s="3" t="s">
        <v>66</v>
      </c>
      <c r="C108" s="2">
        <v>100</v>
      </c>
      <c r="D108" s="3">
        <v>100</v>
      </c>
      <c r="E108" s="10">
        <v>0</v>
      </c>
      <c r="F108" s="16">
        <f t="shared" si="52"/>
        <v>0</v>
      </c>
      <c r="G108" s="16">
        <f t="shared" si="30"/>
        <v>0</v>
      </c>
      <c r="H108">
        <f t="shared" si="31"/>
        <v>0</v>
      </c>
      <c r="I108">
        <f t="shared" si="32"/>
        <v>108.82134900000001</v>
      </c>
      <c r="J108">
        <f t="shared" si="33"/>
        <v>0</v>
      </c>
      <c r="K108">
        <f t="shared" si="34"/>
        <v>108.82134900000001</v>
      </c>
      <c r="L108">
        <f t="shared" si="35"/>
        <v>0</v>
      </c>
      <c r="M108" s="20" t="str">
        <f t="shared" si="36"/>
        <v>NO</v>
      </c>
      <c r="N108">
        <f t="shared" si="37"/>
        <v>0</v>
      </c>
      <c r="O108">
        <f t="shared" si="38"/>
        <v>0</v>
      </c>
      <c r="P108">
        <f t="shared" si="39"/>
        <v>0</v>
      </c>
      <c r="Q108">
        <f t="shared" si="58"/>
        <v>0</v>
      </c>
      <c r="R108">
        <f t="shared" si="53"/>
        <v>69465.828814642373</v>
      </c>
      <c r="S108">
        <f t="shared" si="40"/>
        <v>0</v>
      </c>
      <c r="T108">
        <f t="shared" si="41"/>
        <v>0</v>
      </c>
      <c r="U108">
        <f t="shared" si="42"/>
        <v>1.9296078996473728E-2</v>
      </c>
      <c r="V108">
        <f t="shared" si="54"/>
        <v>69574.650163642378</v>
      </c>
      <c r="W108">
        <f t="shared" si="55"/>
        <v>69465.828814642358</v>
      </c>
      <c r="X108">
        <f t="shared" si="43"/>
        <v>1.9296078996473724E-2</v>
      </c>
      <c r="Y108">
        <f t="shared" si="44"/>
        <v>0</v>
      </c>
      <c r="Z108">
        <f t="shared" si="45"/>
        <v>0</v>
      </c>
      <c r="AA108">
        <f t="shared" si="46"/>
        <v>0</v>
      </c>
      <c r="AB108">
        <f t="shared" si="47"/>
        <v>0</v>
      </c>
      <c r="AC108">
        <f t="shared" si="48"/>
        <v>0</v>
      </c>
      <c r="AD108">
        <f t="shared" si="49"/>
        <v>0</v>
      </c>
      <c r="AE108">
        <f t="shared" si="56"/>
        <v>46199.659609502851</v>
      </c>
      <c r="AF108">
        <f t="shared" si="50"/>
        <v>23374.990554139527</v>
      </c>
      <c r="AH108">
        <f t="shared" si="51"/>
        <v>6.4930529368998659E-3</v>
      </c>
      <c r="AI108">
        <f t="shared" si="57"/>
        <v>1.1964378201965995</v>
      </c>
    </row>
    <row r="109" spans="2:35" x14ac:dyDescent="0.3">
      <c r="B109" s="3" t="s">
        <v>66</v>
      </c>
      <c r="C109" s="2">
        <v>101</v>
      </c>
      <c r="D109" s="3">
        <v>101</v>
      </c>
      <c r="E109" s="10">
        <v>0</v>
      </c>
      <c r="F109" s="16">
        <f t="shared" si="52"/>
        <v>0</v>
      </c>
      <c r="G109" s="16">
        <f t="shared" si="30"/>
        <v>0</v>
      </c>
      <c r="H109">
        <f t="shared" si="31"/>
        <v>0</v>
      </c>
      <c r="I109">
        <f t="shared" si="32"/>
        <v>108.82134900000001</v>
      </c>
      <c r="J109">
        <f t="shared" si="33"/>
        <v>0</v>
      </c>
      <c r="K109">
        <f t="shared" si="34"/>
        <v>108.82134900000001</v>
      </c>
      <c r="L109">
        <f t="shared" si="35"/>
        <v>0</v>
      </c>
      <c r="M109" s="20" t="str">
        <f t="shared" si="36"/>
        <v>NO</v>
      </c>
      <c r="N109">
        <f t="shared" si="37"/>
        <v>0</v>
      </c>
      <c r="O109">
        <f t="shared" si="38"/>
        <v>0</v>
      </c>
      <c r="P109">
        <f t="shared" si="39"/>
        <v>0</v>
      </c>
      <c r="Q109">
        <f t="shared" si="58"/>
        <v>0</v>
      </c>
      <c r="R109">
        <f t="shared" si="53"/>
        <v>69465.828814642373</v>
      </c>
      <c r="S109">
        <f t="shared" si="40"/>
        <v>0</v>
      </c>
      <c r="T109">
        <f t="shared" si="41"/>
        <v>0</v>
      </c>
      <c r="U109">
        <f t="shared" si="42"/>
        <v>1.9296078996473728E-2</v>
      </c>
      <c r="V109">
        <f t="shared" si="54"/>
        <v>69574.650163642378</v>
      </c>
      <c r="W109">
        <f t="shared" si="55"/>
        <v>69465.828814642358</v>
      </c>
      <c r="X109">
        <f t="shared" si="43"/>
        <v>1.9296078996473724E-2</v>
      </c>
      <c r="Y109">
        <f t="shared" si="44"/>
        <v>0</v>
      </c>
      <c r="Z109">
        <f t="shared" si="45"/>
        <v>0</v>
      </c>
      <c r="AA109">
        <f t="shared" si="46"/>
        <v>0</v>
      </c>
      <c r="AB109">
        <f t="shared" si="47"/>
        <v>0</v>
      </c>
      <c r="AC109">
        <f t="shared" si="48"/>
        <v>0</v>
      </c>
      <c r="AD109">
        <f t="shared" si="49"/>
        <v>0</v>
      </c>
      <c r="AE109">
        <f t="shared" si="56"/>
        <v>46199.659609502851</v>
      </c>
      <c r="AF109">
        <f t="shared" si="50"/>
        <v>23374.990554139527</v>
      </c>
      <c r="AH109">
        <f t="shared" si="51"/>
        <v>6.4930529368998659E-3</v>
      </c>
      <c r="AI109">
        <f t="shared" si="57"/>
        <v>1.2029308731334993</v>
      </c>
    </row>
    <row r="110" spans="2:35" x14ac:dyDescent="0.3">
      <c r="B110" s="3" t="s">
        <v>66</v>
      </c>
      <c r="C110" s="2">
        <v>102</v>
      </c>
      <c r="D110" s="3">
        <v>102</v>
      </c>
      <c r="E110" s="10">
        <v>0</v>
      </c>
      <c r="F110" s="16">
        <f t="shared" si="52"/>
        <v>0</v>
      </c>
      <c r="G110" s="16">
        <f t="shared" si="30"/>
        <v>0</v>
      </c>
      <c r="H110">
        <f t="shared" si="31"/>
        <v>0</v>
      </c>
      <c r="I110">
        <f t="shared" si="32"/>
        <v>108.82134900000001</v>
      </c>
      <c r="J110">
        <f t="shared" si="33"/>
        <v>0</v>
      </c>
      <c r="K110">
        <f t="shared" si="34"/>
        <v>108.82134900000001</v>
      </c>
      <c r="L110">
        <f t="shared" si="35"/>
        <v>0</v>
      </c>
      <c r="M110" s="20" t="str">
        <f t="shared" si="36"/>
        <v>NO</v>
      </c>
      <c r="N110">
        <f t="shared" si="37"/>
        <v>0</v>
      </c>
      <c r="O110">
        <f t="shared" si="38"/>
        <v>0</v>
      </c>
      <c r="P110">
        <f t="shared" si="39"/>
        <v>0</v>
      </c>
      <c r="Q110">
        <f t="shared" si="58"/>
        <v>0</v>
      </c>
      <c r="R110">
        <f t="shared" si="53"/>
        <v>69465.828814642373</v>
      </c>
      <c r="S110">
        <f t="shared" si="40"/>
        <v>0</v>
      </c>
      <c r="T110">
        <f t="shared" si="41"/>
        <v>0</v>
      </c>
      <c r="U110">
        <f t="shared" si="42"/>
        <v>1.9296078996473728E-2</v>
      </c>
      <c r="V110">
        <f t="shared" si="54"/>
        <v>69574.650163642378</v>
      </c>
      <c r="W110">
        <f t="shared" si="55"/>
        <v>69465.828814642358</v>
      </c>
      <c r="X110">
        <f t="shared" si="43"/>
        <v>1.9296078996473724E-2</v>
      </c>
      <c r="Y110">
        <f t="shared" si="44"/>
        <v>0</v>
      </c>
      <c r="Z110">
        <f t="shared" si="45"/>
        <v>0</v>
      </c>
      <c r="AA110">
        <f t="shared" si="46"/>
        <v>0</v>
      </c>
      <c r="AB110">
        <f t="shared" si="47"/>
        <v>0</v>
      </c>
      <c r="AC110">
        <f t="shared" si="48"/>
        <v>0</v>
      </c>
      <c r="AD110">
        <f t="shared" si="49"/>
        <v>0</v>
      </c>
      <c r="AE110">
        <f t="shared" si="56"/>
        <v>46199.659609502851</v>
      </c>
      <c r="AF110">
        <f t="shared" si="50"/>
        <v>23374.990554139527</v>
      </c>
      <c r="AH110">
        <f t="shared" si="51"/>
        <v>6.4930529368998659E-3</v>
      </c>
      <c r="AI110">
        <f t="shared" si="57"/>
        <v>1.2094239260703992</v>
      </c>
    </row>
    <row r="111" spans="2:35" x14ac:dyDescent="0.3">
      <c r="B111" s="3" t="s">
        <v>66</v>
      </c>
      <c r="C111" s="2">
        <v>103</v>
      </c>
      <c r="D111" s="3">
        <v>103</v>
      </c>
      <c r="E111" s="10">
        <v>0</v>
      </c>
      <c r="F111" s="16">
        <f t="shared" si="52"/>
        <v>0</v>
      </c>
      <c r="G111" s="16">
        <f t="shared" si="30"/>
        <v>0</v>
      </c>
      <c r="H111">
        <f t="shared" si="31"/>
        <v>0</v>
      </c>
      <c r="I111">
        <f t="shared" si="32"/>
        <v>108.82134900000001</v>
      </c>
      <c r="J111">
        <f t="shared" si="33"/>
        <v>0</v>
      </c>
      <c r="K111">
        <f t="shared" si="34"/>
        <v>108.82134900000001</v>
      </c>
      <c r="L111">
        <f t="shared" si="35"/>
        <v>0</v>
      </c>
      <c r="M111" s="20" t="str">
        <f t="shared" si="36"/>
        <v>NO</v>
      </c>
      <c r="N111">
        <f t="shared" si="37"/>
        <v>0</v>
      </c>
      <c r="O111">
        <f t="shared" si="38"/>
        <v>0</v>
      </c>
      <c r="P111">
        <f t="shared" si="39"/>
        <v>0</v>
      </c>
      <c r="Q111">
        <f t="shared" si="58"/>
        <v>0</v>
      </c>
      <c r="R111">
        <f t="shared" si="53"/>
        <v>69465.828814642373</v>
      </c>
      <c r="S111">
        <f t="shared" si="40"/>
        <v>0</v>
      </c>
      <c r="T111">
        <f t="shared" si="41"/>
        <v>0</v>
      </c>
      <c r="U111">
        <f t="shared" si="42"/>
        <v>1.9296078996473728E-2</v>
      </c>
      <c r="V111">
        <f t="shared" si="54"/>
        <v>69574.650163642378</v>
      </c>
      <c r="W111">
        <f t="shared" si="55"/>
        <v>69465.828814642358</v>
      </c>
      <c r="X111">
        <f t="shared" si="43"/>
        <v>1.9296078996473724E-2</v>
      </c>
      <c r="Y111">
        <f t="shared" si="44"/>
        <v>0</v>
      </c>
      <c r="Z111">
        <f t="shared" si="45"/>
        <v>0</v>
      </c>
      <c r="AA111">
        <f t="shared" si="46"/>
        <v>0</v>
      </c>
      <c r="AB111">
        <f t="shared" si="47"/>
        <v>0</v>
      </c>
      <c r="AC111">
        <f t="shared" si="48"/>
        <v>0</v>
      </c>
      <c r="AD111">
        <f t="shared" si="49"/>
        <v>0</v>
      </c>
      <c r="AE111">
        <f t="shared" si="56"/>
        <v>46199.659609502851</v>
      </c>
      <c r="AF111">
        <f t="shared" si="50"/>
        <v>23374.990554139527</v>
      </c>
      <c r="AH111">
        <f t="shared" si="51"/>
        <v>6.4930529368998659E-3</v>
      </c>
      <c r="AI111">
        <f t="shared" si="57"/>
        <v>1.215916979007299</v>
      </c>
    </row>
    <row r="112" spans="2:35" x14ac:dyDescent="0.3">
      <c r="B112" s="3" t="s">
        <v>66</v>
      </c>
      <c r="C112" s="2">
        <v>104</v>
      </c>
      <c r="D112" s="3">
        <v>104</v>
      </c>
      <c r="E112" s="10">
        <v>0</v>
      </c>
      <c r="F112" s="16">
        <f t="shared" si="52"/>
        <v>0</v>
      </c>
      <c r="G112" s="16">
        <f t="shared" si="30"/>
        <v>0</v>
      </c>
      <c r="H112">
        <f t="shared" si="31"/>
        <v>0</v>
      </c>
      <c r="I112">
        <f t="shared" si="32"/>
        <v>108.82134900000001</v>
      </c>
      <c r="J112">
        <f t="shared" si="33"/>
        <v>0</v>
      </c>
      <c r="K112">
        <f t="shared" si="34"/>
        <v>108.82134900000001</v>
      </c>
      <c r="L112">
        <f t="shared" si="35"/>
        <v>0</v>
      </c>
      <c r="M112" s="20" t="str">
        <f t="shared" si="36"/>
        <v>NO</v>
      </c>
      <c r="N112">
        <f t="shared" si="37"/>
        <v>0</v>
      </c>
      <c r="O112">
        <f t="shared" si="38"/>
        <v>0</v>
      </c>
      <c r="P112">
        <f t="shared" si="39"/>
        <v>0</v>
      </c>
      <c r="Q112">
        <f t="shared" si="58"/>
        <v>0</v>
      </c>
      <c r="R112">
        <f t="shared" si="53"/>
        <v>69465.828814642373</v>
      </c>
      <c r="S112">
        <f t="shared" si="40"/>
        <v>0</v>
      </c>
      <c r="T112">
        <f t="shared" si="41"/>
        <v>0</v>
      </c>
      <c r="U112">
        <f t="shared" si="42"/>
        <v>1.9296078996473728E-2</v>
      </c>
      <c r="V112">
        <f t="shared" si="54"/>
        <v>69574.650163642378</v>
      </c>
      <c r="W112">
        <f t="shared" si="55"/>
        <v>69465.828814642358</v>
      </c>
      <c r="X112">
        <f t="shared" si="43"/>
        <v>1.9296078996473724E-2</v>
      </c>
      <c r="Y112">
        <f t="shared" si="44"/>
        <v>0</v>
      </c>
      <c r="Z112">
        <f t="shared" si="45"/>
        <v>0</v>
      </c>
      <c r="AA112">
        <f t="shared" si="46"/>
        <v>0</v>
      </c>
      <c r="AB112">
        <f t="shared" si="47"/>
        <v>0</v>
      </c>
      <c r="AC112">
        <f t="shared" si="48"/>
        <v>0</v>
      </c>
      <c r="AD112">
        <f t="shared" si="49"/>
        <v>0</v>
      </c>
      <c r="AE112">
        <f t="shared" si="56"/>
        <v>46199.659609502851</v>
      </c>
      <c r="AF112">
        <f t="shared" si="50"/>
        <v>23374.990554139527</v>
      </c>
      <c r="AH112">
        <f t="shared" si="51"/>
        <v>6.4930529368998659E-3</v>
      </c>
      <c r="AI112">
        <f t="shared" si="57"/>
        <v>1.2224100319441988</v>
      </c>
    </row>
    <row r="113" spans="2:35" x14ac:dyDescent="0.3">
      <c r="B113" s="3" t="s">
        <v>66</v>
      </c>
      <c r="C113" s="2">
        <v>105</v>
      </c>
      <c r="D113" s="3">
        <v>105</v>
      </c>
      <c r="E113" s="10">
        <v>0</v>
      </c>
      <c r="F113" s="16">
        <f t="shared" si="52"/>
        <v>0</v>
      </c>
      <c r="G113" s="16">
        <f t="shared" si="30"/>
        <v>0</v>
      </c>
      <c r="H113">
        <f t="shared" si="31"/>
        <v>0</v>
      </c>
      <c r="I113">
        <f t="shared" si="32"/>
        <v>108.82134900000001</v>
      </c>
      <c r="J113">
        <f t="shared" si="33"/>
        <v>0</v>
      </c>
      <c r="K113">
        <f t="shared" si="34"/>
        <v>108.82134900000001</v>
      </c>
      <c r="L113">
        <f t="shared" si="35"/>
        <v>0</v>
      </c>
      <c r="M113" s="20" t="str">
        <f t="shared" si="36"/>
        <v>NO</v>
      </c>
      <c r="N113">
        <f t="shared" si="37"/>
        <v>0</v>
      </c>
      <c r="O113">
        <f t="shared" si="38"/>
        <v>0</v>
      </c>
      <c r="P113">
        <f t="shared" si="39"/>
        <v>0</v>
      </c>
      <c r="Q113">
        <f t="shared" si="58"/>
        <v>0</v>
      </c>
      <c r="R113">
        <f t="shared" si="53"/>
        <v>69465.828814642373</v>
      </c>
      <c r="S113">
        <f t="shared" si="40"/>
        <v>0</v>
      </c>
      <c r="T113">
        <f t="shared" si="41"/>
        <v>0</v>
      </c>
      <c r="U113">
        <f t="shared" si="42"/>
        <v>1.9296078996473728E-2</v>
      </c>
      <c r="V113">
        <f t="shared" si="54"/>
        <v>69574.650163642378</v>
      </c>
      <c r="W113">
        <f t="shared" si="55"/>
        <v>69465.828814642358</v>
      </c>
      <c r="X113">
        <f t="shared" si="43"/>
        <v>1.9296078996473724E-2</v>
      </c>
      <c r="Y113">
        <f t="shared" si="44"/>
        <v>0</v>
      </c>
      <c r="Z113">
        <f t="shared" si="45"/>
        <v>0</v>
      </c>
      <c r="AA113">
        <f t="shared" si="46"/>
        <v>0</v>
      </c>
      <c r="AB113">
        <f t="shared" si="47"/>
        <v>0</v>
      </c>
      <c r="AC113">
        <f t="shared" si="48"/>
        <v>0</v>
      </c>
      <c r="AD113">
        <f t="shared" si="49"/>
        <v>0</v>
      </c>
      <c r="AE113">
        <f t="shared" si="56"/>
        <v>46199.659609502851</v>
      </c>
      <c r="AF113">
        <f t="shared" si="50"/>
        <v>23374.990554139527</v>
      </c>
      <c r="AH113">
        <f t="shared" si="51"/>
        <v>6.4930529368998659E-3</v>
      </c>
      <c r="AI113">
        <f t="shared" si="57"/>
        <v>1.2289030848810987</v>
      </c>
    </row>
    <row r="114" spans="2:35" x14ac:dyDescent="0.3">
      <c r="B114" s="3" t="s">
        <v>66</v>
      </c>
      <c r="C114" s="2">
        <v>106</v>
      </c>
      <c r="D114" s="3">
        <v>106</v>
      </c>
      <c r="E114" s="10">
        <v>0</v>
      </c>
      <c r="F114" s="16">
        <f t="shared" si="52"/>
        <v>0</v>
      </c>
      <c r="G114" s="16">
        <f t="shared" si="30"/>
        <v>0</v>
      </c>
      <c r="H114">
        <f t="shared" si="31"/>
        <v>0</v>
      </c>
      <c r="I114">
        <f t="shared" si="32"/>
        <v>108.82134900000001</v>
      </c>
      <c r="J114">
        <f t="shared" si="33"/>
        <v>0</v>
      </c>
      <c r="K114">
        <f t="shared" si="34"/>
        <v>108.82134900000001</v>
      </c>
      <c r="L114">
        <f t="shared" si="35"/>
        <v>0</v>
      </c>
      <c r="M114" s="20" t="str">
        <f t="shared" si="36"/>
        <v>NO</v>
      </c>
      <c r="N114">
        <f t="shared" si="37"/>
        <v>0</v>
      </c>
      <c r="O114">
        <f t="shared" si="38"/>
        <v>0</v>
      </c>
      <c r="P114">
        <f t="shared" si="39"/>
        <v>0</v>
      </c>
      <c r="Q114">
        <f t="shared" si="58"/>
        <v>0</v>
      </c>
      <c r="R114">
        <f t="shared" si="53"/>
        <v>69465.828814642373</v>
      </c>
      <c r="S114">
        <f t="shared" si="40"/>
        <v>0</v>
      </c>
      <c r="T114">
        <f t="shared" si="41"/>
        <v>0</v>
      </c>
      <c r="U114">
        <f t="shared" si="42"/>
        <v>1.9296078996473728E-2</v>
      </c>
      <c r="V114">
        <f t="shared" si="54"/>
        <v>69574.650163642378</v>
      </c>
      <c r="W114">
        <f t="shared" si="55"/>
        <v>69465.828814642358</v>
      </c>
      <c r="X114">
        <f t="shared" si="43"/>
        <v>1.9296078996473724E-2</v>
      </c>
      <c r="Y114">
        <f t="shared" si="44"/>
        <v>0</v>
      </c>
      <c r="Z114">
        <f t="shared" si="45"/>
        <v>0</v>
      </c>
      <c r="AA114">
        <f t="shared" si="46"/>
        <v>0</v>
      </c>
      <c r="AB114">
        <f t="shared" si="47"/>
        <v>0</v>
      </c>
      <c r="AC114">
        <f t="shared" si="48"/>
        <v>0</v>
      </c>
      <c r="AD114">
        <f t="shared" si="49"/>
        <v>0</v>
      </c>
      <c r="AE114">
        <f t="shared" si="56"/>
        <v>46199.659609502851</v>
      </c>
      <c r="AF114">
        <f t="shared" si="50"/>
        <v>23374.990554139527</v>
      </c>
      <c r="AH114">
        <f t="shared" si="51"/>
        <v>6.4930529368998659E-3</v>
      </c>
      <c r="AI114">
        <f t="shared" si="57"/>
        <v>1.2353961378179985</v>
      </c>
    </row>
    <row r="115" spans="2:35" x14ac:dyDescent="0.3">
      <c r="B115" s="3" t="s">
        <v>66</v>
      </c>
      <c r="C115" s="2">
        <v>107</v>
      </c>
      <c r="D115" s="3">
        <v>107</v>
      </c>
      <c r="E115" s="10">
        <v>0</v>
      </c>
      <c r="F115" s="16">
        <f t="shared" si="52"/>
        <v>0</v>
      </c>
      <c r="G115" s="16">
        <f t="shared" si="30"/>
        <v>0</v>
      </c>
      <c r="H115">
        <f t="shared" si="31"/>
        <v>0</v>
      </c>
      <c r="I115">
        <f t="shared" si="32"/>
        <v>108.82134900000001</v>
      </c>
      <c r="J115">
        <f t="shared" si="33"/>
        <v>0</v>
      </c>
      <c r="K115">
        <f t="shared" si="34"/>
        <v>108.82134900000001</v>
      </c>
      <c r="L115">
        <f t="shared" si="35"/>
        <v>0</v>
      </c>
      <c r="M115" s="20" t="str">
        <f t="shared" si="36"/>
        <v>NO</v>
      </c>
      <c r="N115">
        <f t="shared" si="37"/>
        <v>0</v>
      </c>
      <c r="O115">
        <f t="shared" si="38"/>
        <v>0</v>
      </c>
      <c r="P115">
        <f t="shared" si="39"/>
        <v>0</v>
      </c>
      <c r="Q115">
        <f t="shared" si="58"/>
        <v>0</v>
      </c>
      <c r="R115">
        <f t="shared" si="53"/>
        <v>69465.828814642373</v>
      </c>
      <c r="S115">
        <f t="shared" si="40"/>
        <v>0</v>
      </c>
      <c r="T115">
        <f t="shared" si="41"/>
        <v>0</v>
      </c>
      <c r="U115">
        <f t="shared" si="42"/>
        <v>1.9296078996473728E-2</v>
      </c>
      <c r="V115">
        <f t="shared" si="54"/>
        <v>69574.650163642378</v>
      </c>
      <c r="W115">
        <f t="shared" si="55"/>
        <v>69465.828814642358</v>
      </c>
      <c r="X115">
        <f t="shared" si="43"/>
        <v>1.9296078996473724E-2</v>
      </c>
      <c r="Y115">
        <f t="shared" si="44"/>
        <v>0</v>
      </c>
      <c r="Z115">
        <f t="shared" si="45"/>
        <v>0</v>
      </c>
      <c r="AA115">
        <f t="shared" si="46"/>
        <v>0</v>
      </c>
      <c r="AB115">
        <f t="shared" si="47"/>
        <v>0</v>
      </c>
      <c r="AC115">
        <f t="shared" si="48"/>
        <v>0</v>
      </c>
      <c r="AD115">
        <f t="shared" si="49"/>
        <v>0</v>
      </c>
      <c r="AE115">
        <f t="shared" si="56"/>
        <v>46199.659609502851</v>
      </c>
      <c r="AF115">
        <f t="shared" si="50"/>
        <v>23374.990554139527</v>
      </c>
      <c r="AH115">
        <f t="shared" si="51"/>
        <v>6.4930529368998659E-3</v>
      </c>
      <c r="AI115">
        <f t="shared" si="57"/>
        <v>1.2418891907548983</v>
      </c>
    </row>
    <row r="116" spans="2:35" x14ac:dyDescent="0.3">
      <c r="B116" s="3" t="s">
        <v>66</v>
      </c>
      <c r="C116" s="2">
        <v>108</v>
      </c>
      <c r="D116" s="3">
        <v>108</v>
      </c>
      <c r="E116" s="10">
        <v>0</v>
      </c>
      <c r="F116" s="16">
        <f t="shared" si="52"/>
        <v>0</v>
      </c>
      <c r="G116" s="16">
        <f t="shared" si="30"/>
        <v>0</v>
      </c>
      <c r="H116">
        <f t="shared" si="31"/>
        <v>0</v>
      </c>
      <c r="I116">
        <f t="shared" si="32"/>
        <v>108.82134900000001</v>
      </c>
      <c r="J116">
        <f t="shared" si="33"/>
        <v>0</v>
      </c>
      <c r="K116">
        <f t="shared" si="34"/>
        <v>108.82134900000001</v>
      </c>
      <c r="L116">
        <f t="shared" si="35"/>
        <v>0</v>
      </c>
      <c r="M116" s="20" t="str">
        <f t="shared" si="36"/>
        <v>NO</v>
      </c>
      <c r="N116">
        <f t="shared" si="37"/>
        <v>0</v>
      </c>
      <c r="O116">
        <f t="shared" si="38"/>
        <v>0</v>
      </c>
      <c r="P116">
        <f t="shared" si="39"/>
        <v>0</v>
      </c>
      <c r="Q116">
        <f t="shared" si="58"/>
        <v>0</v>
      </c>
      <c r="R116">
        <f t="shared" si="53"/>
        <v>69465.828814642373</v>
      </c>
      <c r="S116">
        <f t="shared" si="40"/>
        <v>0</v>
      </c>
      <c r="T116">
        <f t="shared" si="41"/>
        <v>0</v>
      </c>
      <c r="U116">
        <f t="shared" si="42"/>
        <v>1.9296078996473728E-2</v>
      </c>
      <c r="V116">
        <f t="shared" si="54"/>
        <v>69574.650163642378</v>
      </c>
      <c r="W116">
        <f t="shared" si="55"/>
        <v>69465.828814642358</v>
      </c>
      <c r="X116">
        <f t="shared" si="43"/>
        <v>1.9296078996473724E-2</v>
      </c>
      <c r="Y116">
        <f t="shared" si="44"/>
        <v>0</v>
      </c>
      <c r="Z116">
        <f t="shared" si="45"/>
        <v>0</v>
      </c>
      <c r="AA116">
        <f t="shared" si="46"/>
        <v>0</v>
      </c>
      <c r="AB116">
        <f t="shared" si="47"/>
        <v>0</v>
      </c>
      <c r="AC116">
        <f t="shared" si="48"/>
        <v>0</v>
      </c>
      <c r="AD116">
        <f t="shared" si="49"/>
        <v>0</v>
      </c>
      <c r="AE116">
        <f t="shared" si="56"/>
        <v>46199.659609502851</v>
      </c>
      <c r="AF116">
        <f t="shared" si="50"/>
        <v>23374.990554139527</v>
      </c>
      <c r="AH116">
        <f t="shared" si="51"/>
        <v>6.4930529368998659E-3</v>
      </c>
      <c r="AI116">
        <f t="shared" si="57"/>
        <v>1.2483822436917982</v>
      </c>
    </row>
    <row r="117" spans="2:35" x14ac:dyDescent="0.3">
      <c r="B117" s="3" t="s">
        <v>66</v>
      </c>
      <c r="C117" s="2">
        <v>109</v>
      </c>
      <c r="D117" s="3">
        <v>109</v>
      </c>
      <c r="E117" s="10">
        <v>0</v>
      </c>
      <c r="F117" s="16">
        <f t="shared" si="52"/>
        <v>0</v>
      </c>
      <c r="G117" s="16">
        <f t="shared" si="30"/>
        <v>0</v>
      </c>
      <c r="H117">
        <f t="shared" si="31"/>
        <v>0</v>
      </c>
      <c r="I117">
        <f t="shared" si="32"/>
        <v>108.82134900000001</v>
      </c>
      <c r="J117">
        <f t="shared" si="33"/>
        <v>0</v>
      </c>
      <c r="K117">
        <f t="shared" si="34"/>
        <v>108.82134900000001</v>
      </c>
      <c r="L117">
        <f t="shared" si="35"/>
        <v>0</v>
      </c>
      <c r="M117" s="20" t="str">
        <f t="shared" si="36"/>
        <v>NO</v>
      </c>
      <c r="N117">
        <f t="shared" si="37"/>
        <v>0</v>
      </c>
      <c r="O117">
        <f t="shared" si="38"/>
        <v>0</v>
      </c>
      <c r="P117">
        <f t="shared" si="39"/>
        <v>0</v>
      </c>
      <c r="Q117">
        <f t="shared" si="58"/>
        <v>0</v>
      </c>
      <c r="R117">
        <f t="shared" si="53"/>
        <v>69465.828814642373</v>
      </c>
      <c r="S117">
        <f t="shared" si="40"/>
        <v>0</v>
      </c>
      <c r="T117">
        <f t="shared" si="41"/>
        <v>0</v>
      </c>
      <c r="U117">
        <f t="shared" si="42"/>
        <v>1.9296078996473728E-2</v>
      </c>
      <c r="V117">
        <f t="shared" si="54"/>
        <v>69574.650163642378</v>
      </c>
      <c r="W117">
        <f t="shared" si="55"/>
        <v>69465.828814642358</v>
      </c>
      <c r="X117">
        <f t="shared" si="43"/>
        <v>1.9296078996473724E-2</v>
      </c>
      <c r="Y117">
        <f t="shared" si="44"/>
        <v>0</v>
      </c>
      <c r="Z117">
        <f t="shared" si="45"/>
        <v>0</v>
      </c>
      <c r="AA117">
        <f t="shared" si="46"/>
        <v>0</v>
      </c>
      <c r="AB117">
        <f t="shared" si="47"/>
        <v>0</v>
      </c>
      <c r="AC117">
        <f t="shared" si="48"/>
        <v>0</v>
      </c>
      <c r="AD117">
        <f t="shared" si="49"/>
        <v>0</v>
      </c>
      <c r="AE117">
        <f t="shared" si="56"/>
        <v>46199.659609502851</v>
      </c>
      <c r="AF117">
        <f t="shared" si="50"/>
        <v>23374.990554139527</v>
      </c>
      <c r="AH117">
        <f t="shared" si="51"/>
        <v>6.4930529368998659E-3</v>
      </c>
      <c r="AI117">
        <f t="shared" si="57"/>
        <v>1.254875296628698</v>
      </c>
    </row>
    <row r="118" spans="2:35" x14ac:dyDescent="0.3">
      <c r="B118" s="3" t="s">
        <v>66</v>
      </c>
      <c r="C118" s="2">
        <v>110</v>
      </c>
      <c r="D118" s="3">
        <v>110</v>
      </c>
      <c r="E118" s="10">
        <v>0</v>
      </c>
      <c r="F118" s="16">
        <f t="shared" si="52"/>
        <v>0</v>
      </c>
      <c r="G118" s="16">
        <f t="shared" si="30"/>
        <v>0</v>
      </c>
      <c r="H118">
        <f t="shared" si="31"/>
        <v>0</v>
      </c>
      <c r="I118">
        <f t="shared" si="32"/>
        <v>108.82134900000001</v>
      </c>
      <c r="J118">
        <f t="shared" si="33"/>
        <v>0</v>
      </c>
      <c r="K118">
        <f t="shared" si="34"/>
        <v>108.82134900000001</v>
      </c>
      <c r="L118">
        <f t="shared" si="35"/>
        <v>0</v>
      </c>
      <c r="M118" s="20" t="str">
        <f t="shared" si="36"/>
        <v>NO</v>
      </c>
      <c r="N118">
        <f t="shared" si="37"/>
        <v>0</v>
      </c>
      <c r="O118">
        <f t="shared" si="38"/>
        <v>0</v>
      </c>
      <c r="P118">
        <f t="shared" si="39"/>
        <v>0</v>
      </c>
      <c r="Q118">
        <f t="shared" si="58"/>
        <v>0</v>
      </c>
      <c r="R118">
        <f t="shared" si="53"/>
        <v>69465.828814642373</v>
      </c>
      <c r="S118">
        <f t="shared" si="40"/>
        <v>0</v>
      </c>
      <c r="T118">
        <f t="shared" si="41"/>
        <v>0</v>
      </c>
      <c r="U118">
        <f t="shared" si="42"/>
        <v>1.9296078996473728E-2</v>
      </c>
      <c r="V118">
        <f t="shared" si="54"/>
        <v>69574.650163642378</v>
      </c>
      <c r="W118">
        <f t="shared" si="55"/>
        <v>69465.828814642358</v>
      </c>
      <c r="X118">
        <f t="shared" si="43"/>
        <v>1.9296078996473724E-2</v>
      </c>
      <c r="Y118">
        <f t="shared" si="44"/>
        <v>0</v>
      </c>
      <c r="Z118">
        <f t="shared" si="45"/>
        <v>0</v>
      </c>
      <c r="AA118">
        <f t="shared" si="46"/>
        <v>0</v>
      </c>
      <c r="AB118">
        <f t="shared" si="47"/>
        <v>0</v>
      </c>
      <c r="AC118">
        <f t="shared" si="48"/>
        <v>0</v>
      </c>
      <c r="AD118">
        <f t="shared" si="49"/>
        <v>0</v>
      </c>
      <c r="AE118">
        <f t="shared" si="56"/>
        <v>46199.659609502851</v>
      </c>
      <c r="AF118">
        <f t="shared" si="50"/>
        <v>23374.990554139527</v>
      </c>
      <c r="AH118">
        <f t="shared" si="51"/>
        <v>6.4930529368998659E-3</v>
      </c>
      <c r="AI118">
        <f t="shared" si="57"/>
        <v>1.2613683495655978</v>
      </c>
    </row>
    <row r="119" spans="2:35" x14ac:dyDescent="0.3">
      <c r="B119" s="3" t="s">
        <v>66</v>
      </c>
      <c r="C119" s="2">
        <v>111</v>
      </c>
      <c r="D119" s="3">
        <v>111</v>
      </c>
      <c r="E119" s="10">
        <v>0</v>
      </c>
      <c r="F119" s="16">
        <f t="shared" si="52"/>
        <v>0</v>
      </c>
      <c r="G119" s="16">
        <f t="shared" si="30"/>
        <v>0</v>
      </c>
      <c r="H119">
        <f t="shared" si="31"/>
        <v>0</v>
      </c>
      <c r="I119">
        <f t="shared" si="32"/>
        <v>108.82134900000001</v>
      </c>
      <c r="J119">
        <f t="shared" si="33"/>
        <v>0</v>
      </c>
      <c r="K119">
        <f t="shared" si="34"/>
        <v>108.82134900000001</v>
      </c>
      <c r="L119">
        <f t="shared" si="35"/>
        <v>0</v>
      </c>
      <c r="M119" s="20" t="str">
        <f t="shared" si="36"/>
        <v>NO</v>
      </c>
      <c r="N119">
        <f t="shared" si="37"/>
        <v>0</v>
      </c>
      <c r="O119">
        <f t="shared" si="38"/>
        <v>0</v>
      </c>
      <c r="P119">
        <f t="shared" si="39"/>
        <v>0</v>
      </c>
      <c r="Q119">
        <f t="shared" si="58"/>
        <v>0</v>
      </c>
      <c r="R119">
        <f t="shared" si="53"/>
        <v>69465.828814642373</v>
      </c>
      <c r="S119">
        <f t="shared" si="40"/>
        <v>0</v>
      </c>
      <c r="T119">
        <f t="shared" si="41"/>
        <v>0</v>
      </c>
      <c r="U119">
        <f t="shared" si="42"/>
        <v>1.9296078996473728E-2</v>
      </c>
      <c r="V119">
        <f t="shared" si="54"/>
        <v>69574.650163642378</v>
      </c>
      <c r="W119">
        <f t="shared" si="55"/>
        <v>69465.828814642358</v>
      </c>
      <c r="X119">
        <f t="shared" si="43"/>
        <v>1.9296078996473724E-2</v>
      </c>
      <c r="Y119">
        <f t="shared" si="44"/>
        <v>0</v>
      </c>
      <c r="Z119">
        <f t="shared" si="45"/>
        <v>0</v>
      </c>
      <c r="AA119">
        <f t="shared" si="46"/>
        <v>0</v>
      </c>
      <c r="AB119">
        <f t="shared" si="47"/>
        <v>0</v>
      </c>
      <c r="AC119">
        <f t="shared" si="48"/>
        <v>0</v>
      </c>
      <c r="AD119">
        <f t="shared" si="49"/>
        <v>0</v>
      </c>
      <c r="AE119">
        <f t="shared" si="56"/>
        <v>46199.659609502851</v>
      </c>
      <c r="AF119">
        <f t="shared" si="50"/>
        <v>23374.990554139527</v>
      </c>
      <c r="AH119">
        <f t="shared" si="51"/>
        <v>6.4930529368998659E-3</v>
      </c>
      <c r="AI119">
        <f t="shared" si="57"/>
        <v>1.2678614025024977</v>
      </c>
    </row>
    <row r="120" spans="2:35" x14ac:dyDescent="0.3">
      <c r="B120" s="3" t="s">
        <v>66</v>
      </c>
      <c r="C120" s="2">
        <v>112</v>
      </c>
      <c r="D120" s="3">
        <v>112</v>
      </c>
      <c r="E120" s="10">
        <v>0</v>
      </c>
      <c r="F120" s="16">
        <f t="shared" si="52"/>
        <v>0</v>
      </c>
      <c r="G120" s="16">
        <f t="shared" si="30"/>
        <v>0</v>
      </c>
      <c r="H120">
        <f t="shared" si="31"/>
        <v>0</v>
      </c>
      <c r="I120">
        <f t="shared" si="32"/>
        <v>108.82134900000001</v>
      </c>
      <c r="J120">
        <f t="shared" si="33"/>
        <v>0</v>
      </c>
      <c r="K120">
        <f t="shared" si="34"/>
        <v>108.82134900000001</v>
      </c>
      <c r="L120">
        <f t="shared" si="35"/>
        <v>0</v>
      </c>
      <c r="M120" s="20" t="str">
        <f t="shared" si="36"/>
        <v>NO</v>
      </c>
      <c r="N120">
        <f t="shared" si="37"/>
        <v>0</v>
      </c>
      <c r="O120">
        <f t="shared" si="38"/>
        <v>0</v>
      </c>
      <c r="P120">
        <f t="shared" si="39"/>
        <v>0</v>
      </c>
      <c r="Q120">
        <f t="shared" si="58"/>
        <v>0</v>
      </c>
      <c r="R120">
        <f t="shared" si="53"/>
        <v>69465.828814642373</v>
      </c>
      <c r="S120">
        <f t="shared" si="40"/>
        <v>0</v>
      </c>
      <c r="T120">
        <f t="shared" si="41"/>
        <v>0</v>
      </c>
      <c r="U120">
        <f t="shared" si="42"/>
        <v>1.9296078996473728E-2</v>
      </c>
      <c r="V120">
        <f t="shared" si="54"/>
        <v>69574.650163642378</v>
      </c>
      <c r="W120">
        <f t="shared" si="55"/>
        <v>69465.828814642358</v>
      </c>
      <c r="X120">
        <f t="shared" si="43"/>
        <v>1.9296078996473724E-2</v>
      </c>
      <c r="Y120">
        <f t="shared" si="44"/>
        <v>0</v>
      </c>
      <c r="Z120">
        <f t="shared" si="45"/>
        <v>0</v>
      </c>
      <c r="AA120">
        <f t="shared" si="46"/>
        <v>0</v>
      </c>
      <c r="AB120">
        <f t="shared" si="47"/>
        <v>0</v>
      </c>
      <c r="AC120">
        <f t="shared" si="48"/>
        <v>0</v>
      </c>
      <c r="AD120">
        <f t="shared" si="49"/>
        <v>0</v>
      </c>
      <c r="AE120">
        <f t="shared" si="56"/>
        <v>46199.659609502851</v>
      </c>
      <c r="AF120">
        <f t="shared" si="50"/>
        <v>23374.990554139527</v>
      </c>
      <c r="AH120">
        <f t="shared" si="51"/>
        <v>6.4930529368998659E-3</v>
      </c>
      <c r="AI120">
        <f t="shared" si="57"/>
        <v>1.2743544554393975</v>
      </c>
    </row>
    <row r="121" spans="2:35" x14ac:dyDescent="0.3">
      <c r="B121" s="3" t="s">
        <v>66</v>
      </c>
      <c r="C121" s="2">
        <v>113</v>
      </c>
      <c r="D121" s="3">
        <v>113</v>
      </c>
      <c r="E121" s="10">
        <v>0</v>
      </c>
      <c r="F121" s="16">
        <f t="shared" si="52"/>
        <v>0</v>
      </c>
      <c r="G121" s="16">
        <f t="shared" si="30"/>
        <v>0</v>
      </c>
      <c r="H121">
        <f t="shared" si="31"/>
        <v>0</v>
      </c>
      <c r="I121">
        <f t="shared" si="32"/>
        <v>108.82134900000001</v>
      </c>
      <c r="J121">
        <f t="shared" si="33"/>
        <v>0</v>
      </c>
      <c r="K121">
        <f t="shared" si="34"/>
        <v>108.82134900000001</v>
      </c>
      <c r="L121">
        <f t="shared" si="35"/>
        <v>0</v>
      </c>
      <c r="M121" s="20" t="str">
        <f t="shared" si="36"/>
        <v>NO</v>
      </c>
      <c r="N121">
        <f t="shared" si="37"/>
        <v>0</v>
      </c>
      <c r="O121">
        <f t="shared" si="38"/>
        <v>0</v>
      </c>
      <c r="P121">
        <f t="shared" si="39"/>
        <v>0</v>
      </c>
      <c r="Q121">
        <f t="shared" si="58"/>
        <v>0</v>
      </c>
      <c r="R121">
        <f t="shared" si="53"/>
        <v>69465.828814642373</v>
      </c>
      <c r="S121">
        <f t="shared" si="40"/>
        <v>0</v>
      </c>
      <c r="T121">
        <f t="shared" si="41"/>
        <v>0</v>
      </c>
      <c r="U121">
        <f t="shared" si="42"/>
        <v>1.9296078996473728E-2</v>
      </c>
      <c r="V121">
        <f t="shared" si="54"/>
        <v>69574.650163642378</v>
      </c>
      <c r="W121">
        <f t="shared" si="55"/>
        <v>69465.828814642358</v>
      </c>
      <c r="X121">
        <f t="shared" si="43"/>
        <v>1.9296078996473724E-2</v>
      </c>
      <c r="Y121">
        <f t="shared" si="44"/>
        <v>0</v>
      </c>
      <c r="Z121">
        <f t="shared" si="45"/>
        <v>0</v>
      </c>
      <c r="AA121">
        <f t="shared" si="46"/>
        <v>0</v>
      </c>
      <c r="AB121">
        <f t="shared" si="47"/>
        <v>0</v>
      </c>
      <c r="AC121">
        <f t="shared" si="48"/>
        <v>0</v>
      </c>
      <c r="AD121">
        <f t="shared" si="49"/>
        <v>0</v>
      </c>
      <c r="AE121">
        <f t="shared" si="56"/>
        <v>46199.659609502851</v>
      </c>
      <c r="AF121">
        <f t="shared" si="50"/>
        <v>23374.990554139527</v>
      </c>
      <c r="AH121">
        <f t="shared" si="51"/>
        <v>6.4930529368998659E-3</v>
      </c>
      <c r="AI121">
        <f t="shared" si="57"/>
        <v>1.2808475083762974</v>
      </c>
    </row>
    <row r="122" spans="2:35" x14ac:dyDescent="0.3">
      <c r="B122" s="3" t="s">
        <v>66</v>
      </c>
      <c r="C122" s="2">
        <v>114</v>
      </c>
      <c r="D122" s="3">
        <v>114</v>
      </c>
      <c r="E122" s="10">
        <v>0</v>
      </c>
      <c r="F122" s="16">
        <f t="shared" si="52"/>
        <v>0</v>
      </c>
      <c r="G122" s="16">
        <f t="shared" si="30"/>
        <v>0</v>
      </c>
      <c r="H122">
        <f t="shared" si="31"/>
        <v>0</v>
      </c>
      <c r="I122">
        <f t="shared" si="32"/>
        <v>108.82134900000001</v>
      </c>
      <c r="J122">
        <f t="shared" si="33"/>
        <v>0</v>
      </c>
      <c r="K122">
        <f t="shared" si="34"/>
        <v>108.82134900000001</v>
      </c>
      <c r="L122">
        <f t="shared" si="35"/>
        <v>0</v>
      </c>
      <c r="M122" s="20" t="str">
        <f t="shared" si="36"/>
        <v>NO</v>
      </c>
      <c r="N122">
        <f t="shared" si="37"/>
        <v>0</v>
      </c>
      <c r="O122">
        <f t="shared" si="38"/>
        <v>0</v>
      </c>
      <c r="P122">
        <f t="shared" si="39"/>
        <v>0</v>
      </c>
      <c r="Q122">
        <f t="shared" si="58"/>
        <v>0</v>
      </c>
      <c r="R122">
        <f t="shared" si="53"/>
        <v>69465.828814642373</v>
      </c>
      <c r="S122">
        <f t="shared" si="40"/>
        <v>0</v>
      </c>
      <c r="T122">
        <f t="shared" si="41"/>
        <v>0</v>
      </c>
      <c r="U122">
        <f t="shared" si="42"/>
        <v>1.9296078996473728E-2</v>
      </c>
      <c r="V122">
        <f t="shared" si="54"/>
        <v>69574.650163642378</v>
      </c>
      <c r="W122">
        <f t="shared" si="55"/>
        <v>69465.828814642358</v>
      </c>
      <c r="X122">
        <f t="shared" si="43"/>
        <v>1.9296078996473724E-2</v>
      </c>
      <c r="Y122">
        <f t="shared" si="44"/>
        <v>0</v>
      </c>
      <c r="Z122">
        <f t="shared" si="45"/>
        <v>0</v>
      </c>
      <c r="AA122">
        <f t="shared" si="46"/>
        <v>0</v>
      </c>
      <c r="AB122">
        <f t="shared" si="47"/>
        <v>0</v>
      </c>
      <c r="AC122">
        <f t="shared" si="48"/>
        <v>0</v>
      </c>
      <c r="AD122">
        <f t="shared" si="49"/>
        <v>0</v>
      </c>
      <c r="AE122">
        <f t="shared" si="56"/>
        <v>46199.659609502851</v>
      </c>
      <c r="AF122">
        <f t="shared" si="50"/>
        <v>23374.990554139527</v>
      </c>
      <c r="AH122">
        <f t="shared" si="51"/>
        <v>6.4930529368998659E-3</v>
      </c>
      <c r="AI122">
        <f t="shared" si="57"/>
        <v>1.2873405613131972</v>
      </c>
    </row>
    <row r="123" spans="2:35" x14ac:dyDescent="0.3">
      <c r="B123" s="3" t="s">
        <v>66</v>
      </c>
      <c r="C123" s="2">
        <v>115</v>
      </c>
      <c r="D123" s="3">
        <v>115</v>
      </c>
      <c r="E123" s="10">
        <v>0</v>
      </c>
      <c r="F123" s="16">
        <f t="shared" si="52"/>
        <v>0</v>
      </c>
      <c r="G123" s="16">
        <f t="shared" si="30"/>
        <v>0</v>
      </c>
      <c r="H123">
        <f t="shared" si="31"/>
        <v>0</v>
      </c>
      <c r="I123">
        <f t="shared" si="32"/>
        <v>108.82134900000001</v>
      </c>
      <c r="J123">
        <f t="shared" si="33"/>
        <v>0</v>
      </c>
      <c r="K123">
        <f t="shared" si="34"/>
        <v>108.82134900000001</v>
      </c>
      <c r="L123">
        <f t="shared" si="35"/>
        <v>0</v>
      </c>
      <c r="M123" s="20" t="str">
        <f t="shared" si="36"/>
        <v>NO</v>
      </c>
      <c r="N123">
        <f t="shared" si="37"/>
        <v>0</v>
      </c>
      <c r="O123">
        <f t="shared" si="38"/>
        <v>0</v>
      </c>
      <c r="P123">
        <f t="shared" si="39"/>
        <v>0</v>
      </c>
      <c r="Q123">
        <f t="shared" si="58"/>
        <v>0</v>
      </c>
      <c r="R123">
        <f t="shared" si="53"/>
        <v>69465.828814642373</v>
      </c>
      <c r="S123">
        <f t="shared" si="40"/>
        <v>0</v>
      </c>
      <c r="T123">
        <f t="shared" si="41"/>
        <v>0</v>
      </c>
      <c r="U123">
        <f t="shared" si="42"/>
        <v>1.9296078996473728E-2</v>
      </c>
      <c r="V123">
        <f t="shared" si="54"/>
        <v>69574.650163642378</v>
      </c>
      <c r="W123">
        <f t="shared" si="55"/>
        <v>69465.828814642358</v>
      </c>
      <c r="X123">
        <f t="shared" si="43"/>
        <v>1.9296078996473724E-2</v>
      </c>
      <c r="Y123">
        <f t="shared" si="44"/>
        <v>0</v>
      </c>
      <c r="Z123">
        <f t="shared" si="45"/>
        <v>0</v>
      </c>
      <c r="AA123">
        <f t="shared" si="46"/>
        <v>0</v>
      </c>
      <c r="AB123">
        <f t="shared" si="47"/>
        <v>0</v>
      </c>
      <c r="AC123">
        <f t="shared" si="48"/>
        <v>0</v>
      </c>
      <c r="AD123">
        <f t="shared" si="49"/>
        <v>0</v>
      </c>
      <c r="AE123">
        <f t="shared" si="56"/>
        <v>46199.659609502851</v>
      </c>
      <c r="AF123">
        <f t="shared" si="50"/>
        <v>23374.990554139527</v>
      </c>
      <c r="AH123">
        <f t="shared" si="51"/>
        <v>6.4930529368998659E-3</v>
      </c>
      <c r="AI123">
        <f t="shared" si="57"/>
        <v>1.293833614250097</v>
      </c>
    </row>
    <row r="124" spans="2:35" x14ac:dyDescent="0.3">
      <c r="B124" s="3" t="s">
        <v>66</v>
      </c>
      <c r="C124" s="2">
        <v>116</v>
      </c>
      <c r="D124" s="3">
        <v>116</v>
      </c>
      <c r="E124" s="10">
        <v>0</v>
      </c>
      <c r="F124" s="16">
        <f t="shared" si="52"/>
        <v>0</v>
      </c>
      <c r="G124" s="16">
        <f t="shared" si="30"/>
        <v>0</v>
      </c>
      <c r="H124">
        <f t="shared" si="31"/>
        <v>0</v>
      </c>
      <c r="I124">
        <f t="shared" si="32"/>
        <v>108.82134900000001</v>
      </c>
      <c r="J124">
        <f t="shared" si="33"/>
        <v>0</v>
      </c>
      <c r="K124">
        <f t="shared" si="34"/>
        <v>108.82134900000001</v>
      </c>
      <c r="L124">
        <f t="shared" si="35"/>
        <v>0</v>
      </c>
      <c r="M124" s="20" t="str">
        <f t="shared" si="36"/>
        <v>NO</v>
      </c>
      <c r="N124">
        <f t="shared" si="37"/>
        <v>0</v>
      </c>
      <c r="O124">
        <f t="shared" si="38"/>
        <v>0</v>
      </c>
      <c r="P124">
        <f t="shared" si="39"/>
        <v>0</v>
      </c>
      <c r="Q124">
        <f t="shared" si="58"/>
        <v>0</v>
      </c>
      <c r="R124">
        <f t="shared" si="53"/>
        <v>69465.828814642373</v>
      </c>
      <c r="S124">
        <f t="shared" si="40"/>
        <v>0</v>
      </c>
      <c r="T124">
        <f t="shared" si="41"/>
        <v>0</v>
      </c>
      <c r="U124">
        <f t="shared" si="42"/>
        <v>1.9296078996473728E-2</v>
      </c>
      <c r="V124">
        <f t="shared" si="54"/>
        <v>69574.650163642378</v>
      </c>
      <c r="W124">
        <f t="shared" si="55"/>
        <v>69465.828814642358</v>
      </c>
      <c r="X124">
        <f t="shared" si="43"/>
        <v>1.9296078996473724E-2</v>
      </c>
      <c r="Y124">
        <f t="shared" si="44"/>
        <v>0</v>
      </c>
      <c r="Z124">
        <f t="shared" si="45"/>
        <v>0</v>
      </c>
      <c r="AA124">
        <f t="shared" si="46"/>
        <v>0</v>
      </c>
      <c r="AB124">
        <f t="shared" si="47"/>
        <v>0</v>
      </c>
      <c r="AC124">
        <f t="shared" si="48"/>
        <v>0</v>
      </c>
      <c r="AD124">
        <f t="shared" si="49"/>
        <v>0</v>
      </c>
      <c r="AE124">
        <f t="shared" si="56"/>
        <v>46199.659609502851</v>
      </c>
      <c r="AF124">
        <f t="shared" si="50"/>
        <v>23374.990554139527</v>
      </c>
      <c r="AH124">
        <f t="shared" si="51"/>
        <v>6.4930529368998659E-3</v>
      </c>
      <c r="AI124">
        <f t="shared" si="57"/>
        <v>1.3003266671869969</v>
      </c>
    </row>
    <row r="125" spans="2:35" x14ac:dyDescent="0.3">
      <c r="B125" s="3" t="s">
        <v>66</v>
      </c>
      <c r="C125" s="2">
        <v>117</v>
      </c>
      <c r="D125" s="3">
        <v>117</v>
      </c>
      <c r="E125" s="10">
        <v>0</v>
      </c>
      <c r="F125" s="16">
        <f t="shared" si="52"/>
        <v>0</v>
      </c>
      <c r="G125" s="16">
        <f t="shared" si="30"/>
        <v>0</v>
      </c>
      <c r="H125">
        <f t="shared" si="31"/>
        <v>0</v>
      </c>
      <c r="I125">
        <f t="shared" si="32"/>
        <v>108.82134900000001</v>
      </c>
      <c r="J125">
        <f t="shared" si="33"/>
        <v>0</v>
      </c>
      <c r="K125">
        <f t="shared" si="34"/>
        <v>108.82134900000001</v>
      </c>
      <c r="L125">
        <f t="shared" si="35"/>
        <v>0</v>
      </c>
      <c r="M125" s="20" t="str">
        <f t="shared" si="36"/>
        <v>NO</v>
      </c>
      <c r="N125">
        <f t="shared" si="37"/>
        <v>0</v>
      </c>
      <c r="O125">
        <f t="shared" si="38"/>
        <v>0</v>
      </c>
      <c r="P125">
        <f t="shared" si="39"/>
        <v>0</v>
      </c>
      <c r="Q125">
        <f t="shared" si="58"/>
        <v>0</v>
      </c>
      <c r="R125">
        <f t="shared" si="53"/>
        <v>69465.828814642373</v>
      </c>
      <c r="S125">
        <f t="shared" si="40"/>
        <v>0</v>
      </c>
      <c r="T125">
        <f t="shared" si="41"/>
        <v>0</v>
      </c>
      <c r="U125">
        <f t="shared" si="42"/>
        <v>1.9296078996473728E-2</v>
      </c>
      <c r="V125">
        <f t="shared" si="54"/>
        <v>69574.650163642378</v>
      </c>
      <c r="W125">
        <f t="shared" si="55"/>
        <v>69465.828814642358</v>
      </c>
      <c r="X125">
        <f t="shared" si="43"/>
        <v>1.9296078996473724E-2</v>
      </c>
      <c r="Y125">
        <f t="shared" si="44"/>
        <v>0</v>
      </c>
      <c r="Z125">
        <f t="shared" si="45"/>
        <v>0</v>
      </c>
      <c r="AA125">
        <f t="shared" si="46"/>
        <v>0</v>
      </c>
      <c r="AB125">
        <f t="shared" si="47"/>
        <v>0</v>
      </c>
      <c r="AC125">
        <f t="shared" si="48"/>
        <v>0</v>
      </c>
      <c r="AD125">
        <f t="shared" si="49"/>
        <v>0</v>
      </c>
      <c r="AE125">
        <f t="shared" si="56"/>
        <v>46199.659609502851</v>
      </c>
      <c r="AF125">
        <f t="shared" si="50"/>
        <v>23374.990554139527</v>
      </c>
      <c r="AH125">
        <f t="shared" si="51"/>
        <v>6.4930529368998659E-3</v>
      </c>
      <c r="AI125">
        <f t="shared" si="57"/>
        <v>1.3068197201238967</v>
      </c>
    </row>
    <row r="126" spans="2:35" x14ac:dyDescent="0.3">
      <c r="B126" s="3" t="s">
        <v>66</v>
      </c>
      <c r="C126" s="2">
        <v>118</v>
      </c>
      <c r="D126" s="3">
        <v>118</v>
      </c>
      <c r="E126" s="10">
        <v>0</v>
      </c>
      <c r="F126" s="16">
        <f t="shared" si="52"/>
        <v>0</v>
      </c>
      <c r="G126" s="16">
        <f t="shared" si="30"/>
        <v>0</v>
      </c>
      <c r="H126">
        <f t="shared" si="31"/>
        <v>0</v>
      </c>
      <c r="I126">
        <f t="shared" si="32"/>
        <v>108.82134900000001</v>
      </c>
      <c r="J126">
        <f t="shared" si="33"/>
        <v>0</v>
      </c>
      <c r="K126">
        <f t="shared" si="34"/>
        <v>108.82134900000001</v>
      </c>
      <c r="L126">
        <f t="shared" si="35"/>
        <v>0</v>
      </c>
      <c r="M126" s="20" t="str">
        <f t="shared" si="36"/>
        <v>NO</v>
      </c>
      <c r="N126">
        <f t="shared" si="37"/>
        <v>0</v>
      </c>
      <c r="O126">
        <f t="shared" si="38"/>
        <v>0</v>
      </c>
      <c r="P126">
        <f t="shared" si="39"/>
        <v>0</v>
      </c>
      <c r="Q126">
        <f t="shared" si="58"/>
        <v>0</v>
      </c>
      <c r="R126">
        <f t="shared" si="53"/>
        <v>69465.828814642373</v>
      </c>
      <c r="S126">
        <f t="shared" si="40"/>
        <v>0</v>
      </c>
      <c r="T126">
        <f t="shared" si="41"/>
        <v>0</v>
      </c>
      <c r="U126">
        <f t="shared" si="42"/>
        <v>1.9296078996473728E-2</v>
      </c>
      <c r="V126">
        <f t="shared" si="54"/>
        <v>69574.650163642378</v>
      </c>
      <c r="W126">
        <f t="shared" si="55"/>
        <v>69465.828814642358</v>
      </c>
      <c r="X126">
        <f t="shared" si="43"/>
        <v>1.9296078996473724E-2</v>
      </c>
      <c r="Y126">
        <f t="shared" si="44"/>
        <v>0</v>
      </c>
      <c r="Z126">
        <f t="shared" si="45"/>
        <v>0</v>
      </c>
      <c r="AA126">
        <f t="shared" si="46"/>
        <v>0</v>
      </c>
      <c r="AB126">
        <f t="shared" si="47"/>
        <v>0</v>
      </c>
      <c r="AC126">
        <f t="shared" si="48"/>
        <v>0</v>
      </c>
      <c r="AD126">
        <f t="shared" si="49"/>
        <v>0</v>
      </c>
      <c r="AE126">
        <f t="shared" si="56"/>
        <v>46199.659609502851</v>
      </c>
      <c r="AF126">
        <f t="shared" si="50"/>
        <v>23374.990554139527</v>
      </c>
      <c r="AH126">
        <f t="shared" si="51"/>
        <v>6.4930529368998659E-3</v>
      </c>
      <c r="AI126">
        <f t="shared" si="57"/>
        <v>1.3133127730607965</v>
      </c>
    </row>
    <row r="127" spans="2:35" x14ac:dyDescent="0.3">
      <c r="B127" s="3" t="s">
        <v>66</v>
      </c>
      <c r="C127" s="2">
        <v>119</v>
      </c>
      <c r="D127" s="3">
        <v>119</v>
      </c>
      <c r="E127" s="10">
        <v>0</v>
      </c>
      <c r="F127" s="16">
        <f t="shared" si="52"/>
        <v>0</v>
      </c>
      <c r="G127" s="16">
        <f t="shared" si="30"/>
        <v>0</v>
      </c>
      <c r="H127">
        <f t="shared" si="31"/>
        <v>0</v>
      </c>
      <c r="I127">
        <f t="shared" si="32"/>
        <v>108.82134900000001</v>
      </c>
      <c r="J127">
        <f t="shared" si="33"/>
        <v>0</v>
      </c>
      <c r="K127">
        <f t="shared" si="34"/>
        <v>108.82134900000001</v>
      </c>
      <c r="L127">
        <f t="shared" si="35"/>
        <v>0</v>
      </c>
      <c r="M127" s="20" t="str">
        <f t="shared" si="36"/>
        <v>NO</v>
      </c>
      <c r="N127">
        <f t="shared" si="37"/>
        <v>0</v>
      </c>
      <c r="O127">
        <f t="shared" si="38"/>
        <v>0</v>
      </c>
      <c r="P127">
        <f t="shared" si="39"/>
        <v>0</v>
      </c>
      <c r="Q127">
        <f t="shared" si="58"/>
        <v>0</v>
      </c>
      <c r="R127">
        <f t="shared" si="53"/>
        <v>69465.828814642373</v>
      </c>
      <c r="S127">
        <f t="shared" si="40"/>
        <v>0</v>
      </c>
      <c r="T127">
        <f t="shared" si="41"/>
        <v>0</v>
      </c>
      <c r="U127">
        <f t="shared" si="42"/>
        <v>1.9296078996473728E-2</v>
      </c>
      <c r="V127">
        <f t="shared" si="54"/>
        <v>69574.650163642378</v>
      </c>
      <c r="W127">
        <f t="shared" si="55"/>
        <v>69465.828814642358</v>
      </c>
      <c r="X127">
        <f t="shared" si="43"/>
        <v>1.9296078996473724E-2</v>
      </c>
      <c r="Y127">
        <f t="shared" si="44"/>
        <v>0</v>
      </c>
      <c r="Z127">
        <f t="shared" si="45"/>
        <v>0</v>
      </c>
      <c r="AA127">
        <f t="shared" si="46"/>
        <v>0</v>
      </c>
      <c r="AB127">
        <f t="shared" si="47"/>
        <v>0</v>
      </c>
      <c r="AC127">
        <f t="shared" si="48"/>
        <v>0</v>
      </c>
      <c r="AD127">
        <f t="shared" si="49"/>
        <v>0</v>
      </c>
      <c r="AE127">
        <f t="shared" si="56"/>
        <v>46199.659609502851</v>
      </c>
      <c r="AF127">
        <f t="shared" si="50"/>
        <v>23374.990554139527</v>
      </c>
      <c r="AH127">
        <f t="shared" si="51"/>
        <v>6.4930529368998659E-3</v>
      </c>
      <c r="AI127">
        <f t="shared" si="57"/>
        <v>1.3198058259976964</v>
      </c>
    </row>
    <row r="128" spans="2:35" x14ac:dyDescent="0.3">
      <c r="B128" s="3" t="s">
        <v>66</v>
      </c>
      <c r="C128" s="2">
        <v>120</v>
      </c>
      <c r="D128" s="3">
        <v>120</v>
      </c>
      <c r="E128" s="10">
        <v>0</v>
      </c>
      <c r="F128" s="16">
        <f t="shared" si="52"/>
        <v>0</v>
      </c>
      <c r="G128" s="16">
        <f t="shared" si="30"/>
        <v>0</v>
      </c>
      <c r="H128">
        <f t="shared" si="31"/>
        <v>0</v>
      </c>
      <c r="I128">
        <f t="shared" si="32"/>
        <v>108.82134900000001</v>
      </c>
      <c r="J128">
        <f t="shared" si="33"/>
        <v>0</v>
      </c>
      <c r="K128">
        <f t="shared" si="34"/>
        <v>108.82134900000001</v>
      </c>
      <c r="L128">
        <f t="shared" si="35"/>
        <v>0</v>
      </c>
      <c r="M128" s="20" t="str">
        <f t="shared" si="36"/>
        <v>NO</v>
      </c>
      <c r="N128">
        <f t="shared" si="37"/>
        <v>0</v>
      </c>
      <c r="O128">
        <f t="shared" si="38"/>
        <v>0</v>
      </c>
      <c r="P128">
        <f t="shared" si="39"/>
        <v>0</v>
      </c>
      <c r="Q128">
        <f t="shared" si="58"/>
        <v>0</v>
      </c>
      <c r="R128">
        <f t="shared" si="53"/>
        <v>69465.828814642373</v>
      </c>
      <c r="S128">
        <f t="shared" si="40"/>
        <v>0</v>
      </c>
      <c r="T128">
        <f t="shared" si="41"/>
        <v>0</v>
      </c>
      <c r="U128">
        <f t="shared" si="42"/>
        <v>1.9296078996473728E-2</v>
      </c>
      <c r="V128">
        <f t="shared" si="54"/>
        <v>69574.650163642378</v>
      </c>
      <c r="W128">
        <f t="shared" si="55"/>
        <v>69465.828814642358</v>
      </c>
      <c r="X128">
        <f t="shared" si="43"/>
        <v>1.9296078996473724E-2</v>
      </c>
      <c r="Y128">
        <f t="shared" si="44"/>
        <v>0</v>
      </c>
      <c r="Z128">
        <f t="shared" si="45"/>
        <v>0</v>
      </c>
      <c r="AA128">
        <f t="shared" si="46"/>
        <v>0</v>
      </c>
      <c r="AB128">
        <f t="shared" si="47"/>
        <v>0</v>
      </c>
      <c r="AC128">
        <f t="shared" si="48"/>
        <v>0</v>
      </c>
      <c r="AD128">
        <f t="shared" si="49"/>
        <v>0</v>
      </c>
      <c r="AE128">
        <f t="shared" si="56"/>
        <v>46199.659609502851</v>
      </c>
      <c r="AF128">
        <f t="shared" si="50"/>
        <v>23374.990554139527</v>
      </c>
      <c r="AH128">
        <f t="shared" si="51"/>
        <v>6.4930529368998659E-3</v>
      </c>
      <c r="AI128">
        <f t="shared" si="57"/>
        <v>1.3262988789345962</v>
      </c>
    </row>
    <row r="129" spans="2:35" x14ac:dyDescent="0.3">
      <c r="B129" s="3" t="s">
        <v>66</v>
      </c>
      <c r="C129" s="2">
        <v>121</v>
      </c>
      <c r="D129" s="3">
        <v>121</v>
      </c>
      <c r="E129" s="10">
        <v>0</v>
      </c>
      <c r="F129" s="16">
        <f t="shared" si="52"/>
        <v>0</v>
      </c>
      <c r="G129" s="16">
        <f t="shared" si="30"/>
        <v>0</v>
      </c>
      <c r="H129">
        <f t="shared" si="31"/>
        <v>0</v>
      </c>
      <c r="I129">
        <f t="shared" si="32"/>
        <v>108.82134900000001</v>
      </c>
      <c r="J129">
        <f t="shared" si="33"/>
        <v>0</v>
      </c>
      <c r="K129">
        <f t="shared" si="34"/>
        <v>108.82134900000001</v>
      </c>
      <c r="L129">
        <f t="shared" si="35"/>
        <v>0</v>
      </c>
      <c r="M129" s="20" t="str">
        <f t="shared" si="36"/>
        <v>NO</v>
      </c>
      <c r="N129">
        <f t="shared" si="37"/>
        <v>0</v>
      </c>
      <c r="O129">
        <f t="shared" si="38"/>
        <v>0</v>
      </c>
      <c r="P129">
        <f t="shared" si="39"/>
        <v>0</v>
      </c>
      <c r="Q129">
        <f t="shared" si="58"/>
        <v>0</v>
      </c>
      <c r="R129">
        <f t="shared" si="53"/>
        <v>69465.828814642373</v>
      </c>
      <c r="S129">
        <f t="shared" si="40"/>
        <v>0</v>
      </c>
      <c r="T129">
        <f t="shared" si="41"/>
        <v>0</v>
      </c>
      <c r="U129">
        <f t="shared" si="42"/>
        <v>1.9296078996473728E-2</v>
      </c>
      <c r="V129">
        <f t="shared" si="54"/>
        <v>69574.650163642378</v>
      </c>
      <c r="W129">
        <f t="shared" si="55"/>
        <v>69465.828814642358</v>
      </c>
      <c r="X129">
        <f t="shared" si="43"/>
        <v>1.9296078996473724E-2</v>
      </c>
      <c r="Y129">
        <f t="shared" si="44"/>
        <v>0</v>
      </c>
      <c r="Z129">
        <f t="shared" si="45"/>
        <v>0</v>
      </c>
      <c r="AA129">
        <f t="shared" si="46"/>
        <v>0</v>
      </c>
      <c r="AB129">
        <f t="shared" si="47"/>
        <v>0</v>
      </c>
      <c r="AC129">
        <f t="shared" si="48"/>
        <v>0</v>
      </c>
      <c r="AD129">
        <f t="shared" si="49"/>
        <v>0</v>
      </c>
      <c r="AE129">
        <f t="shared" si="56"/>
        <v>46199.659609502851</v>
      </c>
      <c r="AF129">
        <f t="shared" si="50"/>
        <v>23374.990554139527</v>
      </c>
      <c r="AH129">
        <f t="shared" si="51"/>
        <v>6.4930529368998659E-3</v>
      </c>
      <c r="AI129">
        <f t="shared" si="57"/>
        <v>1.332791931871496</v>
      </c>
    </row>
    <row r="130" spans="2:35" x14ac:dyDescent="0.3">
      <c r="B130" s="3" t="s">
        <v>66</v>
      </c>
      <c r="C130" s="2">
        <v>122</v>
      </c>
      <c r="D130" s="3">
        <v>122</v>
      </c>
      <c r="E130" s="10">
        <v>0</v>
      </c>
      <c r="F130" s="16">
        <f t="shared" si="52"/>
        <v>0</v>
      </c>
      <c r="G130" s="16">
        <f t="shared" si="30"/>
        <v>0</v>
      </c>
      <c r="H130">
        <f t="shared" si="31"/>
        <v>0</v>
      </c>
      <c r="I130">
        <f t="shared" si="32"/>
        <v>108.82134900000001</v>
      </c>
      <c r="J130">
        <f t="shared" si="33"/>
        <v>0</v>
      </c>
      <c r="K130">
        <f t="shared" si="34"/>
        <v>108.82134900000001</v>
      </c>
      <c r="L130">
        <f t="shared" si="35"/>
        <v>0</v>
      </c>
      <c r="M130" s="20" t="str">
        <f t="shared" si="36"/>
        <v>NO</v>
      </c>
      <c r="N130">
        <f t="shared" si="37"/>
        <v>0</v>
      </c>
      <c r="O130">
        <f t="shared" si="38"/>
        <v>0</v>
      </c>
      <c r="P130">
        <f t="shared" si="39"/>
        <v>0</v>
      </c>
      <c r="Q130">
        <f t="shared" si="58"/>
        <v>0</v>
      </c>
      <c r="R130">
        <f t="shared" si="53"/>
        <v>69465.828814642373</v>
      </c>
      <c r="S130">
        <f t="shared" si="40"/>
        <v>0</v>
      </c>
      <c r="T130">
        <f t="shared" si="41"/>
        <v>0</v>
      </c>
      <c r="U130">
        <f t="shared" si="42"/>
        <v>1.9296078996473728E-2</v>
      </c>
      <c r="V130">
        <f t="shared" si="54"/>
        <v>69574.650163642378</v>
      </c>
      <c r="W130">
        <f t="shared" si="55"/>
        <v>69465.828814642358</v>
      </c>
      <c r="X130">
        <f t="shared" si="43"/>
        <v>1.9296078996473724E-2</v>
      </c>
      <c r="Y130">
        <f t="shared" si="44"/>
        <v>0</v>
      </c>
      <c r="Z130">
        <f t="shared" si="45"/>
        <v>0</v>
      </c>
      <c r="AA130">
        <f t="shared" si="46"/>
        <v>0</v>
      </c>
      <c r="AB130">
        <f t="shared" si="47"/>
        <v>0</v>
      </c>
      <c r="AC130">
        <f t="shared" si="48"/>
        <v>0</v>
      </c>
      <c r="AD130">
        <f t="shared" si="49"/>
        <v>0</v>
      </c>
      <c r="AE130">
        <f t="shared" si="56"/>
        <v>46199.659609502851</v>
      </c>
      <c r="AF130">
        <f t="shared" si="50"/>
        <v>23374.990554139527</v>
      </c>
      <c r="AH130">
        <f t="shared" si="51"/>
        <v>6.4930529368998659E-3</v>
      </c>
      <c r="AI130">
        <f t="shared" si="57"/>
        <v>1.3392849848083959</v>
      </c>
    </row>
    <row r="131" spans="2:35" x14ac:dyDescent="0.3">
      <c r="B131" s="3" t="s">
        <v>66</v>
      </c>
      <c r="C131" s="2">
        <v>123</v>
      </c>
      <c r="D131" s="3">
        <v>123</v>
      </c>
      <c r="E131" s="10">
        <v>0</v>
      </c>
      <c r="F131" s="16">
        <f t="shared" si="52"/>
        <v>0</v>
      </c>
      <c r="G131" s="16">
        <f t="shared" si="30"/>
        <v>0</v>
      </c>
      <c r="H131">
        <f t="shared" si="31"/>
        <v>0</v>
      </c>
      <c r="I131">
        <f t="shared" si="32"/>
        <v>108.82134900000001</v>
      </c>
      <c r="J131">
        <f t="shared" si="33"/>
        <v>0</v>
      </c>
      <c r="K131">
        <f t="shared" si="34"/>
        <v>108.82134900000001</v>
      </c>
      <c r="L131">
        <f t="shared" si="35"/>
        <v>0</v>
      </c>
      <c r="M131" s="20" t="str">
        <f t="shared" si="36"/>
        <v>NO</v>
      </c>
      <c r="N131">
        <f t="shared" si="37"/>
        <v>0</v>
      </c>
      <c r="O131">
        <f t="shared" si="38"/>
        <v>0</v>
      </c>
      <c r="P131">
        <f t="shared" si="39"/>
        <v>0</v>
      </c>
      <c r="Q131">
        <f t="shared" si="58"/>
        <v>0</v>
      </c>
      <c r="R131">
        <f t="shared" si="53"/>
        <v>69465.828814642373</v>
      </c>
      <c r="S131">
        <f t="shared" si="40"/>
        <v>0</v>
      </c>
      <c r="T131">
        <f t="shared" si="41"/>
        <v>0</v>
      </c>
      <c r="U131">
        <f t="shared" si="42"/>
        <v>1.9296078996473728E-2</v>
      </c>
      <c r="V131">
        <f t="shared" si="54"/>
        <v>69574.650163642378</v>
      </c>
      <c r="W131">
        <f t="shared" si="55"/>
        <v>69465.828814642358</v>
      </c>
      <c r="X131">
        <f t="shared" si="43"/>
        <v>1.9296078996473724E-2</v>
      </c>
      <c r="Y131">
        <f t="shared" si="44"/>
        <v>0</v>
      </c>
      <c r="Z131">
        <f t="shared" si="45"/>
        <v>0</v>
      </c>
      <c r="AA131">
        <f t="shared" si="46"/>
        <v>0</v>
      </c>
      <c r="AB131">
        <f t="shared" si="47"/>
        <v>0</v>
      </c>
      <c r="AC131">
        <f t="shared" si="48"/>
        <v>0</v>
      </c>
      <c r="AD131">
        <f t="shared" si="49"/>
        <v>0</v>
      </c>
      <c r="AE131">
        <f t="shared" si="56"/>
        <v>46199.659609502851</v>
      </c>
      <c r="AF131">
        <f t="shared" si="50"/>
        <v>23374.990554139527</v>
      </c>
      <c r="AH131">
        <f t="shared" si="51"/>
        <v>6.4930529368998659E-3</v>
      </c>
      <c r="AI131">
        <f t="shared" si="57"/>
        <v>1.3457780377452957</v>
      </c>
    </row>
    <row r="132" spans="2:35" x14ac:dyDescent="0.3">
      <c r="B132" s="3" t="s">
        <v>66</v>
      </c>
      <c r="C132" s="2">
        <v>124</v>
      </c>
      <c r="D132" s="3">
        <v>124</v>
      </c>
      <c r="E132" s="10">
        <v>0</v>
      </c>
      <c r="F132" s="16">
        <f t="shared" si="52"/>
        <v>0</v>
      </c>
      <c r="G132" s="16">
        <f t="shared" si="30"/>
        <v>0</v>
      </c>
      <c r="H132">
        <f t="shared" si="31"/>
        <v>0</v>
      </c>
      <c r="I132">
        <f t="shared" si="32"/>
        <v>108.82134900000001</v>
      </c>
      <c r="J132">
        <f t="shared" si="33"/>
        <v>0</v>
      </c>
      <c r="K132">
        <f t="shared" si="34"/>
        <v>108.82134900000001</v>
      </c>
      <c r="L132">
        <f t="shared" si="35"/>
        <v>0</v>
      </c>
      <c r="M132" s="20" t="str">
        <f t="shared" si="36"/>
        <v>NO</v>
      </c>
      <c r="N132">
        <f t="shared" si="37"/>
        <v>0</v>
      </c>
      <c r="O132">
        <f t="shared" si="38"/>
        <v>0</v>
      </c>
      <c r="P132">
        <f t="shared" si="39"/>
        <v>0</v>
      </c>
      <c r="Q132">
        <f t="shared" si="58"/>
        <v>0</v>
      </c>
      <c r="R132">
        <f t="shared" si="53"/>
        <v>69465.828814642373</v>
      </c>
      <c r="S132">
        <f t="shared" si="40"/>
        <v>0</v>
      </c>
      <c r="T132">
        <f t="shared" si="41"/>
        <v>0</v>
      </c>
      <c r="U132">
        <f t="shared" si="42"/>
        <v>1.9296078996473728E-2</v>
      </c>
      <c r="V132">
        <f t="shared" si="54"/>
        <v>69574.650163642378</v>
      </c>
      <c r="W132">
        <f t="shared" si="55"/>
        <v>69465.828814642358</v>
      </c>
      <c r="X132">
        <f t="shared" si="43"/>
        <v>1.9296078996473724E-2</v>
      </c>
      <c r="Y132">
        <f t="shared" si="44"/>
        <v>0</v>
      </c>
      <c r="Z132">
        <f t="shared" si="45"/>
        <v>0</v>
      </c>
      <c r="AA132">
        <f t="shared" si="46"/>
        <v>0</v>
      </c>
      <c r="AB132">
        <f t="shared" si="47"/>
        <v>0</v>
      </c>
      <c r="AC132">
        <f t="shared" si="48"/>
        <v>0</v>
      </c>
      <c r="AD132">
        <f t="shared" si="49"/>
        <v>0</v>
      </c>
      <c r="AE132">
        <f t="shared" si="56"/>
        <v>46199.659609502851</v>
      </c>
      <c r="AF132">
        <f t="shared" si="50"/>
        <v>23374.990554139527</v>
      </c>
      <c r="AH132">
        <f t="shared" si="51"/>
        <v>6.4930529368998659E-3</v>
      </c>
      <c r="AI132">
        <f t="shared" si="57"/>
        <v>1.3522710906821955</v>
      </c>
    </row>
    <row r="133" spans="2:35" x14ac:dyDescent="0.3">
      <c r="B133" s="3" t="s">
        <v>66</v>
      </c>
      <c r="C133" s="2">
        <v>125</v>
      </c>
      <c r="D133" s="3">
        <v>125</v>
      </c>
      <c r="E133" s="10">
        <v>0</v>
      </c>
      <c r="F133" s="16">
        <f t="shared" si="52"/>
        <v>0</v>
      </c>
      <c r="G133" s="16">
        <f t="shared" si="30"/>
        <v>0</v>
      </c>
      <c r="H133">
        <f t="shared" si="31"/>
        <v>0</v>
      </c>
      <c r="I133">
        <f t="shared" si="32"/>
        <v>108.82134900000001</v>
      </c>
      <c r="J133">
        <f t="shared" si="33"/>
        <v>0</v>
      </c>
      <c r="K133">
        <f t="shared" si="34"/>
        <v>108.82134900000001</v>
      </c>
      <c r="L133">
        <f t="shared" si="35"/>
        <v>0</v>
      </c>
      <c r="M133" s="20" t="str">
        <f t="shared" si="36"/>
        <v>NO</v>
      </c>
      <c r="N133">
        <f t="shared" si="37"/>
        <v>0</v>
      </c>
      <c r="O133">
        <f t="shared" si="38"/>
        <v>0</v>
      </c>
      <c r="P133">
        <f t="shared" si="39"/>
        <v>0</v>
      </c>
      <c r="Q133">
        <f t="shared" si="58"/>
        <v>0</v>
      </c>
      <c r="R133">
        <f t="shared" si="53"/>
        <v>69465.828814642373</v>
      </c>
      <c r="S133">
        <f t="shared" si="40"/>
        <v>0</v>
      </c>
      <c r="T133">
        <f t="shared" si="41"/>
        <v>0</v>
      </c>
      <c r="U133">
        <f t="shared" si="42"/>
        <v>1.9296078996473728E-2</v>
      </c>
      <c r="V133">
        <f t="shared" si="54"/>
        <v>69574.650163642378</v>
      </c>
      <c r="W133">
        <f t="shared" si="55"/>
        <v>69465.828814642358</v>
      </c>
      <c r="X133">
        <f t="shared" si="43"/>
        <v>1.9296078996473724E-2</v>
      </c>
      <c r="Y133">
        <f t="shared" si="44"/>
        <v>0</v>
      </c>
      <c r="Z133">
        <f t="shared" si="45"/>
        <v>0</v>
      </c>
      <c r="AA133">
        <f t="shared" si="46"/>
        <v>0</v>
      </c>
      <c r="AB133">
        <f t="shared" si="47"/>
        <v>0</v>
      </c>
      <c r="AC133">
        <f t="shared" si="48"/>
        <v>0</v>
      </c>
      <c r="AD133">
        <f t="shared" si="49"/>
        <v>0</v>
      </c>
      <c r="AE133">
        <f t="shared" si="56"/>
        <v>46199.659609502851</v>
      </c>
      <c r="AF133">
        <f t="shared" si="50"/>
        <v>23374.990554139527</v>
      </c>
      <c r="AH133">
        <f t="shared" si="51"/>
        <v>6.4930529368998659E-3</v>
      </c>
      <c r="AI133">
        <f t="shared" si="57"/>
        <v>1.3587641436190954</v>
      </c>
    </row>
    <row r="134" spans="2:35" x14ac:dyDescent="0.3">
      <c r="B134" s="3" t="s">
        <v>66</v>
      </c>
      <c r="C134" s="2">
        <v>126</v>
      </c>
      <c r="D134" s="3">
        <v>126</v>
      </c>
      <c r="E134" s="10">
        <v>0</v>
      </c>
      <c r="F134" s="16">
        <f t="shared" si="52"/>
        <v>0</v>
      </c>
      <c r="G134" s="16">
        <f t="shared" si="30"/>
        <v>0</v>
      </c>
      <c r="H134">
        <f t="shared" si="31"/>
        <v>0</v>
      </c>
      <c r="I134">
        <f t="shared" si="32"/>
        <v>108.82134900000001</v>
      </c>
      <c r="J134">
        <f t="shared" si="33"/>
        <v>0</v>
      </c>
      <c r="K134">
        <f t="shared" si="34"/>
        <v>108.82134900000001</v>
      </c>
      <c r="L134">
        <f t="shared" si="35"/>
        <v>0</v>
      </c>
      <c r="M134" s="20" t="str">
        <f t="shared" si="36"/>
        <v>NO</v>
      </c>
      <c r="N134">
        <f t="shared" si="37"/>
        <v>0</v>
      </c>
      <c r="O134">
        <f t="shared" si="38"/>
        <v>0</v>
      </c>
      <c r="P134">
        <f t="shared" si="39"/>
        <v>0</v>
      </c>
      <c r="Q134">
        <f t="shared" si="58"/>
        <v>0</v>
      </c>
      <c r="R134">
        <f t="shared" si="53"/>
        <v>69465.828814642373</v>
      </c>
      <c r="S134">
        <f t="shared" si="40"/>
        <v>0</v>
      </c>
      <c r="T134">
        <f t="shared" si="41"/>
        <v>0</v>
      </c>
      <c r="U134">
        <f t="shared" si="42"/>
        <v>1.9296078996473728E-2</v>
      </c>
      <c r="V134">
        <f t="shared" si="54"/>
        <v>69574.650163642378</v>
      </c>
      <c r="W134">
        <f t="shared" si="55"/>
        <v>69465.828814642358</v>
      </c>
      <c r="X134">
        <f t="shared" si="43"/>
        <v>1.9296078996473724E-2</v>
      </c>
      <c r="Y134">
        <f t="shared" si="44"/>
        <v>0</v>
      </c>
      <c r="Z134">
        <f t="shared" si="45"/>
        <v>0</v>
      </c>
      <c r="AA134">
        <f t="shared" si="46"/>
        <v>0</v>
      </c>
      <c r="AB134">
        <f t="shared" si="47"/>
        <v>0</v>
      </c>
      <c r="AC134">
        <f t="shared" si="48"/>
        <v>0</v>
      </c>
      <c r="AD134">
        <f t="shared" si="49"/>
        <v>0</v>
      </c>
      <c r="AE134">
        <f t="shared" si="56"/>
        <v>46199.659609502851</v>
      </c>
      <c r="AF134">
        <f t="shared" si="50"/>
        <v>23374.990554139527</v>
      </c>
      <c r="AH134">
        <f t="shared" si="51"/>
        <v>6.4930529368998659E-3</v>
      </c>
      <c r="AI134">
        <f t="shared" si="57"/>
        <v>1.3652571965559952</v>
      </c>
    </row>
    <row r="135" spans="2:35" x14ac:dyDescent="0.3">
      <c r="B135" s="3" t="s">
        <v>66</v>
      </c>
      <c r="C135" s="2">
        <v>127</v>
      </c>
      <c r="D135" s="3">
        <v>127</v>
      </c>
      <c r="E135" s="10">
        <v>0</v>
      </c>
      <c r="F135" s="16">
        <f t="shared" si="52"/>
        <v>0</v>
      </c>
      <c r="G135" s="16">
        <f t="shared" si="30"/>
        <v>0</v>
      </c>
      <c r="H135">
        <f t="shared" si="31"/>
        <v>0</v>
      </c>
      <c r="I135">
        <f t="shared" si="32"/>
        <v>108.82134900000001</v>
      </c>
      <c r="J135">
        <f t="shared" si="33"/>
        <v>0</v>
      </c>
      <c r="K135">
        <f t="shared" si="34"/>
        <v>108.82134900000001</v>
      </c>
      <c r="L135">
        <f t="shared" si="35"/>
        <v>0</v>
      </c>
      <c r="M135" s="20" t="str">
        <f t="shared" si="36"/>
        <v>NO</v>
      </c>
      <c r="N135">
        <f t="shared" si="37"/>
        <v>0</v>
      </c>
      <c r="O135">
        <f t="shared" si="38"/>
        <v>0</v>
      </c>
      <c r="P135">
        <f t="shared" si="39"/>
        <v>0</v>
      </c>
      <c r="Q135">
        <f t="shared" si="58"/>
        <v>0</v>
      </c>
      <c r="R135">
        <f t="shared" si="53"/>
        <v>69465.828814642373</v>
      </c>
      <c r="S135">
        <f t="shared" si="40"/>
        <v>0</v>
      </c>
      <c r="T135">
        <f t="shared" si="41"/>
        <v>0</v>
      </c>
      <c r="U135">
        <f t="shared" si="42"/>
        <v>1.9296078996473728E-2</v>
      </c>
      <c r="V135">
        <f t="shared" si="54"/>
        <v>69574.650163642378</v>
      </c>
      <c r="W135">
        <f t="shared" si="55"/>
        <v>69465.828814642358</v>
      </c>
      <c r="X135">
        <f t="shared" si="43"/>
        <v>1.9296078996473724E-2</v>
      </c>
      <c r="Y135">
        <f t="shared" si="44"/>
        <v>0</v>
      </c>
      <c r="Z135">
        <f t="shared" si="45"/>
        <v>0</v>
      </c>
      <c r="AA135">
        <f t="shared" si="46"/>
        <v>0</v>
      </c>
      <c r="AB135">
        <f t="shared" si="47"/>
        <v>0</v>
      </c>
      <c r="AC135">
        <f t="shared" si="48"/>
        <v>0</v>
      </c>
      <c r="AD135">
        <f t="shared" si="49"/>
        <v>0</v>
      </c>
      <c r="AE135">
        <f t="shared" si="56"/>
        <v>46199.659609502851</v>
      </c>
      <c r="AF135">
        <f t="shared" si="50"/>
        <v>23374.990554139527</v>
      </c>
      <c r="AH135">
        <f t="shared" si="51"/>
        <v>6.4930529368998659E-3</v>
      </c>
      <c r="AI135">
        <f t="shared" si="57"/>
        <v>1.371750249492895</v>
      </c>
    </row>
    <row r="136" spans="2:35" x14ac:dyDescent="0.3">
      <c r="B136" s="3" t="s">
        <v>66</v>
      </c>
      <c r="C136" s="2">
        <v>128</v>
      </c>
      <c r="D136" s="3">
        <v>128</v>
      </c>
      <c r="E136" s="10">
        <v>0</v>
      </c>
      <c r="F136" s="16">
        <f t="shared" si="52"/>
        <v>0</v>
      </c>
      <c r="G136" s="16">
        <f t="shared" si="30"/>
        <v>0</v>
      </c>
      <c r="H136">
        <f t="shared" si="31"/>
        <v>0</v>
      </c>
      <c r="I136">
        <f t="shared" si="32"/>
        <v>108.82134900000001</v>
      </c>
      <c r="J136">
        <f t="shared" si="33"/>
        <v>0</v>
      </c>
      <c r="K136">
        <f t="shared" si="34"/>
        <v>108.82134900000001</v>
      </c>
      <c r="L136">
        <f t="shared" si="35"/>
        <v>0</v>
      </c>
      <c r="M136" s="20" t="str">
        <f t="shared" si="36"/>
        <v>NO</v>
      </c>
      <c r="N136">
        <f t="shared" si="37"/>
        <v>0</v>
      </c>
      <c r="O136">
        <f t="shared" si="38"/>
        <v>0</v>
      </c>
      <c r="P136">
        <f t="shared" si="39"/>
        <v>0</v>
      </c>
      <c r="Q136">
        <f t="shared" si="58"/>
        <v>0</v>
      </c>
      <c r="R136">
        <f t="shared" si="53"/>
        <v>69465.828814642373</v>
      </c>
      <c r="S136">
        <f t="shared" si="40"/>
        <v>0</v>
      </c>
      <c r="T136">
        <f t="shared" si="41"/>
        <v>0</v>
      </c>
      <c r="U136">
        <f t="shared" si="42"/>
        <v>1.9296078996473728E-2</v>
      </c>
      <c r="V136">
        <f t="shared" si="54"/>
        <v>69574.650163642378</v>
      </c>
      <c r="W136">
        <f t="shared" si="55"/>
        <v>69465.828814642358</v>
      </c>
      <c r="X136">
        <f t="shared" si="43"/>
        <v>1.9296078996473724E-2</v>
      </c>
      <c r="Y136">
        <f t="shared" si="44"/>
        <v>0</v>
      </c>
      <c r="Z136">
        <f t="shared" si="45"/>
        <v>0</v>
      </c>
      <c r="AA136">
        <f t="shared" si="46"/>
        <v>0</v>
      </c>
      <c r="AB136">
        <f t="shared" si="47"/>
        <v>0</v>
      </c>
      <c r="AC136">
        <f t="shared" si="48"/>
        <v>0</v>
      </c>
      <c r="AD136">
        <f t="shared" si="49"/>
        <v>0</v>
      </c>
      <c r="AE136">
        <f t="shared" si="56"/>
        <v>46199.659609502851</v>
      </c>
      <c r="AF136">
        <f t="shared" si="50"/>
        <v>23374.990554139527</v>
      </c>
      <c r="AH136">
        <f t="shared" si="51"/>
        <v>6.4930529368998659E-3</v>
      </c>
      <c r="AI136">
        <f t="shared" si="57"/>
        <v>1.3782433024297949</v>
      </c>
    </row>
    <row r="137" spans="2:35" x14ac:dyDescent="0.3">
      <c r="B137" s="3" t="s">
        <v>66</v>
      </c>
      <c r="C137" s="2">
        <v>129</v>
      </c>
      <c r="D137" s="3">
        <v>129</v>
      </c>
      <c r="E137" s="10">
        <v>0</v>
      </c>
      <c r="F137" s="16">
        <f t="shared" si="52"/>
        <v>0</v>
      </c>
      <c r="G137" s="16">
        <f t="shared" ref="G137:G200" si="59">E137*(1000/3600)</f>
        <v>0</v>
      </c>
      <c r="H137">
        <f t="shared" ref="H137:H200" si="60">$M$2*F137</f>
        <v>0</v>
      </c>
      <c r="I137">
        <f t="shared" ref="I137:I200" si="61">$M$3*$M$2*$M$5</f>
        <v>108.82134900000001</v>
      </c>
      <c r="J137">
        <f t="shared" ref="J137:J200" si="62">0.5*$P$2*(G137)*$P$3*$P$4</f>
        <v>0</v>
      </c>
      <c r="K137">
        <f t="shared" ref="K137:K200" si="63">H137+I137+J137</f>
        <v>108.82134900000001</v>
      </c>
      <c r="L137">
        <f t="shared" ref="L137:L200" si="64">K137*G137</f>
        <v>0</v>
      </c>
      <c r="M137" s="20" t="str">
        <f t="shared" ref="M137:M200" si="65">IF((F137)&lt;0,"YES","NO")</f>
        <v>NO</v>
      </c>
      <c r="N137">
        <f t="shared" ref="N137:N200" si="66">K137*G137</f>
        <v>0</v>
      </c>
      <c r="O137">
        <f t="shared" ref="O137:O200" si="67">(Q137-N137)*-1</f>
        <v>0</v>
      </c>
      <c r="P137">
        <f t="shared" ref="P137:P200" si="68">0.5*$M$2*G137^2</f>
        <v>0</v>
      </c>
      <c r="Q137">
        <f t="shared" si="58"/>
        <v>0</v>
      </c>
      <c r="R137">
        <f t="shared" si="53"/>
        <v>69465.828814642373</v>
      </c>
      <c r="S137">
        <f t="shared" ref="S137:S200" si="69">(O138-O137)/(C138-C137)</f>
        <v>0</v>
      </c>
      <c r="T137">
        <f t="shared" ref="T137:T200" si="70">L137/1000</f>
        <v>0</v>
      </c>
      <c r="U137">
        <f t="shared" ref="U137:U200" si="71">R137*0.000000277778</f>
        <v>1.9296078996473728E-2</v>
      </c>
      <c r="V137">
        <f t="shared" si="54"/>
        <v>69574.650163642378</v>
      </c>
      <c r="W137">
        <f t="shared" si="55"/>
        <v>69465.828814642358</v>
      </c>
      <c r="X137">
        <f t="shared" ref="X137:X200" si="72">W137*0.000000277778</f>
        <v>1.9296078996473724E-2</v>
      </c>
      <c r="Y137">
        <f t="shared" ref="Y137:Y200" si="73">O137*0.89</f>
        <v>0</v>
      </c>
      <c r="Z137">
        <f t="shared" ref="Z137:Z200" si="74">Y137*0.95</f>
        <v>0</v>
      </c>
      <c r="AA137">
        <f t="shared" ref="AA137:AA200" si="75">Z137*0.92</f>
        <v>0</v>
      </c>
      <c r="AB137">
        <f t="shared" ref="AB137:AB200" si="76">AA137</f>
        <v>0</v>
      </c>
      <c r="AC137">
        <f t="shared" ref="AC137:AC200" si="77">AB137*0.9</f>
        <v>0</v>
      </c>
      <c r="AD137">
        <f t="shared" ref="AD137:AD200" si="78">AC137*0.95</f>
        <v>0</v>
      </c>
      <c r="AE137">
        <f t="shared" si="56"/>
        <v>46199.659609502851</v>
      </c>
      <c r="AF137">
        <f t="shared" ref="AF137:AF200" si="79">V137-AE137</f>
        <v>23374.990554139527</v>
      </c>
      <c r="AH137">
        <f t="shared" ref="AH137:AH200" si="80">AF137*0.000000277777778</f>
        <v>6.4930529368998659E-3</v>
      </c>
      <c r="AI137">
        <f t="shared" si="57"/>
        <v>1.3847363553666947</v>
      </c>
    </row>
    <row r="138" spans="2:35" x14ac:dyDescent="0.3">
      <c r="B138" s="3" t="s">
        <v>66</v>
      </c>
      <c r="C138" s="2">
        <v>130</v>
      </c>
      <c r="D138" s="3">
        <v>130</v>
      </c>
      <c r="E138" s="10">
        <v>0</v>
      </c>
      <c r="F138" s="16">
        <f t="shared" ref="F138:F201" si="81">($E139-$E137)/2/3.6</f>
        <v>0</v>
      </c>
      <c r="G138" s="16">
        <f t="shared" si="59"/>
        <v>0</v>
      </c>
      <c r="H138">
        <f t="shared" si="60"/>
        <v>0</v>
      </c>
      <c r="I138">
        <f t="shared" si="61"/>
        <v>108.82134900000001</v>
      </c>
      <c r="J138">
        <f t="shared" si="62"/>
        <v>0</v>
      </c>
      <c r="K138">
        <f t="shared" si="63"/>
        <v>108.82134900000001</v>
      </c>
      <c r="L138">
        <f t="shared" si="64"/>
        <v>0</v>
      </c>
      <c r="M138" s="20" t="str">
        <f t="shared" si="65"/>
        <v>NO</v>
      </c>
      <c r="N138">
        <f t="shared" si="66"/>
        <v>0</v>
      </c>
      <c r="O138">
        <f t="shared" si="67"/>
        <v>0</v>
      </c>
      <c r="P138">
        <f t="shared" si="68"/>
        <v>0</v>
      </c>
      <c r="Q138">
        <f t="shared" si="58"/>
        <v>0</v>
      </c>
      <c r="R138">
        <f t="shared" ref="R138:R201" si="82">N138+R137</f>
        <v>69465.828814642373</v>
      </c>
      <c r="S138">
        <f t="shared" si="69"/>
        <v>0</v>
      </c>
      <c r="T138">
        <f t="shared" si="70"/>
        <v>0</v>
      </c>
      <c r="U138">
        <f t="shared" si="71"/>
        <v>1.9296078996473728E-2</v>
      </c>
      <c r="V138">
        <f t="shared" ref="V138:V201" si="83">L138+V137</f>
        <v>69574.650163642378</v>
      </c>
      <c r="W138">
        <f t="shared" ref="W138:W201" si="84">O138+W137</f>
        <v>69465.828814642358</v>
      </c>
      <c r="X138">
        <f t="shared" si="72"/>
        <v>1.9296078996473724E-2</v>
      </c>
      <c r="Y138">
        <f t="shared" si="73"/>
        <v>0</v>
      </c>
      <c r="Z138">
        <f t="shared" si="74"/>
        <v>0</v>
      </c>
      <c r="AA138">
        <f t="shared" si="75"/>
        <v>0</v>
      </c>
      <c r="AB138">
        <f t="shared" si="76"/>
        <v>0</v>
      </c>
      <c r="AC138">
        <f t="shared" si="77"/>
        <v>0</v>
      </c>
      <c r="AD138">
        <f t="shared" si="78"/>
        <v>0</v>
      </c>
      <c r="AE138">
        <f t="shared" ref="AE138:AE201" si="85">AE137+AD138</f>
        <v>46199.659609502851</v>
      </c>
      <c r="AF138">
        <f t="shared" si="79"/>
        <v>23374.990554139527</v>
      </c>
      <c r="AH138">
        <f t="shared" si="80"/>
        <v>6.4930529368998659E-3</v>
      </c>
      <c r="AI138">
        <f t="shared" ref="AI138:AI201" si="86">AH138+AI137</f>
        <v>1.3912294083035945</v>
      </c>
    </row>
    <row r="139" spans="2:35" x14ac:dyDescent="0.3">
      <c r="B139" s="3" t="s">
        <v>66</v>
      </c>
      <c r="C139" s="2">
        <v>131</v>
      </c>
      <c r="D139" s="3">
        <v>131</v>
      </c>
      <c r="E139" s="10">
        <v>0</v>
      </c>
      <c r="F139" s="16">
        <f t="shared" si="81"/>
        <v>0</v>
      </c>
      <c r="G139" s="16">
        <f t="shared" si="59"/>
        <v>0</v>
      </c>
      <c r="H139">
        <f t="shared" si="60"/>
        <v>0</v>
      </c>
      <c r="I139">
        <f t="shared" si="61"/>
        <v>108.82134900000001</v>
      </c>
      <c r="J139">
        <f t="shared" si="62"/>
        <v>0</v>
      </c>
      <c r="K139">
        <f t="shared" si="63"/>
        <v>108.82134900000001</v>
      </c>
      <c r="L139">
        <f t="shared" si="64"/>
        <v>0</v>
      </c>
      <c r="M139" s="20" t="str">
        <f t="shared" si="65"/>
        <v>NO</v>
      </c>
      <c r="N139">
        <f t="shared" si="66"/>
        <v>0</v>
      </c>
      <c r="O139">
        <f t="shared" si="67"/>
        <v>0</v>
      </c>
      <c r="P139">
        <f t="shared" si="68"/>
        <v>0</v>
      </c>
      <c r="Q139">
        <f t="shared" si="58"/>
        <v>0</v>
      </c>
      <c r="R139">
        <f t="shared" si="82"/>
        <v>69465.828814642373</v>
      </c>
      <c r="S139">
        <f t="shared" si="69"/>
        <v>0</v>
      </c>
      <c r="T139">
        <f t="shared" si="70"/>
        <v>0</v>
      </c>
      <c r="U139">
        <f t="shared" si="71"/>
        <v>1.9296078996473728E-2</v>
      </c>
      <c r="V139">
        <f t="shared" si="83"/>
        <v>69574.650163642378</v>
      </c>
      <c r="W139">
        <f t="shared" si="84"/>
        <v>69465.828814642358</v>
      </c>
      <c r="X139">
        <f t="shared" si="72"/>
        <v>1.9296078996473724E-2</v>
      </c>
      <c r="Y139">
        <f t="shared" si="73"/>
        <v>0</v>
      </c>
      <c r="Z139">
        <f t="shared" si="74"/>
        <v>0</v>
      </c>
      <c r="AA139">
        <f t="shared" si="75"/>
        <v>0</v>
      </c>
      <c r="AB139">
        <f t="shared" si="76"/>
        <v>0</v>
      </c>
      <c r="AC139">
        <f t="shared" si="77"/>
        <v>0</v>
      </c>
      <c r="AD139">
        <f t="shared" si="78"/>
        <v>0</v>
      </c>
      <c r="AE139">
        <f t="shared" si="85"/>
        <v>46199.659609502851</v>
      </c>
      <c r="AF139">
        <f t="shared" si="79"/>
        <v>23374.990554139527</v>
      </c>
      <c r="AH139">
        <f t="shared" si="80"/>
        <v>6.4930529368998659E-3</v>
      </c>
      <c r="AI139">
        <f t="shared" si="86"/>
        <v>1.3977224612404944</v>
      </c>
    </row>
    <row r="140" spans="2:35" x14ac:dyDescent="0.3">
      <c r="B140" s="3" t="s">
        <v>66</v>
      </c>
      <c r="C140" s="2">
        <v>132</v>
      </c>
      <c r="D140" s="3">
        <v>132</v>
      </c>
      <c r="E140" s="10">
        <v>0</v>
      </c>
      <c r="F140" s="16">
        <f t="shared" si="81"/>
        <v>0</v>
      </c>
      <c r="G140" s="16">
        <f t="shared" si="59"/>
        <v>0</v>
      </c>
      <c r="H140">
        <f t="shared" si="60"/>
        <v>0</v>
      </c>
      <c r="I140">
        <f t="shared" si="61"/>
        <v>108.82134900000001</v>
      </c>
      <c r="J140">
        <f t="shared" si="62"/>
        <v>0</v>
      </c>
      <c r="K140">
        <f t="shared" si="63"/>
        <v>108.82134900000001</v>
      </c>
      <c r="L140">
        <f t="shared" si="64"/>
        <v>0</v>
      </c>
      <c r="M140" s="20" t="str">
        <f t="shared" si="65"/>
        <v>NO</v>
      </c>
      <c r="N140">
        <f t="shared" si="66"/>
        <v>0</v>
      </c>
      <c r="O140">
        <f t="shared" si="67"/>
        <v>0</v>
      </c>
      <c r="P140">
        <f t="shared" si="68"/>
        <v>0</v>
      </c>
      <c r="Q140">
        <f t="shared" si="58"/>
        <v>0</v>
      </c>
      <c r="R140">
        <f t="shared" si="82"/>
        <v>69465.828814642373</v>
      </c>
      <c r="S140">
        <f t="shared" si="69"/>
        <v>0</v>
      </c>
      <c r="T140">
        <f t="shared" si="70"/>
        <v>0</v>
      </c>
      <c r="U140">
        <f t="shared" si="71"/>
        <v>1.9296078996473728E-2</v>
      </c>
      <c r="V140">
        <f t="shared" si="83"/>
        <v>69574.650163642378</v>
      </c>
      <c r="W140">
        <f t="shared" si="84"/>
        <v>69465.828814642358</v>
      </c>
      <c r="X140">
        <f t="shared" si="72"/>
        <v>1.9296078996473724E-2</v>
      </c>
      <c r="Y140">
        <f t="shared" si="73"/>
        <v>0</v>
      </c>
      <c r="Z140">
        <f t="shared" si="74"/>
        <v>0</v>
      </c>
      <c r="AA140">
        <f t="shared" si="75"/>
        <v>0</v>
      </c>
      <c r="AB140">
        <f t="shared" si="76"/>
        <v>0</v>
      </c>
      <c r="AC140">
        <f t="shared" si="77"/>
        <v>0</v>
      </c>
      <c r="AD140">
        <f t="shared" si="78"/>
        <v>0</v>
      </c>
      <c r="AE140">
        <f t="shared" si="85"/>
        <v>46199.659609502851</v>
      </c>
      <c r="AF140">
        <f t="shared" si="79"/>
        <v>23374.990554139527</v>
      </c>
      <c r="AH140">
        <f t="shared" si="80"/>
        <v>6.4930529368998659E-3</v>
      </c>
      <c r="AI140">
        <f t="shared" si="86"/>
        <v>1.4042155141773942</v>
      </c>
    </row>
    <row r="141" spans="2:35" x14ac:dyDescent="0.3">
      <c r="B141" s="3" t="s">
        <v>66</v>
      </c>
      <c r="C141" s="2">
        <v>133</v>
      </c>
      <c r="D141" s="3">
        <v>133</v>
      </c>
      <c r="E141" s="10">
        <v>0</v>
      </c>
      <c r="F141" s="16">
        <f t="shared" si="81"/>
        <v>0</v>
      </c>
      <c r="G141" s="16">
        <f t="shared" si="59"/>
        <v>0</v>
      </c>
      <c r="H141">
        <f t="shared" si="60"/>
        <v>0</v>
      </c>
      <c r="I141">
        <f t="shared" si="61"/>
        <v>108.82134900000001</v>
      </c>
      <c r="J141">
        <f t="shared" si="62"/>
        <v>0</v>
      </c>
      <c r="K141">
        <f t="shared" si="63"/>
        <v>108.82134900000001</v>
      </c>
      <c r="L141">
        <f t="shared" si="64"/>
        <v>0</v>
      </c>
      <c r="M141" s="20" t="str">
        <f t="shared" si="65"/>
        <v>NO</v>
      </c>
      <c r="N141">
        <f t="shared" si="66"/>
        <v>0</v>
      </c>
      <c r="O141">
        <f t="shared" si="67"/>
        <v>0</v>
      </c>
      <c r="P141">
        <f t="shared" si="68"/>
        <v>0</v>
      </c>
      <c r="Q141">
        <f t="shared" si="58"/>
        <v>0</v>
      </c>
      <c r="R141">
        <f t="shared" si="82"/>
        <v>69465.828814642373</v>
      </c>
      <c r="S141">
        <f t="shared" si="69"/>
        <v>0</v>
      </c>
      <c r="T141">
        <f t="shared" si="70"/>
        <v>0</v>
      </c>
      <c r="U141">
        <f t="shared" si="71"/>
        <v>1.9296078996473728E-2</v>
      </c>
      <c r="V141">
        <f t="shared" si="83"/>
        <v>69574.650163642378</v>
      </c>
      <c r="W141">
        <f t="shared" si="84"/>
        <v>69465.828814642358</v>
      </c>
      <c r="X141">
        <f t="shared" si="72"/>
        <v>1.9296078996473724E-2</v>
      </c>
      <c r="Y141">
        <f t="shared" si="73"/>
        <v>0</v>
      </c>
      <c r="Z141">
        <f t="shared" si="74"/>
        <v>0</v>
      </c>
      <c r="AA141">
        <f t="shared" si="75"/>
        <v>0</v>
      </c>
      <c r="AB141">
        <f t="shared" si="76"/>
        <v>0</v>
      </c>
      <c r="AC141">
        <f t="shared" si="77"/>
        <v>0</v>
      </c>
      <c r="AD141">
        <f t="shared" si="78"/>
        <v>0</v>
      </c>
      <c r="AE141">
        <f t="shared" si="85"/>
        <v>46199.659609502851</v>
      </c>
      <c r="AF141">
        <f t="shared" si="79"/>
        <v>23374.990554139527</v>
      </c>
      <c r="AH141">
        <f t="shared" si="80"/>
        <v>6.4930529368998659E-3</v>
      </c>
      <c r="AI141">
        <f t="shared" si="86"/>
        <v>1.410708567114294</v>
      </c>
    </row>
    <row r="142" spans="2:35" x14ac:dyDescent="0.3">
      <c r="B142" s="3" t="s">
        <v>66</v>
      </c>
      <c r="C142" s="2">
        <v>134</v>
      </c>
      <c r="D142" s="3">
        <v>134</v>
      </c>
      <c r="E142" s="10">
        <v>0</v>
      </c>
      <c r="F142" s="16">
        <f t="shared" si="81"/>
        <v>0</v>
      </c>
      <c r="G142" s="16">
        <f t="shared" si="59"/>
        <v>0</v>
      </c>
      <c r="H142">
        <f t="shared" si="60"/>
        <v>0</v>
      </c>
      <c r="I142">
        <f t="shared" si="61"/>
        <v>108.82134900000001</v>
      </c>
      <c r="J142">
        <f t="shared" si="62"/>
        <v>0</v>
      </c>
      <c r="K142">
        <f t="shared" si="63"/>
        <v>108.82134900000001</v>
      </c>
      <c r="L142">
        <f t="shared" si="64"/>
        <v>0</v>
      </c>
      <c r="M142" s="20" t="str">
        <f t="shared" si="65"/>
        <v>NO</v>
      </c>
      <c r="N142">
        <f t="shared" si="66"/>
        <v>0</v>
      </c>
      <c r="O142">
        <f t="shared" si="67"/>
        <v>0</v>
      </c>
      <c r="P142">
        <f t="shared" si="68"/>
        <v>0</v>
      </c>
      <c r="Q142">
        <f t="shared" si="58"/>
        <v>0</v>
      </c>
      <c r="R142">
        <f t="shared" si="82"/>
        <v>69465.828814642373</v>
      </c>
      <c r="S142">
        <f t="shared" si="69"/>
        <v>0</v>
      </c>
      <c r="T142">
        <f t="shared" si="70"/>
        <v>0</v>
      </c>
      <c r="U142">
        <f t="shared" si="71"/>
        <v>1.9296078996473728E-2</v>
      </c>
      <c r="V142">
        <f t="shared" si="83"/>
        <v>69574.650163642378</v>
      </c>
      <c r="W142">
        <f t="shared" si="84"/>
        <v>69465.828814642358</v>
      </c>
      <c r="X142">
        <f t="shared" si="72"/>
        <v>1.9296078996473724E-2</v>
      </c>
      <c r="Y142">
        <f t="shared" si="73"/>
        <v>0</v>
      </c>
      <c r="Z142">
        <f t="shared" si="74"/>
        <v>0</v>
      </c>
      <c r="AA142">
        <f t="shared" si="75"/>
        <v>0</v>
      </c>
      <c r="AB142">
        <f t="shared" si="76"/>
        <v>0</v>
      </c>
      <c r="AC142">
        <f t="shared" si="77"/>
        <v>0</v>
      </c>
      <c r="AD142">
        <f t="shared" si="78"/>
        <v>0</v>
      </c>
      <c r="AE142">
        <f t="shared" si="85"/>
        <v>46199.659609502851</v>
      </c>
      <c r="AF142">
        <f t="shared" si="79"/>
        <v>23374.990554139527</v>
      </c>
      <c r="AH142">
        <f t="shared" si="80"/>
        <v>6.4930529368998659E-3</v>
      </c>
      <c r="AI142">
        <f t="shared" si="86"/>
        <v>1.4172016200511939</v>
      </c>
    </row>
    <row r="143" spans="2:35" x14ac:dyDescent="0.3">
      <c r="B143" s="3" t="s">
        <v>66</v>
      </c>
      <c r="C143" s="2">
        <v>135</v>
      </c>
      <c r="D143" s="3">
        <v>135</v>
      </c>
      <c r="E143" s="10">
        <v>0</v>
      </c>
      <c r="F143" s="16">
        <f t="shared" si="81"/>
        <v>0</v>
      </c>
      <c r="G143" s="16">
        <f t="shared" si="59"/>
        <v>0</v>
      </c>
      <c r="H143">
        <f t="shared" si="60"/>
        <v>0</v>
      </c>
      <c r="I143">
        <f t="shared" si="61"/>
        <v>108.82134900000001</v>
      </c>
      <c r="J143">
        <f t="shared" si="62"/>
        <v>0</v>
      </c>
      <c r="K143">
        <f t="shared" si="63"/>
        <v>108.82134900000001</v>
      </c>
      <c r="L143">
        <f t="shared" si="64"/>
        <v>0</v>
      </c>
      <c r="M143" s="20" t="str">
        <f t="shared" si="65"/>
        <v>NO</v>
      </c>
      <c r="N143">
        <f t="shared" si="66"/>
        <v>0</v>
      </c>
      <c r="O143">
        <f t="shared" si="67"/>
        <v>0</v>
      </c>
      <c r="P143">
        <f t="shared" si="68"/>
        <v>0</v>
      </c>
      <c r="Q143">
        <f t="shared" si="58"/>
        <v>0</v>
      </c>
      <c r="R143">
        <f t="shared" si="82"/>
        <v>69465.828814642373</v>
      </c>
      <c r="S143">
        <f t="shared" si="69"/>
        <v>0</v>
      </c>
      <c r="T143">
        <f t="shared" si="70"/>
        <v>0</v>
      </c>
      <c r="U143">
        <f t="shared" si="71"/>
        <v>1.9296078996473728E-2</v>
      </c>
      <c r="V143">
        <f t="shared" si="83"/>
        <v>69574.650163642378</v>
      </c>
      <c r="W143">
        <f t="shared" si="84"/>
        <v>69465.828814642358</v>
      </c>
      <c r="X143">
        <f t="shared" si="72"/>
        <v>1.9296078996473724E-2</v>
      </c>
      <c r="Y143">
        <f t="shared" si="73"/>
        <v>0</v>
      </c>
      <c r="Z143">
        <f t="shared" si="74"/>
        <v>0</v>
      </c>
      <c r="AA143">
        <f t="shared" si="75"/>
        <v>0</v>
      </c>
      <c r="AB143">
        <f t="shared" si="76"/>
        <v>0</v>
      </c>
      <c r="AC143">
        <f t="shared" si="77"/>
        <v>0</v>
      </c>
      <c r="AD143">
        <f t="shared" si="78"/>
        <v>0</v>
      </c>
      <c r="AE143">
        <f t="shared" si="85"/>
        <v>46199.659609502851</v>
      </c>
      <c r="AF143">
        <f t="shared" si="79"/>
        <v>23374.990554139527</v>
      </c>
      <c r="AH143">
        <f t="shared" si="80"/>
        <v>6.4930529368998659E-3</v>
      </c>
      <c r="AI143">
        <f t="shared" si="86"/>
        <v>1.4236946729880937</v>
      </c>
    </row>
    <row r="144" spans="2:35" x14ac:dyDescent="0.3">
      <c r="B144" s="3" t="s">
        <v>66</v>
      </c>
      <c r="C144" s="2">
        <v>136</v>
      </c>
      <c r="D144" s="3">
        <v>136</v>
      </c>
      <c r="E144" s="10">
        <v>0</v>
      </c>
      <c r="F144" s="16">
        <f t="shared" si="81"/>
        <v>0</v>
      </c>
      <c r="G144" s="16">
        <f t="shared" si="59"/>
        <v>0</v>
      </c>
      <c r="H144">
        <f t="shared" si="60"/>
        <v>0</v>
      </c>
      <c r="I144">
        <f t="shared" si="61"/>
        <v>108.82134900000001</v>
      </c>
      <c r="J144">
        <f t="shared" si="62"/>
        <v>0</v>
      </c>
      <c r="K144">
        <f t="shared" si="63"/>
        <v>108.82134900000001</v>
      </c>
      <c r="L144">
        <f t="shared" si="64"/>
        <v>0</v>
      </c>
      <c r="M144" s="20" t="str">
        <f t="shared" si="65"/>
        <v>NO</v>
      </c>
      <c r="N144">
        <f t="shared" si="66"/>
        <v>0</v>
      </c>
      <c r="O144">
        <f t="shared" si="67"/>
        <v>0</v>
      </c>
      <c r="P144">
        <f t="shared" si="68"/>
        <v>0</v>
      </c>
      <c r="Q144">
        <f t="shared" si="58"/>
        <v>0</v>
      </c>
      <c r="R144">
        <f t="shared" si="82"/>
        <v>69465.828814642373</v>
      </c>
      <c r="S144">
        <f t="shared" si="69"/>
        <v>0</v>
      </c>
      <c r="T144">
        <f t="shared" si="70"/>
        <v>0</v>
      </c>
      <c r="U144">
        <f t="shared" si="71"/>
        <v>1.9296078996473728E-2</v>
      </c>
      <c r="V144">
        <f t="shared" si="83"/>
        <v>69574.650163642378</v>
      </c>
      <c r="W144">
        <f t="shared" si="84"/>
        <v>69465.828814642358</v>
      </c>
      <c r="X144">
        <f t="shared" si="72"/>
        <v>1.9296078996473724E-2</v>
      </c>
      <c r="Y144">
        <f t="shared" si="73"/>
        <v>0</v>
      </c>
      <c r="Z144">
        <f t="shared" si="74"/>
        <v>0</v>
      </c>
      <c r="AA144">
        <f t="shared" si="75"/>
        <v>0</v>
      </c>
      <c r="AB144">
        <f t="shared" si="76"/>
        <v>0</v>
      </c>
      <c r="AC144">
        <f t="shared" si="77"/>
        <v>0</v>
      </c>
      <c r="AD144">
        <f t="shared" si="78"/>
        <v>0</v>
      </c>
      <c r="AE144">
        <f t="shared" si="85"/>
        <v>46199.659609502851</v>
      </c>
      <c r="AF144">
        <f t="shared" si="79"/>
        <v>23374.990554139527</v>
      </c>
      <c r="AH144">
        <f t="shared" si="80"/>
        <v>6.4930529368998659E-3</v>
      </c>
      <c r="AI144">
        <f t="shared" si="86"/>
        <v>1.4301877259249935</v>
      </c>
    </row>
    <row r="145" spans="2:35" x14ac:dyDescent="0.3">
      <c r="B145" s="3" t="s">
        <v>66</v>
      </c>
      <c r="C145" s="2">
        <v>137</v>
      </c>
      <c r="D145" s="3">
        <v>137</v>
      </c>
      <c r="E145" s="10">
        <v>0</v>
      </c>
      <c r="F145" s="16">
        <f t="shared" si="81"/>
        <v>2.777777777777778E-2</v>
      </c>
      <c r="G145" s="16">
        <f t="shared" si="59"/>
        <v>0</v>
      </c>
      <c r="H145">
        <f t="shared" si="60"/>
        <v>33.861111111111114</v>
      </c>
      <c r="I145">
        <f t="shared" si="61"/>
        <v>108.82134900000001</v>
      </c>
      <c r="J145">
        <f t="shared" si="62"/>
        <v>0</v>
      </c>
      <c r="K145">
        <f t="shared" si="63"/>
        <v>142.68246011111114</v>
      </c>
      <c r="L145">
        <f t="shared" si="64"/>
        <v>0</v>
      </c>
      <c r="M145" s="20" t="str">
        <f t="shared" si="65"/>
        <v>NO</v>
      </c>
      <c r="N145">
        <f t="shared" si="66"/>
        <v>0</v>
      </c>
      <c r="O145">
        <f t="shared" si="67"/>
        <v>0</v>
      </c>
      <c r="P145">
        <f t="shared" si="68"/>
        <v>0</v>
      </c>
      <c r="Q145">
        <f t="shared" si="58"/>
        <v>0</v>
      </c>
      <c r="R145">
        <f t="shared" si="82"/>
        <v>69465.828814642373</v>
      </c>
      <c r="S145">
        <f t="shared" si="69"/>
        <v>22.037145442129631</v>
      </c>
      <c r="T145">
        <f t="shared" si="70"/>
        <v>0</v>
      </c>
      <c r="U145">
        <f t="shared" si="71"/>
        <v>1.9296078996473728E-2</v>
      </c>
      <c r="V145">
        <f t="shared" si="83"/>
        <v>69574.650163642378</v>
      </c>
      <c r="W145">
        <f t="shared" si="84"/>
        <v>69465.828814642358</v>
      </c>
      <c r="X145">
        <f t="shared" si="72"/>
        <v>1.9296078996473724E-2</v>
      </c>
      <c r="Y145">
        <f t="shared" si="73"/>
        <v>0</v>
      </c>
      <c r="Z145">
        <f t="shared" si="74"/>
        <v>0</v>
      </c>
      <c r="AA145">
        <f t="shared" si="75"/>
        <v>0</v>
      </c>
      <c r="AB145">
        <f t="shared" si="76"/>
        <v>0</v>
      </c>
      <c r="AC145">
        <f t="shared" si="77"/>
        <v>0</v>
      </c>
      <c r="AD145">
        <f t="shared" si="78"/>
        <v>0</v>
      </c>
      <c r="AE145">
        <f t="shared" si="85"/>
        <v>46199.659609502851</v>
      </c>
      <c r="AF145">
        <f t="shared" si="79"/>
        <v>23374.990554139527</v>
      </c>
      <c r="AH145">
        <f t="shared" si="80"/>
        <v>6.4930529368998659E-3</v>
      </c>
      <c r="AI145">
        <f t="shared" si="86"/>
        <v>1.4366807788618934</v>
      </c>
    </row>
    <row r="146" spans="2:35" x14ac:dyDescent="0.3">
      <c r="B146" s="3" t="s">
        <v>66</v>
      </c>
      <c r="C146" s="2">
        <v>138</v>
      </c>
      <c r="D146" s="3">
        <v>138</v>
      </c>
      <c r="E146" s="10">
        <v>0.2</v>
      </c>
      <c r="F146" s="16">
        <f t="shared" si="81"/>
        <v>0.2638888888888889</v>
      </c>
      <c r="G146" s="16">
        <f t="shared" si="59"/>
        <v>5.5555555555555559E-2</v>
      </c>
      <c r="H146">
        <f t="shared" si="60"/>
        <v>321.68055555555554</v>
      </c>
      <c r="I146">
        <f t="shared" si="61"/>
        <v>108.82134900000001</v>
      </c>
      <c r="J146">
        <f t="shared" si="62"/>
        <v>2.7824513888888892E-2</v>
      </c>
      <c r="K146">
        <f t="shared" si="63"/>
        <v>430.52972906944444</v>
      </c>
      <c r="L146">
        <f t="shared" si="64"/>
        <v>23.918318281635806</v>
      </c>
      <c r="M146" s="20" t="str">
        <f t="shared" si="65"/>
        <v>NO</v>
      </c>
      <c r="N146">
        <f t="shared" si="66"/>
        <v>23.918318281635806</v>
      </c>
      <c r="O146">
        <f t="shared" si="67"/>
        <v>22.037145442129631</v>
      </c>
      <c r="P146">
        <f t="shared" si="68"/>
        <v>1.8811728395061731</v>
      </c>
      <c r="Q146">
        <f t="shared" si="58"/>
        <v>1.8811728395061731</v>
      </c>
      <c r="R146">
        <f t="shared" si="82"/>
        <v>69489.747132924007</v>
      </c>
      <c r="S146">
        <f t="shared" si="69"/>
        <v>394.83986567457555</v>
      </c>
      <c r="T146">
        <f t="shared" si="70"/>
        <v>2.3918318281635806E-2</v>
      </c>
      <c r="U146">
        <f t="shared" si="71"/>
        <v>1.9302722979089363E-2</v>
      </c>
      <c r="V146">
        <f t="shared" si="83"/>
        <v>69598.568481924012</v>
      </c>
      <c r="W146">
        <f t="shared" si="84"/>
        <v>69487.865960084484</v>
      </c>
      <c r="X146">
        <f t="shared" si="72"/>
        <v>1.9302200430660346E-2</v>
      </c>
      <c r="Y146">
        <f t="shared" si="73"/>
        <v>19.613059443495374</v>
      </c>
      <c r="Z146">
        <f t="shared" si="74"/>
        <v>18.632406471320603</v>
      </c>
      <c r="AA146">
        <f t="shared" si="75"/>
        <v>17.141813953614957</v>
      </c>
      <c r="AB146">
        <f t="shared" si="76"/>
        <v>17.141813953614957</v>
      </c>
      <c r="AC146">
        <f t="shared" si="77"/>
        <v>15.427632558253462</v>
      </c>
      <c r="AD146">
        <f t="shared" si="78"/>
        <v>14.656250930340788</v>
      </c>
      <c r="AE146">
        <f t="shared" si="85"/>
        <v>46214.315860433191</v>
      </c>
      <c r="AF146">
        <f t="shared" si="79"/>
        <v>23384.252621490821</v>
      </c>
      <c r="AH146">
        <f t="shared" si="80"/>
        <v>6.4956257333883948E-3</v>
      </c>
      <c r="AI146">
        <f t="shared" si="86"/>
        <v>1.4431764045952817</v>
      </c>
    </row>
    <row r="147" spans="2:35" x14ac:dyDescent="0.3">
      <c r="B147" s="3" t="s">
        <v>66</v>
      </c>
      <c r="C147" s="2">
        <v>139</v>
      </c>
      <c r="D147" s="3">
        <v>139</v>
      </c>
      <c r="E147" s="10">
        <v>1.9</v>
      </c>
      <c r="F147" s="16">
        <f t="shared" si="81"/>
        <v>0.81944444444444431</v>
      </c>
      <c r="G147" s="16">
        <f t="shared" si="59"/>
        <v>0.52777777777777779</v>
      </c>
      <c r="H147">
        <f t="shared" si="60"/>
        <v>998.9027777777776</v>
      </c>
      <c r="I147">
        <f t="shared" si="61"/>
        <v>108.82134900000001</v>
      </c>
      <c r="J147">
        <f t="shared" si="62"/>
        <v>0.26433288194444449</v>
      </c>
      <c r="K147">
        <f t="shared" si="63"/>
        <v>1107.9884596597221</v>
      </c>
      <c r="L147">
        <f t="shared" si="64"/>
        <v>584.77168704263113</v>
      </c>
      <c r="M147" s="20" t="str">
        <f t="shared" si="65"/>
        <v>NO</v>
      </c>
      <c r="N147">
        <f t="shared" si="66"/>
        <v>584.77168704263113</v>
      </c>
      <c r="O147">
        <f t="shared" si="67"/>
        <v>416.87701111670521</v>
      </c>
      <c r="P147">
        <f t="shared" si="68"/>
        <v>169.7758487654321</v>
      </c>
      <c r="Q147">
        <f t="shared" si="58"/>
        <v>167.89467592592592</v>
      </c>
      <c r="R147">
        <f t="shared" si="82"/>
        <v>70074.518819966645</v>
      </c>
      <c r="S147">
        <f t="shared" si="69"/>
        <v>1000.1803289259258</v>
      </c>
      <c r="T147">
        <f t="shared" si="70"/>
        <v>0.58477168704263116</v>
      </c>
      <c r="U147">
        <f t="shared" si="71"/>
        <v>1.9465159688772694E-2</v>
      </c>
      <c r="V147">
        <f t="shared" si="83"/>
        <v>70183.34016896665</v>
      </c>
      <c r="W147">
        <f t="shared" si="84"/>
        <v>69904.742971201194</v>
      </c>
      <c r="X147">
        <f t="shared" si="72"/>
        <v>1.9417999693054324E-2</v>
      </c>
      <c r="Y147">
        <f t="shared" si="73"/>
        <v>371.02053989386764</v>
      </c>
      <c r="Z147">
        <f t="shared" si="74"/>
        <v>352.46951289917422</v>
      </c>
      <c r="AA147">
        <f t="shared" si="75"/>
        <v>324.27195186724032</v>
      </c>
      <c r="AB147">
        <f t="shared" si="76"/>
        <v>324.27195186724032</v>
      </c>
      <c r="AC147">
        <f t="shared" si="77"/>
        <v>291.8447566805163</v>
      </c>
      <c r="AD147">
        <f t="shared" si="78"/>
        <v>277.25251884649049</v>
      </c>
      <c r="AE147">
        <f t="shared" si="85"/>
        <v>46491.568379279684</v>
      </c>
      <c r="AF147">
        <f t="shared" si="79"/>
        <v>23691.771789686965</v>
      </c>
      <c r="AH147">
        <f t="shared" si="80"/>
        <v>6.5810477246223279E-3</v>
      </c>
      <c r="AI147">
        <f t="shared" si="86"/>
        <v>1.4497574523199042</v>
      </c>
    </row>
    <row r="148" spans="2:35" x14ac:dyDescent="0.3">
      <c r="B148" s="3" t="s">
        <v>66</v>
      </c>
      <c r="C148" s="2">
        <v>140</v>
      </c>
      <c r="D148" s="3">
        <v>140</v>
      </c>
      <c r="E148" s="10">
        <v>6.1</v>
      </c>
      <c r="F148" s="16">
        <f t="shared" si="81"/>
        <v>1.3611111111111109</v>
      </c>
      <c r="G148" s="16">
        <f t="shared" si="59"/>
        <v>1.6944444444444444</v>
      </c>
      <c r="H148">
        <f t="shared" si="60"/>
        <v>1659.1944444444443</v>
      </c>
      <c r="I148">
        <f t="shared" si="61"/>
        <v>108.82134900000001</v>
      </c>
      <c r="J148">
        <f t="shared" si="62"/>
        <v>0.84864767361111115</v>
      </c>
      <c r="K148">
        <f t="shared" si="63"/>
        <v>1768.8644411180555</v>
      </c>
      <c r="L148">
        <f t="shared" si="64"/>
        <v>2997.2425252278163</v>
      </c>
      <c r="M148" s="20" t="str">
        <f t="shared" si="65"/>
        <v>NO</v>
      </c>
      <c r="N148">
        <f t="shared" si="66"/>
        <v>2997.2425252278163</v>
      </c>
      <c r="O148">
        <f t="shared" si="67"/>
        <v>1417.057340042631</v>
      </c>
      <c r="P148">
        <f t="shared" si="68"/>
        <v>1749.9610339506173</v>
      </c>
      <c r="Q148">
        <f t="shared" si="58"/>
        <v>1580.1851851851852</v>
      </c>
      <c r="R148">
        <f t="shared" si="82"/>
        <v>73071.761345194464</v>
      </c>
      <c r="S148">
        <f t="shared" si="69"/>
        <v>-78.477063916667248</v>
      </c>
      <c r="T148">
        <f t="shared" si="70"/>
        <v>2.9972425252278163</v>
      </c>
      <c r="U148">
        <f t="shared" si="71"/>
        <v>2.0297727722945427E-2</v>
      </c>
      <c r="V148">
        <f t="shared" si="83"/>
        <v>73180.582694194469</v>
      </c>
      <c r="W148">
        <f t="shared" si="84"/>
        <v>71321.800311243831</v>
      </c>
      <c r="X148">
        <f t="shared" si="72"/>
        <v>1.9811627046856687E-2</v>
      </c>
      <c r="Y148">
        <f t="shared" si="73"/>
        <v>1261.1810326379416</v>
      </c>
      <c r="Z148">
        <f t="shared" si="74"/>
        <v>1198.1219810060445</v>
      </c>
      <c r="AA148">
        <f t="shared" si="75"/>
        <v>1102.2722225255609</v>
      </c>
      <c r="AB148">
        <f t="shared" si="76"/>
        <v>1102.2722225255609</v>
      </c>
      <c r="AC148">
        <f t="shared" si="77"/>
        <v>992.0450002730048</v>
      </c>
      <c r="AD148">
        <f t="shared" si="78"/>
        <v>942.44275025935451</v>
      </c>
      <c r="AE148">
        <f t="shared" si="85"/>
        <v>47434.011129539038</v>
      </c>
      <c r="AF148">
        <f t="shared" si="79"/>
        <v>25746.571564655431</v>
      </c>
      <c r="AH148">
        <f t="shared" si="80"/>
        <v>7.1518254403479687E-3</v>
      </c>
      <c r="AI148">
        <f t="shared" si="86"/>
        <v>1.4569092777602521</v>
      </c>
    </row>
    <row r="149" spans="2:35" x14ac:dyDescent="0.3">
      <c r="B149" s="3" t="s">
        <v>66</v>
      </c>
      <c r="C149" s="2">
        <v>141</v>
      </c>
      <c r="D149" s="3">
        <v>141</v>
      </c>
      <c r="E149" s="10">
        <v>11.7</v>
      </c>
      <c r="F149" s="16">
        <f t="shared" si="81"/>
        <v>1.4305555555555554</v>
      </c>
      <c r="G149" s="16">
        <f t="shared" si="59"/>
        <v>3.25</v>
      </c>
      <c r="H149">
        <f t="shared" si="60"/>
        <v>1743.8472222222219</v>
      </c>
      <c r="I149">
        <f t="shared" si="61"/>
        <v>108.82134900000001</v>
      </c>
      <c r="J149">
        <f t="shared" si="62"/>
        <v>1.6277340624999999</v>
      </c>
      <c r="K149">
        <f t="shared" si="63"/>
        <v>1854.2963052847219</v>
      </c>
      <c r="L149">
        <f t="shared" si="64"/>
        <v>6026.4629921753467</v>
      </c>
      <c r="M149" s="20" t="str">
        <f t="shared" si="65"/>
        <v>NO</v>
      </c>
      <c r="N149">
        <f t="shared" si="66"/>
        <v>6026.4629921753467</v>
      </c>
      <c r="O149">
        <f t="shared" si="67"/>
        <v>1338.5802761259638</v>
      </c>
      <c r="P149">
        <f t="shared" si="68"/>
        <v>6437.84375</v>
      </c>
      <c r="Q149">
        <f t="shared" si="58"/>
        <v>4687.8827160493829</v>
      </c>
      <c r="R149">
        <f t="shared" si="82"/>
        <v>79098.224337369815</v>
      </c>
      <c r="S149">
        <f t="shared" si="69"/>
        <v>-1490.3847739994198</v>
      </c>
      <c r="T149">
        <f t="shared" si="70"/>
        <v>6.0264629921753468</v>
      </c>
      <c r="U149">
        <f t="shared" si="71"/>
        <v>2.1971746559985912E-2</v>
      </c>
      <c r="V149">
        <f t="shared" si="83"/>
        <v>79207.04568636982</v>
      </c>
      <c r="W149">
        <f t="shared" si="84"/>
        <v>72660.3805873698</v>
      </c>
      <c r="X149">
        <f t="shared" si="72"/>
        <v>2.0183455198798408E-2</v>
      </c>
      <c r="Y149">
        <f t="shared" si="73"/>
        <v>1191.3364457521077</v>
      </c>
      <c r="Z149">
        <f t="shared" si="74"/>
        <v>1131.7696234645023</v>
      </c>
      <c r="AA149">
        <f t="shared" si="75"/>
        <v>1041.2280535873422</v>
      </c>
      <c r="AB149">
        <f t="shared" si="76"/>
        <v>1041.2280535873422</v>
      </c>
      <c r="AC149">
        <f t="shared" si="77"/>
        <v>937.10524822860793</v>
      </c>
      <c r="AD149">
        <f t="shared" si="78"/>
        <v>890.2499858171775</v>
      </c>
      <c r="AE149">
        <f t="shared" si="85"/>
        <v>48324.261115356217</v>
      </c>
      <c r="AF149">
        <f t="shared" si="79"/>
        <v>30882.784571013603</v>
      </c>
      <c r="AH149">
        <f t="shared" si="80"/>
        <v>8.5785512765888406E-3</v>
      </c>
      <c r="AI149">
        <f t="shared" si="86"/>
        <v>1.4654878290368409</v>
      </c>
    </row>
    <row r="150" spans="2:35" x14ac:dyDescent="0.3">
      <c r="B150" s="3" t="s">
        <v>66</v>
      </c>
      <c r="C150" s="2">
        <v>142</v>
      </c>
      <c r="D150" s="3">
        <v>142</v>
      </c>
      <c r="E150" s="10">
        <v>16.399999999999999</v>
      </c>
      <c r="F150" s="16">
        <f t="shared" si="81"/>
        <v>0.99999999999999989</v>
      </c>
      <c r="G150" s="16">
        <f t="shared" si="59"/>
        <v>4.5555555555555554</v>
      </c>
      <c r="H150">
        <f t="shared" si="60"/>
        <v>1218.9999999999998</v>
      </c>
      <c r="I150">
        <f t="shared" si="61"/>
        <v>108.82134900000001</v>
      </c>
      <c r="J150">
        <f t="shared" si="62"/>
        <v>2.281610138888889</v>
      </c>
      <c r="K150">
        <f t="shared" si="63"/>
        <v>1330.1029591388888</v>
      </c>
      <c r="L150">
        <f t="shared" si="64"/>
        <v>6059.3579249660488</v>
      </c>
      <c r="M150" s="20" t="str">
        <f t="shared" si="65"/>
        <v>NO</v>
      </c>
      <c r="N150">
        <f t="shared" si="66"/>
        <v>6059.3579249660488</v>
      </c>
      <c r="O150">
        <f t="shared" si="67"/>
        <v>-151.80449787345606</v>
      </c>
      <c r="P150">
        <f t="shared" si="68"/>
        <v>12649.006172839505</v>
      </c>
      <c r="Q150">
        <f t="shared" ref="Q150:Q213" si="87">P150-P149</f>
        <v>6211.1624228395049</v>
      </c>
      <c r="R150">
        <f t="shared" si="82"/>
        <v>85157.582262335869</v>
      </c>
      <c r="S150">
        <f t="shared" si="69"/>
        <v>-302.42697675058071</v>
      </c>
      <c r="T150">
        <f t="shared" si="70"/>
        <v>6.059357924966049</v>
      </c>
      <c r="U150">
        <f t="shared" si="71"/>
        <v>2.3654902885667132E-2</v>
      </c>
      <c r="V150">
        <f t="shared" si="83"/>
        <v>85266.403611335874</v>
      </c>
      <c r="W150">
        <f t="shared" si="84"/>
        <v>72508.576089496346</v>
      </c>
      <c r="X150">
        <f t="shared" si="72"/>
        <v>2.0141287248988116E-2</v>
      </c>
      <c r="Y150">
        <f t="shared" si="73"/>
        <v>-135.1060031073759</v>
      </c>
      <c r="Z150">
        <f t="shared" si="74"/>
        <v>-128.35070295200708</v>
      </c>
      <c r="AA150">
        <f t="shared" si="75"/>
        <v>-118.08264671584652</v>
      </c>
      <c r="AB150">
        <f t="shared" si="76"/>
        <v>-118.08264671584652</v>
      </c>
      <c r="AC150">
        <f t="shared" si="77"/>
        <v>-106.27438204426187</v>
      </c>
      <c r="AD150">
        <f t="shared" si="78"/>
        <v>-100.96066294204877</v>
      </c>
      <c r="AE150">
        <f t="shared" si="85"/>
        <v>48223.300452414165</v>
      </c>
      <c r="AF150">
        <f t="shared" si="79"/>
        <v>37043.103158921709</v>
      </c>
      <c r="AH150">
        <f t="shared" si="80"/>
        <v>1.0289750885710052E-2</v>
      </c>
      <c r="AI150">
        <f t="shared" si="86"/>
        <v>1.475777579922551</v>
      </c>
    </row>
    <row r="151" spans="2:35" x14ac:dyDescent="0.3">
      <c r="B151" s="3" t="s">
        <v>66</v>
      </c>
      <c r="C151" s="2">
        <v>143</v>
      </c>
      <c r="D151" s="3">
        <v>143</v>
      </c>
      <c r="E151" s="10">
        <v>18.899999999999999</v>
      </c>
      <c r="F151" s="16">
        <f t="shared" si="81"/>
        <v>0.4861111111111111</v>
      </c>
      <c r="G151" s="16">
        <f t="shared" si="59"/>
        <v>5.25</v>
      </c>
      <c r="H151">
        <f t="shared" si="60"/>
        <v>592.56944444444446</v>
      </c>
      <c r="I151">
        <f t="shared" si="61"/>
        <v>108.82134900000001</v>
      </c>
      <c r="J151">
        <f t="shared" si="62"/>
        <v>2.6294165624999999</v>
      </c>
      <c r="K151">
        <f t="shared" si="63"/>
        <v>704.02021000694447</v>
      </c>
      <c r="L151">
        <f t="shared" si="64"/>
        <v>3696.1061025364584</v>
      </c>
      <c r="M151" s="20" t="str">
        <f t="shared" si="65"/>
        <v>NO</v>
      </c>
      <c r="N151">
        <f t="shared" si="66"/>
        <v>3696.1061025364584</v>
      </c>
      <c r="O151">
        <f t="shared" si="67"/>
        <v>-454.23147462403676</v>
      </c>
      <c r="P151">
        <f t="shared" si="68"/>
        <v>16799.34375</v>
      </c>
      <c r="Q151">
        <f t="shared" si="87"/>
        <v>4150.3375771604951</v>
      </c>
      <c r="R151">
        <f t="shared" si="82"/>
        <v>88853.688364872331</v>
      </c>
      <c r="S151">
        <f t="shared" si="69"/>
        <v>1024.5165506867324</v>
      </c>
      <c r="T151">
        <f t="shared" si="70"/>
        <v>3.6961061025364583</v>
      </c>
      <c r="U151">
        <f t="shared" si="71"/>
        <v>2.4681599846617504E-2</v>
      </c>
      <c r="V151">
        <f t="shared" si="83"/>
        <v>88962.509713872336</v>
      </c>
      <c r="W151">
        <f t="shared" si="84"/>
        <v>72054.344614872316</v>
      </c>
      <c r="X151">
        <f t="shared" si="72"/>
        <v>2.001511173843E-2</v>
      </c>
      <c r="Y151">
        <f t="shared" si="73"/>
        <v>-404.26601241539271</v>
      </c>
      <c r="Z151">
        <f t="shared" si="74"/>
        <v>-384.05271179462306</v>
      </c>
      <c r="AA151">
        <f t="shared" si="75"/>
        <v>-353.32849485105322</v>
      </c>
      <c r="AB151">
        <f t="shared" si="76"/>
        <v>-353.32849485105322</v>
      </c>
      <c r="AC151">
        <f t="shared" si="77"/>
        <v>-317.99564536594789</v>
      </c>
      <c r="AD151">
        <f t="shared" si="78"/>
        <v>-302.09586309765047</v>
      </c>
      <c r="AE151">
        <f t="shared" si="85"/>
        <v>47921.204589316512</v>
      </c>
      <c r="AF151">
        <f t="shared" si="79"/>
        <v>41041.305124555824</v>
      </c>
      <c r="AH151">
        <f t="shared" si="80"/>
        <v>1.1400362543719129E-2</v>
      </c>
      <c r="AI151">
        <f t="shared" si="86"/>
        <v>1.4871779424662701</v>
      </c>
    </row>
    <row r="152" spans="2:35" x14ac:dyDescent="0.3">
      <c r="B152" s="3" t="s">
        <v>66</v>
      </c>
      <c r="C152" s="2">
        <v>144</v>
      </c>
      <c r="D152" s="3">
        <v>144</v>
      </c>
      <c r="E152" s="10">
        <v>19.899999999999999</v>
      </c>
      <c r="F152" s="16">
        <f t="shared" si="81"/>
        <v>0.26388888888888917</v>
      </c>
      <c r="G152" s="16">
        <f t="shared" si="59"/>
        <v>5.5277777777777777</v>
      </c>
      <c r="H152">
        <f t="shared" si="60"/>
        <v>321.68055555555588</v>
      </c>
      <c r="I152">
        <f t="shared" si="61"/>
        <v>108.82134900000001</v>
      </c>
      <c r="J152">
        <f t="shared" si="62"/>
        <v>2.7685391319444443</v>
      </c>
      <c r="K152">
        <f t="shared" si="63"/>
        <v>433.27044368750035</v>
      </c>
      <c r="L152">
        <f t="shared" si="64"/>
        <v>2395.0227303836823</v>
      </c>
      <c r="M152" s="20" t="str">
        <f t="shared" si="65"/>
        <v>NO</v>
      </c>
      <c r="N152">
        <f t="shared" si="66"/>
        <v>2395.0227303836823</v>
      </c>
      <c r="O152">
        <f t="shared" si="67"/>
        <v>570.28507606269568</v>
      </c>
      <c r="P152">
        <f t="shared" si="68"/>
        <v>18624.081404320987</v>
      </c>
      <c r="Q152">
        <f t="shared" si="87"/>
        <v>1824.7376543209866</v>
      </c>
      <c r="R152">
        <f t="shared" si="82"/>
        <v>91248.711095256018</v>
      </c>
      <c r="S152">
        <f t="shared" si="69"/>
        <v>1189.3045513694024</v>
      </c>
      <c r="T152">
        <f t="shared" si="70"/>
        <v>2.3950227303836824</v>
      </c>
      <c r="U152">
        <f t="shared" si="71"/>
        <v>2.5346884470618024E-2</v>
      </c>
      <c r="V152">
        <f t="shared" si="83"/>
        <v>91357.532444256023</v>
      </c>
      <c r="W152">
        <f t="shared" si="84"/>
        <v>72624.629690935006</v>
      </c>
      <c r="X152">
        <f t="shared" si="72"/>
        <v>2.0173524386288545E-2</v>
      </c>
      <c r="Y152">
        <f t="shared" si="73"/>
        <v>507.55371769579915</v>
      </c>
      <c r="Z152">
        <f t="shared" si="74"/>
        <v>482.17603181100918</v>
      </c>
      <c r="AA152">
        <f t="shared" si="75"/>
        <v>443.60194926612849</v>
      </c>
      <c r="AB152">
        <f t="shared" si="76"/>
        <v>443.60194926612849</v>
      </c>
      <c r="AC152">
        <f t="shared" si="77"/>
        <v>399.24175433951564</v>
      </c>
      <c r="AD152">
        <f t="shared" si="78"/>
        <v>379.27966662253982</v>
      </c>
      <c r="AE152">
        <f t="shared" si="85"/>
        <v>48300.484255939053</v>
      </c>
      <c r="AF152">
        <f t="shared" si="79"/>
        <v>43057.04818831697</v>
      </c>
      <c r="AH152">
        <f t="shared" si="80"/>
        <v>1.1960291172989612E-2</v>
      </c>
      <c r="AI152">
        <f t="shared" si="86"/>
        <v>1.4991382336392598</v>
      </c>
    </row>
    <row r="153" spans="2:35" x14ac:dyDescent="0.3">
      <c r="B153" s="3" t="s">
        <v>66</v>
      </c>
      <c r="C153" s="2">
        <v>145</v>
      </c>
      <c r="D153" s="3">
        <v>145</v>
      </c>
      <c r="E153" s="10">
        <v>20.8</v>
      </c>
      <c r="F153" s="16">
        <f t="shared" si="81"/>
        <v>0.40277777777777807</v>
      </c>
      <c r="G153" s="16">
        <f t="shared" si="59"/>
        <v>5.7777777777777786</v>
      </c>
      <c r="H153">
        <f t="shared" si="60"/>
        <v>490.98611111111148</v>
      </c>
      <c r="I153">
        <f t="shared" si="61"/>
        <v>108.82134900000001</v>
      </c>
      <c r="J153">
        <f t="shared" si="62"/>
        <v>2.8937494444444454</v>
      </c>
      <c r="K153">
        <f t="shared" si="63"/>
        <v>602.70120955555592</v>
      </c>
      <c r="L153">
        <f t="shared" si="64"/>
        <v>3482.2736552098791</v>
      </c>
      <c r="M153" s="20" t="str">
        <f t="shared" si="65"/>
        <v>NO</v>
      </c>
      <c r="N153">
        <f t="shared" si="66"/>
        <v>3482.2736552098791</v>
      </c>
      <c r="O153">
        <f t="shared" si="67"/>
        <v>1759.589627432098</v>
      </c>
      <c r="P153">
        <f t="shared" si="68"/>
        <v>20346.765432098768</v>
      </c>
      <c r="Q153">
        <f t="shared" si="87"/>
        <v>1722.684027777781</v>
      </c>
      <c r="R153">
        <f t="shared" si="82"/>
        <v>94730.984750465897</v>
      </c>
      <c r="S153">
        <f t="shared" si="69"/>
        <v>-218.82005634259849</v>
      </c>
      <c r="T153">
        <f t="shared" si="70"/>
        <v>3.482273655209879</v>
      </c>
      <c r="U153">
        <f t="shared" si="71"/>
        <v>2.6314183482014915E-2</v>
      </c>
      <c r="V153">
        <f t="shared" si="83"/>
        <v>94839.806099465903</v>
      </c>
      <c r="W153">
        <f t="shared" si="84"/>
        <v>74384.219318367104</v>
      </c>
      <c r="X153">
        <f t="shared" si="72"/>
        <v>2.0662299673817375E-2</v>
      </c>
      <c r="Y153">
        <f t="shared" si="73"/>
        <v>1566.0347684145672</v>
      </c>
      <c r="Z153">
        <f t="shared" si="74"/>
        <v>1487.7330299938387</v>
      </c>
      <c r="AA153">
        <f t="shared" si="75"/>
        <v>1368.7143875943316</v>
      </c>
      <c r="AB153">
        <f t="shared" si="76"/>
        <v>1368.7143875943316</v>
      </c>
      <c r="AC153">
        <f t="shared" si="77"/>
        <v>1231.8429488348984</v>
      </c>
      <c r="AD153">
        <f t="shared" si="78"/>
        <v>1170.2508013931533</v>
      </c>
      <c r="AE153">
        <f t="shared" si="85"/>
        <v>49470.735057332204</v>
      </c>
      <c r="AF153">
        <f t="shared" si="79"/>
        <v>45369.071042133699</v>
      </c>
      <c r="AH153">
        <f t="shared" si="80"/>
        <v>1.2602519744008042E-2</v>
      </c>
      <c r="AI153">
        <f t="shared" si="86"/>
        <v>1.5117407533832679</v>
      </c>
    </row>
    <row r="154" spans="2:35" x14ac:dyDescent="0.3">
      <c r="B154" s="3" t="s">
        <v>66</v>
      </c>
      <c r="C154" s="2">
        <v>146</v>
      </c>
      <c r="D154" s="3">
        <v>146</v>
      </c>
      <c r="E154" s="10">
        <v>22.8</v>
      </c>
      <c r="F154" s="16">
        <f t="shared" si="81"/>
        <v>0.63888888888888862</v>
      </c>
      <c r="G154" s="16">
        <f t="shared" si="59"/>
        <v>6.3333333333333339</v>
      </c>
      <c r="H154">
        <f t="shared" si="60"/>
        <v>778.8055555555552</v>
      </c>
      <c r="I154">
        <f t="shared" si="61"/>
        <v>108.82134900000001</v>
      </c>
      <c r="J154">
        <f t="shared" si="62"/>
        <v>3.1719945833333338</v>
      </c>
      <c r="K154">
        <f t="shared" si="63"/>
        <v>890.7988991388886</v>
      </c>
      <c r="L154">
        <f t="shared" si="64"/>
        <v>5641.7263612129618</v>
      </c>
      <c r="M154" s="20" t="str">
        <f t="shared" si="65"/>
        <v>NO</v>
      </c>
      <c r="N154">
        <f t="shared" si="66"/>
        <v>5641.7263612129618</v>
      </c>
      <c r="O154">
        <f t="shared" si="67"/>
        <v>1540.7695710894995</v>
      </c>
      <c r="P154">
        <f t="shared" si="68"/>
        <v>24447.72222222223</v>
      </c>
      <c r="Q154">
        <f t="shared" si="87"/>
        <v>4100.9567901234623</v>
      </c>
      <c r="R154">
        <f t="shared" si="82"/>
        <v>100372.71111167886</v>
      </c>
      <c r="S154">
        <f t="shared" si="69"/>
        <v>-788.48740338810239</v>
      </c>
      <c r="T154">
        <f t="shared" si="70"/>
        <v>5.641726361212962</v>
      </c>
      <c r="U154">
        <f t="shared" si="71"/>
        <v>2.7881330947179928E-2</v>
      </c>
      <c r="V154">
        <f t="shared" si="83"/>
        <v>100481.53246067886</v>
      </c>
      <c r="W154">
        <f t="shared" si="84"/>
        <v>75924.98888945661</v>
      </c>
      <c r="X154">
        <f t="shared" si="72"/>
        <v>2.1090291563735479E-2</v>
      </c>
      <c r="Y154">
        <f t="shared" si="73"/>
        <v>1371.2849182696546</v>
      </c>
      <c r="Z154">
        <f t="shared" si="74"/>
        <v>1302.7206723561717</v>
      </c>
      <c r="AA154">
        <f t="shared" si="75"/>
        <v>1198.5030185676781</v>
      </c>
      <c r="AB154">
        <f t="shared" si="76"/>
        <v>1198.5030185676781</v>
      </c>
      <c r="AC154">
        <f t="shared" si="77"/>
        <v>1078.6527167109102</v>
      </c>
      <c r="AD154">
        <f t="shared" si="78"/>
        <v>1024.7200808753646</v>
      </c>
      <c r="AE154">
        <f t="shared" si="85"/>
        <v>50495.455138207566</v>
      </c>
      <c r="AF154">
        <f t="shared" si="79"/>
        <v>49986.077322471298</v>
      </c>
      <c r="AH154">
        <f t="shared" si="80"/>
        <v>1.3885021489572266E-2</v>
      </c>
      <c r="AI154">
        <f t="shared" si="86"/>
        <v>1.5256257748728401</v>
      </c>
    </row>
    <row r="155" spans="2:35" x14ac:dyDescent="0.3">
      <c r="B155" s="3" t="s">
        <v>66</v>
      </c>
      <c r="C155" s="2">
        <v>147</v>
      </c>
      <c r="D155" s="3">
        <v>147</v>
      </c>
      <c r="E155" s="10">
        <v>25.4</v>
      </c>
      <c r="F155" s="16">
        <f t="shared" si="81"/>
        <v>0.68055555555555536</v>
      </c>
      <c r="G155" s="16">
        <f t="shared" si="59"/>
        <v>7.0555555555555554</v>
      </c>
      <c r="H155">
        <f t="shared" si="60"/>
        <v>829.59722222222194</v>
      </c>
      <c r="I155">
        <f t="shared" si="61"/>
        <v>108.82134900000001</v>
      </c>
      <c r="J155">
        <f t="shared" si="62"/>
        <v>3.5337132638888891</v>
      </c>
      <c r="K155">
        <f t="shared" si="63"/>
        <v>941.9522844861109</v>
      </c>
      <c r="L155">
        <f t="shared" si="64"/>
        <v>6645.9966738742269</v>
      </c>
      <c r="M155" s="20" t="str">
        <f t="shared" si="65"/>
        <v>NO</v>
      </c>
      <c r="N155">
        <f t="shared" si="66"/>
        <v>6645.9966738742269</v>
      </c>
      <c r="O155">
        <f t="shared" si="67"/>
        <v>752.28216770139716</v>
      </c>
      <c r="P155">
        <f t="shared" si="68"/>
        <v>30341.43672839506</v>
      </c>
      <c r="Q155">
        <f t="shared" si="87"/>
        <v>5893.7145061728297</v>
      </c>
      <c r="R155">
        <f t="shared" si="82"/>
        <v>107018.70778555308</v>
      </c>
      <c r="S155">
        <f t="shared" si="69"/>
        <v>-678.69494509395736</v>
      </c>
      <c r="T155">
        <f t="shared" si="70"/>
        <v>6.6459966738742269</v>
      </c>
      <c r="U155">
        <f t="shared" si="71"/>
        <v>2.9727442611255362E-2</v>
      </c>
      <c r="V155">
        <f t="shared" si="83"/>
        <v>107127.52913455309</v>
      </c>
      <c r="W155">
        <f t="shared" si="84"/>
        <v>76677.27105715801</v>
      </c>
      <c r="X155">
        <f t="shared" si="72"/>
        <v>2.1299258999715236E-2</v>
      </c>
      <c r="Y155">
        <f t="shared" si="73"/>
        <v>669.53112925424352</v>
      </c>
      <c r="Z155">
        <f t="shared" si="74"/>
        <v>636.05457279153131</v>
      </c>
      <c r="AA155">
        <f t="shared" si="75"/>
        <v>585.17020696820884</v>
      </c>
      <c r="AB155">
        <f t="shared" si="76"/>
        <v>585.17020696820884</v>
      </c>
      <c r="AC155">
        <f t="shared" si="77"/>
        <v>526.65318627138799</v>
      </c>
      <c r="AD155">
        <f t="shared" si="78"/>
        <v>500.32052695781857</v>
      </c>
      <c r="AE155">
        <f t="shared" si="85"/>
        <v>50995.775665165384</v>
      </c>
      <c r="AF155">
        <f t="shared" si="79"/>
        <v>56131.753469387702</v>
      </c>
      <c r="AH155">
        <f t="shared" si="80"/>
        <v>1.5592153753970306E-2</v>
      </c>
      <c r="AI155">
        <f t="shared" si="86"/>
        <v>1.5412179286268104</v>
      </c>
    </row>
    <row r="156" spans="2:35" x14ac:dyDescent="0.3">
      <c r="B156" s="3" t="s">
        <v>66</v>
      </c>
      <c r="C156" s="2">
        <v>148</v>
      </c>
      <c r="D156" s="3">
        <v>148</v>
      </c>
      <c r="E156" s="10">
        <v>27.7</v>
      </c>
      <c r="F156" s="16">
        <f t="shared" si="81"/>
        <v>0.5277777777777779</v>
      </c>
      <c r="G156" s="16">
        <f t="shared" si="59"/>
        <v>7.6944444444444446</v>
      </c>
      <c r="H156">
        <f t="shared" si="60"/>
        <v>643.36111111111131</v>
      </c>
      <c r="I156">
        <f t="shared" si="61"/>
        <v>108.82134900000001</v>
      </c>
      <c r="J156">
        <f t="shared" si="62"/>
        <v>3.8536951736111118</v>
      </c>
      <c r="K156">
        <f t="shared" si="63"/>
        <v>756.03615528472244</v>
      </c>
      <c r="L156">
        <f t="shared" si="64"/>
        <v>5817.2781948296697</v>
      </c>
      <c r="M156" s="20" t="str">
        <f t="shared" si="65"/>
        <v>NO</v>
      </c>
      <c r="N156">
        <f t="shared" si="66"/>
        <v>5817.2781948296697</v>
      </c>
      <c r="O156">
        <f t="shared" si="67"/>
        <v>73.587222607439799</v>
      </c>
      <c r="P156">
        <f t="shared" si="68"/>
        <v>36085.12770061729</v>
      </c>
      <c r="Q156">
        <f t="shared" si="87"/>
        <v>5743.6909722222299</v>
      </c>
      <c r="R156">
        <f t="shared" si="82"/>
        <v>112835.98598038276</v>
      </c>
      <c r="S156">
        <f t="shared" si="69"/>
        <v>-288.08934527100701</v>
      </c>
      <c r="T156">
        <f t="shared" si="70"/>
        <v>5.8172781948296697</v>
      </c>
      <c r="U156">
        <f t="shared" si="71"/>
        <v>3.1343354513658758E-2</v>
      </c>
      <c r="V156">
        <f t="shared" si="83"/>
        <v>112944.80732938276</v>
      </c>
      <c r="W156">
        <f t="shared" si="84"/>
        <v>76750.858279765453</v>
      </c>
      <c r="X156">
        <f t="shared" si="72"/>
        <v>2.1319699911236688E-2</v>
      </c>
      <c r="Y156">
        <f t="shared" si="73"/>
        <v>65.492628120621418</v>
      </c>
      <c r="Z156">
        <f t="shared" si="74"/>
        <v>62.217996714590342</v>
      </c>
      <c r="AA156">
        <f t="shared" si="75"/>
        <v>57.240556977423118</v>
      </c>
      <c r="AB156">
        <f t="shared" si="76"/>
        <v>57.240556977423118</v>
      </c>
      <c r="AC156">
        <f t="shared" si="77"/>
        <v>51.51650127968081</v>
      </c>
      <c r="AD156">
        <f t="shared" si="78"/>
        <v>48.940676215696769</v>
      </c>
      <c r="AE156">
        <f t="shared" si="85"/>
        <v>51044.716341381078</v>
      </c>
      <c r="AF156">
        <f t="shared" si="79"/>
        <v>61900.090988001684</v>
      </c>
      <c r="AH156">
        <f t="shared" si="80"/>
        <v>1.7194469732644931E-2</v>
      </c>
      <c r="AI156">
        <f t="shared" si="86"/>
        <v>1.5584123983594553</v>
      </c>
    </row>
    <row r="157" spans="2:35" x14ac:dyDescent="0.3">
      <c r="B157" s="3" t="s">
        <v>66</v>
      </c>
      <c r="C157" s="2">
        <v>149</v>
      </c>
      <c r="D157" s="3">
        <v>149</v>
      </c>
      <c r="E157" s="10">
        <v>29.2</v>
      </c>
      <c r="F157" s="16">
        <f t="shared" si="81"/>
        <v>0.29166666666666685</v>
      </c>
      <c r="G157" s="16">
        <f t="shared" si="59"/>
        <v>8.1111111111111107</v>
      </c>
      <c r="H157">
        <f t="shared" si="60"/>
        <v>355.54166666666691</v>
      </c>
      <c r="I157">
        <f t="shared" si="61"/>
        <v>108.82134900000001</v>
      </c>
      <c r="J157">
        <f t="shared" si="62"/>
        <v>4.0623790277777783</v>
      </c>
      <c r="K157">
        <f t="shared" si="63"/>
        <v>468.42539469444466</v>
      </c>
      <c r="L157">
        <f t="shared" si="64"/>
        <v>3799.4504236327175</v>
      </c>
      <c r="M157" s="20" t="str">
        <f t="shared" si="65"/>
        <v>NO</v>
      </c>
      <c r="N157">
        <f t="shared" si="66"/>
        <v>3799.4504236327175</v>
      </c>
      <c r="O157">
        <f t="shared" si="67"/>
        <v>-214.50212266356721</v>
      </c>
      <c r="P157">
        <f t="shared" si="68"/>
        <v>40099.080246913574</v>
      </c>
      <c r="Q157">
        <f t="shared" si="87"/>
        <v>4013.9525462962847</v>
      </c>
      <c r="R157">
        <f t="shared" si="82"/>
        <v>116635.43640401548</v>
      </c>
      <c r="S157">
        <f t="shared" si="69"/>
        <v>-234.9236964437016</v>
      </c>
      <c r="T157">
        <f t="shared" si="70"/>
        <v>3.7994504236327176</v>
      </c>
      <c r="U157">
        <f t="shared" si="71"/>
        <v>3.2398758253434606E-2</v>
      </c>
      <c r="V157">
        <f t="shared" si="83"/>
        <v>116744.25775301548</v>
      </c>
      <c r="W157">
        <f t="shared" si="84"/>
        <v>76536.35615710188</v>
      </c>
      <c r="X157">
        <f t="shared" si="72"/>
        <v>2.1260115940607446E-2</v>
      </c>
      <c r="Y157">
        <f t="shared" si="73"/>
        <v>-190.90688917057483</v>
      </c>
      <c r="Z157">
        <f t="shared" si="74"/>
        <v>-181.36154471204608</v>
      </c>
      <c r="AA157">
        <f t="shared" si="75"/>
        <v>-166.85262113508242</v>
      </c>
      <c r="AB157">
        <f t="shared" si="76"/>
        <v>-166.85262113508242</v>
      </c>
      <c r="AC157">
        <f t="shared" si="77"/>
        <v>-150.16735902157419</v>
      </c>
      <c r="AD157">
        <f t="shared" si="78"/>
        <v>-142.65899107049546</v>
      </c>
      <c r="AE157">
        <f t="shared" si="85"/>
        <v>50902.057350310584</v>
      </c>
      <c r="AF157">
        <f t="shared" si="79"/>
        <v>65842.200402704897</v>
      </c>
      <c r="AH157">
        <f t="shared" si="80"/>
        <v>1.8289500126494069E-2</v>
      </c>
      <c r="AI157">
        <f t="shared" si="86"/>
        <v>1.5767018984859493</v>
      </c>
    </row>
    <row r="158" spans="2:35" x14ac:dyDescent="0.3">
      <c r="B158" s="3" t="s">
        <v>66</v>
      </c>
      <c r="C158" s="2">
        <v>150</v>
      </c>
      <c r="D158" s="3">
        <v>150</v>
      </c>
      <c r="E158" s="10">
        <v>29.8</v>
      </c>
      <c r="F158" s="16">
        <f t="shared" si="81"/>
        <v>2.7777777777777679E-2</v>
      </c>
      <c r="G158" s="16">
        <f t="shared" si="59"/>
        <v>8.2777777777777786</v>
      </c>
      <c r="H158">
        <f t="shared" si="60"/>
        <v>33.861111111110993</v>
      </c>
      <c r="I158">
        <f t="shared" si="61"/>
        <v>108.82134900000001</v>
      </c>
      <c r="J158">
        <f t="shared" si="62"/>
        <v>4.145852569444445</v>
      </c>
      <c r="K158">
        <f t="shared" si="63"/>
        <v>146.82831268055546</v>
      </c>
      <c r="L158">
        <f t="shared" si="64"/>
        <v>1215.4121438557092</v>
      </c>
      <c r="M158" s="20" t="str">
        <f t="shared" si="65"/>
        <v>NO</v>
      </c>
      <c r="N158">
        <f t="shared" si="66"/>
        <v>1215.4121438557092</v>
      </c>
      <c r="O158">
        <f t="shared" si="67"/>
        <v>-449.42581910726881</v>
      </c>
      <c r="P158">
        <f t="shared" si="68"/>
        <v>41763.918209876552</v>
      </c>
      <c r="Q158">
        <f t="shared" si="87"/>
        <v>1664.8379629629781</v>
      </c>
      <c r="R158">
        <f t="shared" si="82"/>
        <v>117850.84854787118</v>
      </c>
      <c r="S158">
        <f t="shared" si="69"/>
        <v>-1109.7301437777421</v>
      </c>
      <c r="T158">
        <f t="shared" si="70"/>
        <v>1.2154121438557093</v>
      </c>
      <c r="U158">
        <f t="shared" si="71"/>
        <v>3.2736373007930558E-2</v>
      </c>
      <c r="V158">
        <f t="shared" si="83"/>
        <v>117959.66989687119</v>
      </c>
      <c r="W158">
        <f t="shared" si="84"/>
        <v>76086.930337994607</v>
      </c>
      <c r="X158">
        <f t="shared" si="72"/>
        <v>2.1135275335427466E-2</v>
      </c>
      <c r="Y158">
        <f t="shared" si="73"/>
        <v>-399.98897900546922</v>
      </c>
      <c r="Z158">
        <f t="shared" si="74"/>
        <v>-379.98953005519576</v>
      </c>
      <c r="AA158">
        <f t="shared" si="75"/>
        <v>-349.59036765078014</v>
      </c>
      <c r="AB158">
        <f t="shared" si="76"/>
        <v>-349.59036765078014</v>
      </c>
      <c r="AC158">
        <f t="shared" si="77"/>
        <v>-314.63133088570214</v>
      </c>
      <c r="AD158">
        <f t="shared" si="78"/>
        <v>-298.89976434141704</v>
      </c>
      <c r="AE158">
        <f t="shared" si="85"/>
        <v>50603.157585969166</v>
      </c>
      <c r="AF158">
        <f t="shared" si="79"/>
        <v>67356.512310902021</v>
      </c>
      <c r="AH158">
        <f t="shared" si="80"/>
        <v>1.8710142323552007E-2</v>
      </c>
      <c r="AI158">
        <f t="shared" si="86"/>
        <v>1.5954120408095014</v>
      </c>
    </row>
    <row r="159" spans="2:35" x14ac:dyDescent="0.3">
      <c r="B159" s="3" t="s">
        <v>66</v>
      </c>
      <c r="C159" s="2">
        <v>151</v>
      </c>
      <c r="D159" s="3">
        <v>151</v>
      </c>
      <c r="E159" s="10">
        <v>29.4</v>
      </c>
      <c r="F159" s="16">
        <f t="shared" si="81"/>
        <v>-0.36111111111111133</v>
      </c>
      <c r="G159" s="16">
        <f t="shared" si="59"/>
        <v>8.1666666666666661</v>
      </c>
      <c r="H159">
        <f t="shared" si="60"/>
        <v>-440.19444444444468</v>
      </c>
      <c r="I159">
        <f t="shared" si="61"/>
        <v>108.82134900000001</v>
      </c>
      <c r="J159">
        <f t="shared" si="62"/>
        <v>4.0902035416666669</v>
      </c>
      <c r="K159">
        <f t="shared" si="63"/>
        <v>-327.28289190277803</v>
      </c>
      <c r="L159">
        <f t="shared" si="64"/>
        <v>-2672.8102838726873</v>
      </c>
      <c r="M159" s="20" t="str">
        <f t="shared" si="65"/>
        <v>YES</v>
      </c>
      <c r="N159">
        <f t="shared" si="66"/>
        <v>-2672.8102838726873</v>
      </c>
      <c r="O159">
        <f t="shared" si="67"/>
        <v>-1559.1559628850109</v>
      </c>
      <c r="P159">
        <f t="shared" si="68"/>
        <v>40650.263888888876</v>
      </c>
      <c r="Q159">
        <f t="shared" si="87"/>
        <v>-1113.6543209876763</v>
      </c>
      <c r="R159">
        <f t="shared" si="82"/>
        <v>115178.03826399849</v>
      </c>
      <c r="S159">
        <f t="shared" si="69"/>
        <v>-432.49921578166322</v>
      </c>
      <c r="T159">
        <f t="shared" si="70"/>
        <v>-2.6728102838726873</v>
      </c>
      <c r="U159">
        <f t="shared" si="71"/>
        <v>3.1993925112896969E-2</v>
      </c>
      <c r="V159">
        <f t="shared" si="83"/>
        <v>115286.85961299849</v>
      </c>
      <c r="W159">
        <f t="shared" si="84"/>
        <v>74527.774375109599</v>
      </c>
      <c r="X159">
        <f t="shared" si="72"/>
        <v>2.0702176110369192E-2</v>
      </c>
      <c r="Y159">
        <f t="shared" si="73"/>
        <v>-1387.6488069676598</v>
      </c>
      <c r="Z159">
        <f t="shared" si="74"/>
        <v>-1318.2663666192768</v>
      </c>
      <c r="AA159">
        <f t="shared" si="75"/>
        <v>-1212.8050572897348</v>
      </c>
      <c r="AB159">
        <f t="shared" si="76"/>
        <v>-1212.8050572897348</v>
      </c>
      <c r="AC159">
        <f t="shared" si="77"/>
        <v>-1091.5245515607614</v>
      </c>
      <c r="AD159">
        <f t="shared" si="78"/>
        <v>-1036.9483239827234</v>
      </c>
      <c r="AE159">
        <f t="shared" si="85"/>
        <v>49566.209261986442</v>
      </c>
      <c r="AF159">
        <f t="shared" si="79"/>
        <v>65720.650351012053</v>
      </c>
      <c r="AH159">
        <f t="shared" si="80"/>
        <v>1.8255736223219046E-2</v>
      </c>
      <c r="AI159">
        <f t="shared" si="86"/>
        <v>1.6136677770327204</v>
      </c>
    </row>
    <row r="160" spans="2:35" x14ac:dyDescent="0.3">
      <c r="B160" s="3" t="s">
        <v>66</v>
      </c>
      <c r="C160" s="2">
        <v>152</v>
      </c>
      <c r="D160" s="3">
        <v>152</v>
      </c>
      <c r="E160" s="10">
        <v>27.2</v>
      </c>
      <c r="F160" s="16">
        <f t="shared" si="81"/>
        <v>-0.94444444444444398</v>
      </c>
      <c r="G160" s="16">
        <f t="shared" si="59"/>
        <v>7.5555555555555554</v>
      </c>
      <c r="H160">
        <f t="shared" si="60"/>
        <v>-1151.2777777777771</v>
      </c>
      <c r="I160">
        <f t="shared" si="61"/>
        <v>108.82134900000001</v>
      </c>
      <c r="J160">
        <f t="shared" si="62"/>
        <v>3.7841338888888889</v>
      </c>
      <c r="K160">
        <f t="shared" si="63"/>
        <v>-1038.6722948888882</v>
      </c>
      <c r="L160">
        <f t="shared" si="64"/>
        <v>-7847.7462280493774</v>
      </c>
      <c r="M160" s="20" t="str">
        <f t="shared" si="65"/>
        <v>YES</v>
      </c>
      <c r="N160">
        <f t="shared" si="66"/>
        <v>-7847.7462280493774</v>
      </c>
      <c r="O160">
        <f t="shared" si="67"/>
        <v>-1991.6551786666741</v>
      </c>
      <c r="P160">
        <f t="shared" si="68"/>
        <v>34794.172839506173</v>
      </c>
      <c r="Q160">
        <f t="shared" si="87"/>
        <v>-5856.0910493827032</v>
      </c>
      <c r="R160">
        <f t="shared" si="82"/>
        <v>107330.29203594911</v>
      </c>
      <c r="S160">
        <f t="shared" si="69"/>
        <v>2945.6864002322554</v>
      </c>
      <c r="T160">
        <f t="shared" si="70"/>
        <v>-7.8477462280493775</v>
      </c>
      <c r="U160">
        <f t="shared" si="71"/>
        <v>2.9813993861161871E-2</v>
      </c>
      <c r="V160">
        <f t="shared" si="83"/>
        <v>107439.11338494912</v>
      </c>
      <c r="W160">
        <f t="shared" si="84"/>
        <v>72536.119196442931</v>
      </c>
      <c r="X160">
        <f t="shared" si="72"/>
        <v>2.0148938118149523E-2</v>
      </c>
      <c r="Y160">
        <f t="shared" si="73"/>
        <v>-1772.5731090133399</v>
      </c>
      <c r="Z160">
        <f t="shared" si="74"/>
        <v>-1683.9444535626728</v>
      </c>
      <c r="AA160">
        <f t="shared" si="75"/>
        <v>-1549.2288972776591</v>
      </c>
      <c r="AB160">
        <f t="shared" si="76"/>
        <v>-1549.2288972776591</v>
      </c>
      <c r="AC160">
        <f t="shared" si="77"/>
        <v>-1394.3060075498934</v>
      </c>
      <c r="AD160">
        <f t="shared" si="78"/>
        <v>-1324.5907071723987</v>
      </c>
      <c r="AE160">
        <f t="shared" si="85"/>
        <v>48241.618554814042</v>
      </c>
      <c r="AF160">
        <f t="shared" si="79"/>
        <v>59197.494830135074</v>
      </c>
      <c r="AH160">
        <f t="shared" si="80"/>
        <v>1.6443748577081408E-2</v>
      </c>
      <c r="AI160">
        <f t="shared" si="86"/>
        <v>1.6301115256098018</v>
      </c>
    </row>
    <row r="161" spans="2:35" x14ac:dyDescent="0.3">
      <c r="B161" s="3" t="s">
        <v>66</v>
      </c>
      <c r="C161" s="2">
        <v>153</v>
      </c>
      <c r="D161" s="3">
        <v>153</v>
      </c>
      <c r="E161" s="10">
        <v>22.6</v>
      </c>
      <c r="F161" s="16">
        <f t="shared" si="81"/>
        <v>-1.3749999999999998</v>
      </c>
      <c r="G161" s="16">
        <f t="shared" si="59"/>
        <v>6.2777777777777786</v>
      </c>
      <c r="H161">
        <f t="shared" si="60"/>
        <v>-1676.1249999999998</v>
      </c>
      <c r="I161">
        <f t="shared" si="61"/>
        <v>108.82134900000001</v>
      </c>
      <c r="J161">
        <f t="shared" si="62"/>
        <v>3.1441700694444448</v>
      </c>
      <c r="K161">
        <f t="shared" si="63"/>
        <v>-1564.1594809305552</v>
      </c>
      <c r="L161">
        <f t="shared" si="64"/>
        <v>-9819.4456302862654</v>
      </c>
      <c r="M161" s="20" t="str">
        <f t="shared" si="65"/>
        <v>YES</v>
      </c>
      <c r="N161">
        <f t="shared" si="66"/>
        <v>-9819.4456302862654</v>
      </c>
      <c r="O161">
        <f t="shared" si="67"/>
        <v>954.03122156558129</v>
      </c>
      <c r="P161">
        <f t="shared" si="68"/>
        <v>24020.695987654326</v>
      </c>
      <c r="Q161">
        <f t="shared" si="87"/>
        <v>-10773.476851851847</v>
      </c>
      <c r="R161">
        <f t="shared" si="82"/>
        <v>97510.846405662844</v>
      </c>
      <c r="S161">
        <f t="shared" si="69"/>
        <v>1959.2249816313715</v>
      </c>
      <c r="T161">
        <f t="shared" si="70"/>
        <v>-9.8194456302862658</v>
      </c>
      <c r="U161">
        <f t="shared" si="71"/>
        <v>2.7086367892872214E-2</v>
      </c>
      <c r="V161">
        <f t="shared" si="83"/>
        <v>97619.667754662849</v>
      </c>
      <c r="W161">
        <f t="shared" si="84"/>
        <v>73490.150418008518</v>
      </c>
      <c r="X161">
        <f t="shared" si="72"/>
        <v>2.0413947002813571E-2</v>
      </c>
      <c r="Y161">
        <f t="shared" si="73"/>
        <v>849.08778719336738</v>
      </c>
      <c r="Z161">
        <f t="shared" si="74"/>
        <v>806.63339783369895</v>
      </c>
      <c r="AA161">
        <f t="shared" si="75"/>
        <v>742.10272600700307</v>
      </c>
      <c r="AB161">
        <f t="shared" si="76"/>
        <v>742.10272600700307</v>
      </c>
      <c r="AC161">
        <f t="shared" si="77"/>
        <v>667.89245340630282</v>
      </c>
      <c r="AD161">
        <f t="shared" si="78"/>
        <v>634.49783073598769</v>
      </c>
      <c r="AE161">
        <f t="shared" si="85"/>
        <v>48876.116385550027</v>
      </c>
      <c r="AF161">
        <f t="shared" si="79"/>
        <v>48743.551369112822</v>
      </c>
      <c r="AH161">
        <f t="shared" si="80"/>
        <v>1.3539875391141017E-2</v>
      </c>
      <c r="AI161">
        <f t="shared" si="86"/>
        <v>1.6436514010009429</v>
      </c>
    </row>
    <row r="162" spans="2:35" x14ac:dyDescent="0.3">
      <c r="B162" s="3" t="s">
        <v>66</v>
      </c>
      <c r="C162" s="2">
        <v>154</v>
      </c>
      <c r="D162" s="3">
        <v>154</v>
      </c>
      <c r="E162" s="10">
        <v>17.3</v>
      </c>
      <c r="F162" s="16">
        <f t="shared" si="81"/>
        <v>-1.2916666666666667</v>
      </c>
      <c r="G162" s="16">
        <f t="shared" si="59"/>
        <v>4.8055555555555562</v>
      </c>
      <c r="H162">
        <f t="shared" si="60"/>
        <v>-1574.5416666666667</v>
      </c>
      <c r="I162">
        <f t="shared" si="61"/>
        <v>108.82134900000001</v>
      </c>
      <c r="J162">
        <f t="shared" si="62"/>
        <v>2.4068204513888896</v>
      </c>
      <c r="K162">
        <f t="shared" si="63"/>
        <v>-1463.3134972152777</v>
      </c>
      <c r="L162">
        <f t="shared" si="64"/>
        <v>-7032.0343060623081</v>
      </c>
      <c r="M162" s="20" t="str">
        <f t="shared" si="65"/>
        <v>YES</v>
      </c>
      <c r="N162">
        <f t="shared" si="66"/>
        <v>-7032.0343060623081</v>
      </c>
      <c r="O162">
        <f t="shared" si="67"/>
        <v>2913.2562031969528</v>
      </c>
      <c r="P162">
        <f t="shared" si="68"/>
        <v>14075.405478395065</v>
      </c>
      <c r="Q162">
        <f t="shared" si="87"/>
        <v>-9945.2905092592609</v>
      </c>
      <c r="R162">
        <f t="shared" si="82"/>
        <v>90478.812099600531</v>
      </c>
      <c r="S162">
        <f t="shared" si="69"/>
        <v>-63.093780447527934</v>
      </c>
      <c r="T162">
        <f t="shared" si="70"/>
        <v>-7.0320343060623083</v>
      </c>
      <c r="U162">
        <f t="shared" si="71"/>
        <v>2.5133023467402836E-2</v>
      </c>
      <c r="V162">
        <f t="shared" si="83"/>
        <v>90587.633448600536</v>
      </c>
      <c r="W162">
        <f t="shared" si="84"/>
        <v>76403.406621205475</v>
      </c>
      <c r="X162">
        <f t="shared" si="72"/>
        <v>2.1223185484425214E-2</v>
      </c>
      <c r="Y162">
        <f t="shared" si="73"/>
        <v>2592.7980208452882</v>
      </c>
      <c r="Z162">
        <f t="shared" si="74"/>
        <v>2463.1581198030235</v>
      </c>
      <c r="AA162">
        <f t="shared" si="75"/>
        <v>2266.1054702187816</v>
      </c>
      <c r="AB162">
        <f t="shared" si="76"/>
        <v>2266.1054702187816</v>
      </c>
      <c r="AC162">
        <f t="shared" si="77"/>
        <v>2039.4949231969035</v>
      </c>
      <c r="AD162">
        <f t="shared" si="78"/>
        <v>1937.5201770370584</v>
      </c>
      <c r="AE162">
        <f t="shared" si="85"/>
        <v>50813.636562587082</v>
      </c>
      <c r="AF162">
        <f t="shared" si="79"/>
        <v>39773.996886013454</v>
      </c>
      <c r="AH162">
        <f t="shared" si="80"/>
        <v>1.1048332477175736E-2</v>
      </c>
      <c r="AI162">
        <f t="shared" si="86"/>
        <v>1.6546997334781186</v>
      </c>
    </row>
    <row r="163" spans="2:35" x14ac:dyDescent="0.3">
      <c r="B163" s="3" t="s">
        <v>66</v>
      </c>
      <c r="C163" s="2">
        <v>155</v>
      </c>
      <c r="D163" s="3">
        <v>155</v>
      </c>
      <c r="E163" s="10">
        <v>13.3</v>
      </c>
      <c r="F163" s="16">
        <f t="shared" si="81"/>
        <v>-0.73611111111111116</v>
      </c>
      <c r="G163" s="16">
        <f t="shared" si="59"/>
        <v>3.6944444444444446</v>
      </c>
      <c r="H163">
        <f t="shared" si="60"/>
        <v>-897.31944444444446</v>
      </c>
      <c r="I163">
        <f t="shared" si="61"/>
        <v>108.82134900000001</v>
      </c>
      <c r="J163">
        <f t="shared" si="62"/>
        <v>1.8503301736111115</v>
      </c>
      <c r="K163">
        <f t="shared" si="63"/>
        <v>-786.64776527083325</v>
      </c>
      <c r="L163">
        <f t="shared" si="64"/>
        <v>-2906.2264661394674</v>
      </c>
      <c r="M163" s="20" t="str">
        <f t="shared" si="65"/>
        <v>YES</v>
      </c>
      <c r="N163">
        <f t="shared" si="66"/>
        <v>-2906.2264661394674</v>
      </c>
      <c r="O163">
        <f t="shared" si="67"/>
        <v>2850.1624227494249</v>
      </c>
      <c r="P163">
        <f t="shared" si="68"/>
        <v>8319.0165895061727</v>
      </c>
      <c r="Q163">
        <f t="shared" si="87"/>
        <v>-5756.3888888888923</v>
      </c>
      <c r="R163">
        <f t="shared" si="82"/>
        <v>87572.585633461058</v>
      </c>
      <c r="S163">
        <f t="shared" si="69"/>
        <v>-1330.1116189839938</v>
      </c>
      <c r="T163">
        <f t="shared" si="70"/>
        <v>-2.9062264661394677</v>
      </c>
      <c r="U163">
        <f t="shared" si="71"/>
        <v>2.4325737692091544E-2</v>
      </c>
      <c r="V163">
        <f t="shared" si="83"/>
        <v>87681.406982461063</v>
      </c>
      <c r="W163">
        <f t="shared" si="84"/>
        <v>79253.569043954893</v>
      </c>
      <c r="X163">
        <f t="shared" si="72"/>
        <v>2.2014897901891702E-2</v>
      </c>
      <c r="Y163">
        <f t="shared" si="73"/>
        <v>2536.644556246988</v>
      </c>
      <c r="Z163">
        <f t="shared" si="74"/>
        <v>2409.8123284346384</v>
      </c>
      <c r="AA163">
        <f t="shared" si="75"/>
        <v>2217.0273421598672</v>
      </c>
      <c r="AB163">
        <f t="shared" si="76"/>
        <v>2217.0273421598672</v>
      </c>
      <c r="AC163">
        <f t="shared" si="77"/>
        <v>1995.3246079438804</v>
      </c>
      <c r="AD163">
        <f t="shared" si="78"/>
        <v>1895.5583775466864</v>
      </c>
      <c r="AE163">
        <f t="shared" si="85"/>
        <v>52709.19494013377</v>
      </c>
      <c r="AF163">
        <f t="shared" si="79"/>
        <v>34972.212042327294</v>
      </c>
      <c r="AH163">
        <f t="shared" si="80"/>
        <v>9.7145033528625163E-3</v>
      </c>
      <c r="AI163">
        <f t="shared" si="86"/>
        <v>1.6644142368309811</v>
      </c>
    </row>
    <row r="164" spans="2:35" x14ac:dyDescent="0.3">
      <c r="B164" s="3" t="s">
        <v>66</v>
      </c>
      <c r="C164" s="2">
        <v>156</v>
      </c>
      <c r="D164" s="3">
        <v>156</v>
      </c>
      <c r="E164" s="10">
        <v>12</v>
      </c>
      <c r="F164" s="16">
        <f t="shared" si="81"/>
        <v>-9.7222222222222363E-2</v>
      </c>
      <c r="G164" s="16">
        <f t="shared" si="59"/>
        <v>3.3333333333333335</v>
      </c>
      <c r="H164">
        <f t="shared" si="60"/>
        <v>-118.51388888888906</v>
      </c>
      <c r="I164">
        <f t="shared" si="61"/>
        <v>108.82134900000001</v>
      </c>
      <c r="J164">
        <f t="shared" si="62"/>
        <v>1.6694708333333335</v>
      </c>
      <c r="K164">
        <f t="shared" si="63"/>
        <v>-8.0230690555557107</v>
      </c>
      <c r="L164">
        <f t="shared" si="64"/>
        <v>-26.743563518519036</v>
      </c>
      <c r="M164" s="20" t="str">
        <f t="shared" si="65"/>
        <v>YES</v>
      </c>
      <c r="N164">
        <f t="shared" si="66"/>
        <v>-26.743563518519036</v>
      </c>
      <c r="O164">
        <f t="shared" si="67"/>
        <v>1520.0508037654311</v>
      </c>
      <c r="P164">
        <f t="shared" si="68"/>
        <v>6772.2222222222226</v>
      </c>
      <c r="Q164">
        <f t="shared" si="87"/>
        <v>-1546.7943672839501</v>
      </c>
      <c r="R164">
        <f t="shared" si="82"/>
        <v>87545.842069942533</v>
      </c>
      <c r="S164">
        <f t="shared" si="69"/>
        <v>-582.7977213973752</v>
      </c>
      <c r="T164">
        <f t="shared" si="70"/>
        <v>-2.6743563518519035E-2</v>
      </c>
      <c r="U164">
        <f t="shared" si="71"/>
        <v>2.4318308918504495E-2</v>
      </c>
      <c r="V164">
        <f t="shared" si="83"/>
        <v>87654.663418942539</v>
      </c>
      <c r="W164">
        <f t="shared" si="84"/>
        <v>80773.619847720329</v>
      </c>
      <c r="X164">
        <f t="shared" si="72"/>
        <v>2.2437134574060057E-2</v>
      </c>
      <c r="Y164">
        <f t="shared" si="73"/>
        <v>1352.8452153512337</v>
      </c>
      <c r="Z164">
        <f t="shared" si="74"/>
        <v>1285.202954583672</v>
      </c>
      <c r="AA164">
        <f t="shared" si="75"/>
        <v>1182.3867182169784</v>
      </c>
      <c r="AB164">
        <f t="shared" si="76"/>
        <v>1182.3867182169784</v>
      </c>
      <c r="AC164">
        <f t="shared" si="77"/>
        <v>1064.1480463952805</v>
      </c>
      <c r="AD164">
        <f t="shared" si="78"/>
        <v>1010.9406440755164</v>
      </c>
      <c r="AE164">
        <f t="shared" si="85"/>
        <v>53720.135584209289</v>
      </c>
      <c r="AF164">
        <f t="shared" si="79"/>
        <v>33934.52783473325</v>
      </c>
      <c r="AH164">
        <f t="shared" si="80"/>
        <v>9.426257739411352E-3</v>
      </c>
      <c r="AI164">
        <f t="shared" si="86"/>
        <v>1.6738404945703924</v>
      </c>
    </row>
    <row r="165" spans="2:35" x14ac:dyDescent="0.3">
      <c r="B165" s="3" t="s">
        <v>66</v>
      </c>
      <c r="C165" s="2">
        <v>157</v>
      </c>
      <c r="D165" s="3">
        <v>157</v>
      </c>
      <c r="E165" s="10">
        <v>12.6</v>
      </c>
      <c r="F165" s="16">
        <f t="shared" si="81"/>
        <v>0.29166666666666663</v>
      </c>
      <c r="G165" s="16">
        <f t="shared" si="59"/>
        <v>3.5</v>
      </c>
      <c r="H165">
        <f t="shared" si="60"/>
        <v>355.54166666666663</v>
      </c>
      <c r="I165">
        <f t="shared" si="61"/>
        <v>108.82134900000001</v>
      </c>
      <c r="J165">
        <f t="shared" si="62"/>
        <v>1.7529443750000002</v>
      </c>
      <c r="K165">
        <f t="shared" si="63"/>
        <v>466.11596004166665</v>
      </c>
      <c r="L165">
        <f t="shared" si="64"/>
        <v>1631.4058601458332</v>
      </c>
      <c r="M165" s="20" t="str">
        <f t="shared" si="65"/>
        <v>NO</v>
      </c>
      <c r="N165">
        <f t="shared" si="66"/>
        <v>1631.4058601458332</v>
      </c>
      <c r="O165">
        <f t="shared" si="67"/>
        <v>937.25308236805586</v>
      </c>
      <c r="P165">
        <f t="shared" si="68"/>
        <v>7466.375</v>
      </c>
      <c r="Q165">
        <f t="shared" si="87"/>
        <v>694.15277777777737</v>
      </c>
      <c r="R165">
        <f t="shared" si="82"/>
        <v>89177.247930088372</v>
      </c>
      <c r="S165">
        <f t="shared" si="69"/>
        <v>663.44436548321664</v>
      </c>
      <c r="T165">
        <f t="shared" si="70"/>
        <v>1.6314058601458332</v>
      </c>
      <c r="U165">
        <f t="shared" si="71"/>
        <v>2.4771477575524087E-2</v>
      </c>
      <c r="V165">
        <f t="shared" si="83"/>
        <v>89286.069279088377</v>
      </c>
      <c r="W165">
        <f t="shared" si="84"/>
        <v>81710.872930088386</v>
      </c>
      <c r="X165">
        <f t="shared" si="72"/>
        <v>2.2697482860774092E-2</v>
      </c>
      <c r="Y165">
        <f t="shared" si="73"/>
        <v>834.15524330756978</v>
      </c>
      <c r="Z165">
        <f t="shared" si="74"/>
        <v>792.44748114219124</v>
      </c>
      <c r="AA165">
        <f t="shared" si="75"/>
        <v>729.05168265081602</v>
      </c>
      <c r="AB165">
        <f t="shared" si="76"/>
        <v>729.05168265081602</v>
      </c>
      <c r="AC165">
        <f t="shared" si="77"/>
        <v>656.14651438573446</v>
      </c>
      <c r="AD165">
        <f t="shared" si="78"/>
        <v>623.33918866644774</v>
      </c>
      <c r="AE165">
        <f t="shared" si="85"/>
        <v>54343.474772875736</v>
      </c>
      <c r="AF165">
        <f t="shared" si="79"/>
        <v>34942.594506212641</v>
      </c>
      <c r="AH165">
        <f t="shared" si="80"/>
        <v>9.7062762594907533E-3</v>
      </c>
      <c r="AI165">
        <f t="shared" si="86"/>
        <v>1.6835467708298832</v>
      </c>
    </row>
    <row r="166" spans="2:35" x14ac:dyDescent="0.3">
      <c r="B166" s="3" t="s">
        <v>66</v>
      </c>
      <c r="C166" s="2">
        <v>158</v>
      </c>
      <c r="D166" s="3">
        <v>158</v>
      </c>
      <c r="E166" s="10">
        <v>14.1</v>
      </c>
      <c r="F166" s="16">
        <f t="shared" si="81"/>
        <v>0.63888888888888884</v>
      </c>
      <c r="G166" s="16">
        <f t="shared" si="59"/>
        <v>3.916666666666667</v>
      </c>
      <c r="H166">
        <f t="shared" si="60"/>
        <v>778.80555555555554</v>
      </c>
      <c r="I166">
        <f t="shared" si="61"/>
        <v>108.82134900000001</v>
      </c>
      <c r="J166">
        <f t="shared" si="62"/>
        <v>1.9616282291666669</v>
      </c>
      <c r="K166">
        <f t="shared" si="63"/>
        <v>889.58853278472225</v>
      </c>
      <c r="L166">
        <f t="shared" si="64"/>
        <v>3484.2217534068291</v>
      </c>
      <c r="M166" s="20" t="str">
        <f t="shared" si="65"/>
        <v>NO</v>
      </c>
      <c r="N166">
        <f t="shared" si="66"/>
        <v>3484.2217534068291</v>
      </c>
      <c r="O166">
        <f t="shared" si="67"/>
        <v>1600.6974478512725</v>
      </c>
      <c r="P166">
        <f t="shared" si="68"/>
        <v>9349.8993055555566</v>
      </c>
      <c r="Q166">
        <f t="shared" si="87"/>
        <v>1883.5243055555566</v>
      </c>
      <c r="R166">
        <f t="shared" si="82"/>
        <v>92661.469683495205</v>
      </c>
      <c r="S166">
        <f t="shared" si="69"/>
        <v>-779.16953076176242</v>
      </c>
      <c r="T166">
        <f t="shared" si="70"/>
        <v>3.4842217534068292</v>
      </c>
      <c r="U166">
        <f t="shared" si="71"/>
        <v>2.5739317725741929E-2</v>
      </c>
      <c r="V166">
        <f t="shared" si="83"/>
        <v>92770.29103249521</v>
      </c>
      <c r="W166">
        <f t="shared" si="84"/>
        <v>83311.570377939657</v>
      </c>
      <c r="X166">
        <f t="shared" si="72"/>
        <v>2.3142121396443321E-2</v>
      </c>
      <c r="Y166">
        <f t="shared" si="73"/>
        <v>1424.6207285876326</v>
      </c>
      <c r="Z166">
        <f t="shared" si="74"/>
        <v>1353.3896921582509</v>
      </c>
      <c r="AA166">
        <f t="shared" si="75"/>
        <v>1245.1185167855908</v>
      </c>
      <c r="AB166">
        <f t="shared" si="76"/>
        <v>1245.1185167855908</v>
      </c>
      <c r="AC166">
        <f t="shared" si="77"/>
        <v>1120.6066651070319</v>
      </c>
      <c r="AD166">
        <f t="shared" si="78"/>
        <v>1064.5763318516802</v>
      </c>
      <c r="AE166">
        <f t="shared" si="85"/>
        <v>55408.051104727419</v>
      </c>
      <c r="AF166">
        <f t="shared" si="79"/>
        <v>37362.239927767791</v>
      </c>
      <c r="AH166">
        <f t="shared" si="80"/>
        <v>1.0378399988238217E-2</v>
      </c>
      <c r="AI166">
        <f t="shared" si="86"/>
        <v>1.6939251708181216</v>
      </c>
    </row>
    <row r="167" spans="2:35" x14ac:dyDescent="0.3">
      <c r="B167" s="3" t="s">
        <v>66</v>
      </c>
      <c r="C167" s="2">
        <v>159</v>
      </c>
      <c r="D167" s="3">
        <v>159</v>
      </c>
      <c r="E167" s="10">
        <v>17.2</v>
      </c>
      <c r="F167" s="16">
        <f t="shared" si="81"/>
        <v>0.83333333333333359</v>
      </c>
      <c r="G167" s="16">
        <f t="shared" si="59"/>
        <v>4.7777777777777777</v>
      </c>
      <c r="H167">
        <f t="shared" si="60"/>
        <v>1015.8333333333336</v>
      </c>
      <c r="I167">
        <f t="shared" si="61"/>
        <v>108.82134900000001</v>
      </c>
      <c r="J167">
        <f t="shared" si="62"/>
        <v>2.3929081944444444</v>
      </c>
      <c r="K167">
        <f t="shared" si="63"/>
        <v>1127.0475905277781</v>
      </c>
      <c r="L167">
        <f t="shared" si="64"/>
        <v>5384.7829325216062</v>
      </c>
      <c r="M167" s="20" t="str">
        <f t="shared" si="65"/>
        <v>NO</v>
      </c>
      <c r="N167">
        <f t="shared" si="66"/>
        <v>5384.7829325216062</v>
      </c>
      <c r="O167">
        <f t="shared" si="67"/>
        <v>821.52791708951008</v>
      </c>
      <c r="P167">
        <f t="shared" si="68"/>
        <v>13913.154320987653</v>
      </c>
      <c r="Q167">
        <f t="shared" si="87"/>
        <v>4563.2550154320961</v>
      </c>
      <c r="R167">
        <f t="shared" si="82"/>
        <v>98046.252616016805</v>
      </c>
      <c r="S167">
        <f t="shared" si="69"/>
        <v>575.30330876330027</v>
      </c>
      <c r="T167">
        <f t="shared" si="70"/>
        <v>5.3847829325216061</v>
      </c>
      <c r="U167">
        <f t="shared" si="71"/>
        <v>2.7235091959171915E-2</v>
      </c>
      <c r="V167">
        <f t="shared" si="83"/>
        <v>98155.073965016811</v>
      </c>
      <c r="W167">
        <f t="shared" si="84"/>
        <v>84133.098295029165</v>
      </c>
      <c r="X167">
        <f t="shared" si="72"/>
        <v>2.337032377819661E-2</v>
      </c>
      <c r="Y167">
        <f t="shared" si="73"/>
        <v>731.15984620966401</v>
      </c>
      <c r="Z167">
        <f t="shared" si="74"/>
        <v>694.60185389918081</v>
      </c>
      <c r="AA167">
        <f t="shared" si="75"/>
        <v>639.03370558724635</v>
      </c>
      <c r="AB167">
        <f t="shared" si="76"/>
        <v>639.03370558724635</v>
      </c>
      <c r="AC167">
        <f t="shared" si="77"/>
        <v>575.1303350285217</v>
      </c>
      <c r="AD167">
        <f t="shared" si="78"/>
        <v>546.37381827709555</v>
      </c>
      <c r="AE167">
        <f t="shared" si="85"/>
        <v>55954.424923004517</v>
      </c>
      <c r="AF167">
        <f t="shared" si="79"/>
        <v>42200.649042012294</v>
      </c>
      <c r="AH167">
        <f t="shared" si="80"/>
        <v>1.1722402521048003E-2</v>
      </c>
      <c r="AI167">
        <f t="shared" si="86"/>
        <v>1.7056475733391696</v>
      </c>
    </row>
    <row r="168" spans="2:35" x14ac:dyDescent="0.3">
      <c r="B168" s="3" t="s">
        <v>66</v>
      </c>
      <c r="C168" s="2">
        <v>160</v>
      </c>
      <c r="D168" s="3">
        <v>160</v>
      </c>
      <c r="E168" s="10">
        <v>20.100000000000001</v>
      </c>
      <c r="F168" s="16">
        <f t="shared" si="81"/>
        <v>0.86111111111111094</v>
      </c>
      <c r="G168" s="16">
        <f t="shared" si="59"/>
        <v>5.5833333333333339</v>
      </c>
      <c r="H168">
        <f t="shared" si="60"/>
        <v>1049.6944444444443</v>
      </c>
      <c r="I168">
        <f t="shared" si="61"/>
        <v>108.82134900000001</v>
      </c>
      <c r="J168">
        <f t="shared" si="62"/>
        <v>2.7963636458333339</v>
      </c>
      <c r="K168">
        <f t="shared" si="63"/>
        <v>1161.3121570902777</v>
      </c>
      <c r="L168">
        <f t="shared" si="64"/>
        <v>6483.9928770873839</v>
      </c>
      <c r="M168" s="20" t="str">
        <f t="shared" si="65"/>
        <v>NO</v>
      </c>
      <c r="N168">
        <f t="shared" si="66"/>
        <v>6483.9928770873839</v>
      </c>
      <c r="O168">
        <f t="shared" si="67"/>
        <v>1396.8312258528103</v>
      </c>
      <c r="P168">
        <f t="shared" si="68"/>
        <v>19000.315972222226</v>
      </c>
      <c r="Q168">
        <f t="shared" si="87"/>
        <v>5087.1616512345736</v>
      </c>
      <c r="R168">
        <f t="shared" si="82"/>
        <v>104530.24549310419</v>
      </c>
      <c r="S168">
        <f t="shared" si="69"/>
        <v>-1476.7659423180849</v>
      </c>
      <c r="T168">
        <f t="shared" si="70"/>
        <v>6.4839928770873838</v>
      </c>
      <c r="U168">
        <f t="shared" si="71"/>
        <v>2.9036202532583492E-2</v>
      </c>
      <c r="V168">
        <f t="shared" si="83"/>
        <v>104639.06684210419</v>
      </c>
      <c r="W168">
        <f t="shared" si="84"/>
        <v>85529.929520881982</v>
      </c>
      <c r="X168">
        <f t="shared" si="72"/>
        <v>2.3758332762451553E-2</v>
      </c>
      <c r="Y168">
        <f t="shared" si="73"/>
        <v>1243.1797910090013</v>
      </c>
      <c r="Z168">
        <f t="shared" si="74"/>
        <v>1181.0208014585512</v>
      </c>
      <c r="AA168">
        <f t="shared" si="75"/>
        <v>1086.5391373418672</v>
      </c>
      <c r="AB168">
        <f t="shared" si="76"/>
        <v>1086.5391373418672</v>
      </c>
      <c r="AC168">
        <f t="shared" si="77"/>
        <v>977.88522360768047</v>
      </c>
      <c r="AD168">
        <f t="shared" si="78"/>
        <v>928.99096242729638</v>
      </c>
      <c r="AE168">
        <f t="shared" si="85"/>
        <v>56883.415885431816</v>
      </c>
      <c r="AF168">
        <f t="shared" si="79"/>
        <v>47755.650956672376</v>
      </c>
      <c r="AH168">
        <f t="shared" si="80"/>
        <v>1.3265458609688027E-2</v>
      </c>
      <c r="AI168">
        <f t="shared" si="86"/>
        <v>1.7189130319488577</v>
      </c>
    </row>
    <row r="169" spans="2:35" x14ac:dyDescent="0.3">
      <c r="B169" s="3" t="s">
        <v>66</v>
      </c>
      <c r="C169" s="2">
        <v>161</v>
      </c>
      <c r="D169" s="3">
        <v>161</v>
      </c>
      <c r="E169" s="10">
        <v>23.4</v>
      </c>
      <c r="F169" s="16">
        <f t="shared" si="81"/>
        <v>0.74999999999999978</v>
      </c>
      <c r="G169" s="16">
        <f t="shared" si="59"/>
        <v>6.5</v>
      </c>
      <c r="H169">
        <f t="shared" si="60"/>
        <v>914.24999999999977</v>
      </c>
      <c r="I169">
        <f t="shared" si="61"/>
        <v>108.82134900000001</v>
      </c>
      <c r="J169">
        <f t="shared" si="62"/>
        <v>3.2554681249999997</v>
      </c>
      <c r="K169">
        <f t="shared" si="63"/>
        <v>1026.3268171249999</v>
      </c>
      <c r="L169">
        <f t="shared" si="64"/>
        <v>6671.1243113124992</v>
      </c>
      <c r="M169" s="20" t="str">
        <f t="shared" si="65"/>
        <v>NO</v>
      </c>
      <c r="N169">
        <f t="shared" si="66"/>
        <v>6671.1243113124992</v>
      </c>
      <c r="O169">
        <f t="shared" si="67"/>
        <v>-79.934716465274505</v>
      </c>
      <c r="P169">
        <f t="shared" si="68"/>
        <v>25751.375</v>
      </c>
      <c r="Q169">
        <f t="shared" si="87"/>
        <v>6751.0590277777737</v>
      </c>
      <c r="R169">
        <f t="shared" si="82"/>
        <v>111201.36980441668</v>
      </c>
      <c r="S169">
        <f t="shared" si="69"/>
        <v>1083.2809248767298</v>
      </c>
      <c r="T169">
        <f t="shared" si="70"/>
        <v>6.6711243113124992</v>
      </c>
      <c r="U169">
        <f t="shared" si="71"/>
        <v>3.0889294101531257E-2</v>
      </c>
      <c r="V169">
        <f t="shared" si="83"/>
        <v>111310.19115341669</v>
      </c>
      <c r="W169">
        <f t="shared" si="84"/>
        <v>85449.99480441671</v>
      </c>
      <c r="X169">
        <f t="shared" si="72"/>
        <v>2.3736128656781263E-2</v>
      </c>
      <c r="Y169">
        <f t="shared" si="73"/>
        <v>-71.141897654094308</v>
      </c>
      <c r="Z169">
        <f t="shared" si="74"/>
        <v>-67.58480277138959</v>
      </c>
      <c r="AA169">
        <f t="shared" si="75"/>
        <v>-62.178018549678427</v>
      </c>
      <c r="AB169">
        <f t="shared" si="76"/>
        <v>-62.178018549678427</v>
      </c>
      <c r="AC169">
        <f t="shared" si="77"/>
        <v>-55.960216694710589</v>
      </c>
      <c r="AD169">
        <f t="shared" si="78"/>
        <v>-53.16220585997506</v>
      </c>
      <c r="AE169">
        <f t="shared" si="85"/>
        <v>56830.253679571841</v>
      </c>
      <c r="AF169">
        <f t="shared" si="79"/>
        <v>54479.937473844846</v>
      </c>
      <c r="AH169">
        <f t="shared" si="80"/>
        <v>1.5133315977063553E-2</v>
      </c>
      <c r="AI169">
        <f t="shared" si="86"/>
        <v>1.7340463479259212</v>
      </c>
    </row>
    <row r="170" spans="2:35" x14ac:dyDescent="0.3">
      <c r="B170" s="3" t="s">
        <v>66</v>
      </c>
      <c r="C170" s="2">
        <v>162</v>
      </c>
      <c r="D170" s="3">
        <v>162</v>
      </c>
      <c r="E170" s="10">
        <v>25.5</v>
      </c>
      <c r="F170" s="16">
        <f t="shared" si="81"/>
        <v>0.5833333333333337</v>
      </c>
      <c r="G170" s="16">
        <f t="shared" si="59"/>
        <v>7.0833333333333339</v>
      </c>
      <c r="H170">
        <f t="shared" si="60"/>
        <v>711.08333333333383</v>
      </c>
      <c r="I170">
        <f t="shared" si="61"/>
        <v>108.82134900000001</v>
      </c>
      <c r="J170">
        <f t="shared" si="62"/>
        <v>3.5476255208333334</v>
      </c>
      <c r="K170">
        <f t="shared" si="63"/>
        <v>823.4523078541672</v>
      </c>
      <c r="L170">
        <f t="shared" si="64"/>
        <v>5832.7871806336852</v>
      </c>
      <c r="M170" s="20" t="str">
        <f t="shared" si="65"/>
        <v>NO</v>
      </c>
      <c r="N170">
        <f t="shared" si="66"/>
        <v>5832.7871806336852</v>
      </c>
      <c r="O170">
        <f t="shared" si="67"/>
        <v>1003.3462084114553</v>
      </c>
      <c r="P170">
        <f t="shared" si="68"/>
        <v>30580.81597222223</v>
      </c>
      <c r="Q170">
        <f t="shared" si="87"/>
        <v>4829.4409722222299</v>
      </c>
      <c r="R170">
        <f t="shared" si="82"/>
        <v>117034.15698505037</v>
      </c>
      <c r="S170">
        <f t="shared" si="69"/>
        <v>-191.81341001330475</v>
      </c>
      <c r="T170">
        <f t="shared" si="70"/>
        <v>5.8327871806336855</v>
      </c>
      <c r="U170">
        <f t="shared" si="71"/>
        <v>3.250951405899332E-2</v>
      </c>
      <c r="V170">
        <f t="shared" si="83"/>
        <v>117142.97833405038</v>
      </c>
      <c r="W170">
        <f t="shared" si="84"/>
        <v>86453.341012828168</v>
      </c>
      <c r="X170">
        <f t="shared" si="72"/>
        <v>2.4014836159861382E-2</v>
      </c>
      <c r="Y170">
        <f t="shared" si="73"/>
        <v>892.97812548619527</v>
      </c>
      <c r="Z170">
        <f t="shared" si="74"/>
        <v>848.32921921188552</v>
      </c>
      <c r="AA170">
        <f t="shared" si="75"/>
        <v>780.46288167493469</v>
      </c>
      <c r="AB170">
        <f t="shared" si="76"/>
        <v>780.46288167493469</v>
      </c>
      <c r="AC170">
        <f t="shared" si="77"/>
        <v>702.41659350744123</v>
      </c>
      <c r="AD170">
        <f t="shared" si="78"/>
        <v>667.29576383206916</v>
      </c>
      <c r="AE170">
        <f t="shared" si="85"/>
        <v>57497.549443403906</v>
      </c>
      <c r="AF170">
        <f t="shared" si="79"/>
        <v>59645.428890646472</v>
      </c>
      <c r="AH170">
        <f t="shared" si="80"/>
        <v>1.6568174705100781E-2</v>
      </c>
      <c r="AI170">
        <f t="shared" si="86"/>
        <v>1.7506145226310219</v>
      </c>
    </row>
    <row r="171" spans="2:35" x14ac:dyDescent="0.3">
      <c r="B171" s="3" t="s">
        <v>66</v>
      </c>
      <c r="C171" s="2">
        <v>163</v>
      </c>
      <c r="D171" s="3">
        <v>163</v>
      </c>
      <c r="E171" s="10">
        <v>27.6</v>
      </c>
      <c r="F171" s="16">
        <f t="shared" si="81"/>
        <v>0.55555555555555558</v>
      </c>
      <c r="G171" s="16">
        <f t="shared" si="59"/>
        <v>7.666666666666667</v>
      </c>
      <c r="H171">
        <f t="shared" si="60"/>
        <v>677.22222222222229</v>
      </c>
      <c r="I171">
        <f t="shared" si="61"/>
        <v>108.82134900000001</v>
      </c>
      <c r="J171">
        <f t="shared" si="62"/>
        <v>3.839782916666667</v>
      </c>
      <c r="K171">
        <f t="shared" si="63"/>
        <v>789.88335413888899</v>
      </c>
      <c r="L171">
        <f t="shared" si="64"/>
        <v>6055.7723817314827</v>
      </c>
      <c r="M171" s="20" t="str">
        <f t="shared" si="65"/>
        <v>NO</v>
      </c>
      <c r="N171">
        <f t="shared" si="66"/>
        <v>6055.7723817314827</v>
      </c>
      <c r="O171">
        <f t="shared" si="67"/>
        <v>811.53279839815059</v>
      </c>
      <c r="P171">
        <f t="shared" si="68"/>
        <v>35825.055555555562</v>
      </c>
      <c r="Q171">
        <f t="shared" si="87"/>
        <v>5244.2395833333321</v>
      </c>
      <c r="R171">
        <f t="shared" si="82"/>
        <v>123089.92936678186</v>
      </c>
      <c r="S171">
        <f t="shared" si="69"/>
        <v>-132.60499271816661</v>
      </c>
      <c r="T171">
        <f t="shared" si="70"/>
        <v>6.055772381731483</v>
      </c>
      <c r="U171">
        <f t="shared" si="71"/>
        <v>3.4191674399645926E-2</v>
      </c>
      <c r="V171">
        <f t="shared" si="83"/>
        <v>123198.75071578186</v>
      </c>
      <c r="W171">
        <f t="shared" si="84"/>
        <v>87264.873811226324</v>
      </c>
      <c r="X171">
        <f t="shared" si="72"/>
        <v>2.4240262117534824E-2</v>
      </c>
      <c r="Y171">
        <f t="shared" si="73"/>
        <v>722.26419057435407</v>
      </c>
      <c r="Z171">
        <f t="shared" si="74"/>
        <v>686.15098104563629</v>
      </c>
      <c r="AA171">
        <f t="shared" si="75"/>
        <v>631.25890256198545</v>
      </c>
      <c r="AB171">
        <f t="shared" si="76"/>
        <v>631.25890256198545</v>
      </c>
      <c r="AC171">
        <f t="shared" si="77"/>
        <v>568.13301230578691</v>
      </c>
      <c r="AD171">
        <f t="shared" si="78"/>
        <v>539.72636169049758</v>
      </c>
      <c r="AE171">
        <f t="shared" si="85"/>
        <v>58037.275805094403</v>
      </c>
      <c r="AF171">
        <f t="shared" si="79"/>
        <v>65161.474910687459</v>
      </c>
      <c r="AH171">
        <f t="shared" si="80"/>
        <v>1.8100409711893511E-2</v>
      </c>
      <c r="AI171">
        <f t="shared" si="86"/>
        <v>1.7687149323429154</v>
      </c>
    </row>
    <row r="172" spans="2:35" x14ac:dyDescent="0.3">
      <c r="B172" s="3" t="s">
        <v>66</v>
      </c>
      <c r="C172" s="2">
        <v>164</v>
      </c>
      <c r="D172" s="3">
        <v>164</v>
      </c>
      <c r="E172" s="10">
        <v>29.5</v>
      </c>
      <c r="F172" s="16">
        <f t="shared" si="81"/>
        <v>0.4861111111111111</v>
      </c>
      <c r="G172" s="16">
        <f t="shared" si="59"/>
        <v>8.1944444444444446</v>
      </c>
      <c r="H172">
        <f t="shared" si="60"/>
        <v>592.56944444444446</v>
      </c>
      <c r="I172">
        <f t="shared" si="61"/>
        <v>108.82134900000001</v>
      </c>
      <c r="J172">
        <f t="shared" si="62"/>
        <v>4.1041157986111116</v>
      </c>
      <c r="K172">
        <f t="shared" si="63"/>
        <v>705.49490924305564</v>
      </c>
      <c r="L172">
        <f t="shared" si="64"/>
        <v>5781.1388396305947</v>
      </c>
      <c r="M172" s="20" t="str">
        <f t="shared" si="65"/>
        <v>NO</v>
      </c>
      <c r="N172">
        <f t="shared" si="66"/>
        <v>5781.1388396305947</v>
      </c>
      <c r="O172">
        <f t="shared" si="67"/>
        <v>678.92780567998398</v>
      </c>
      <c r="P172">
        <f t="shared" si="68"/>
        <v>40927.266589506173</v>
      </c>
      <c r="Q172">
        <f t="shared" si="87"/>
        <v>5102.2110339506107</v>
      </c>
      <c r="R172">
        <f t="shared" si="82"/>
        <v>128871.06820641246</v>
      </c>
      <c r="S172">
        <f t="shared" si="69"/>
        <v>-458.62634738890119</v>
      </c>
      <c r="T172">
        <f t="shared" si="70"/>
        <v>5.7811388396305947</v>
      </c>
      <c r="U172">
        <f t="shared" si="71"/>
        <v>3.5797547584240835E-2</v>
      </c>
      <c r="V172">
        <f t="shared" si="83"/>
        <v>128979.88955541246</v>
      </c>
      <c r="W172">
        <f t="shared" si="84"/>
        <v>87943.801616906305</v>
      </c>
      <c r="X172">
        <f t="shared" si="72"/>
        <v>2.4428853325540997E-2</v>
      </c>
      <c r="Y172">
        <f t="shared" si="73"/>
        <v>604.2457470551858</v>
      </c>
      <c r="Z172">
        <f t="shared" si="74"/>
        <v>574.03345970242651</v>
      </c>
      <c r="AA172">
        <f t="shared" si="75"/>
        <v>528.11078292623245</v>
      </c>
      <c r="AB172">
        <f t="shared" si="76"/>
        <v>528.11078292623245</v>
      </c>
      <c r="AC172">
        <f t="shared" si="77"/>
        <v>475.29970463360922</v>
      </c>
      <c r="AD172">
        <f t="shared" si="78"/>
        <v>451.53471940192873</v>
      </c>
      <c r="AE172">
        <f t="shared" si="85"/>
        <v>58488.81052449633</v>
      </c>
      <c r="AF172">
        <f t="shared" si="79"/>
        <v>70491.079030916124</v>
      </c>
      <c r="AH172">
        <f t="shared" si="80"/>
        <v>1.9580855302030273E-2</v>
      </c>
      <c r="AI172">
        <f t="shared" si="86"/>
        <v>1.7882957876449457</v>
      </c>
    </row>
    <row r="173" spans="2:35" x14ac:dyDescent="0.3">
      <c r="B173" s="3" t="s">
        <v>66</v>
      </c>
      <c r="C173" s="2">
        <v>165</v>
      </c>
      <c r="D173" s="3">
        <v>165</v>
      </c>
      <c r="E173" s="10">
        <v>31.1</v>
      </c>
      <c r="F173" s="16">
        <f t="shared" si="81"/>
        <v>0.36111111111111133</v>
      </c>
      <c r="G173" s="16">
        <f t="shared" si="59"/>
        <v>8.6388888888888893</v>
      </c>
      <c r="H173">
        <f t="shared" si="60"/>
        <v>440.19444444444468</v>
      </c>
      <c r="I173">
        <f t="shared" si="61"/>
        <v>108.82134900000001</v>
      </c>
      <c r="J173">
        <f t="shared" si="62"/>
        <v>4.3267119097222224</v>
      </c>
      <c r="K173">
        <f t="shared" si="63"/>
        <v>553.34250535416697</v>
      </c>
      <c r="L173">
        <f t="shared" si="64"/>
        <v>4780.2644212540536</v>
      </c>
      <c r="M173" s="20" t="str">
        <f t="shared" si="65"/>
        <v>NO</v>
      </c>
      <c r="N173">
        <f t="shared" si="66"/>
        <v>4780.2644212540536</v>
      </c>
      <c r="O173">
        <f t="shared" si="67"/>
        <v>220.30145829108278</v>
      </c>
      <c r="P173">
        <f t="shared" si="68"/>
        <v>45487.229552469144</v>
      </c>
      <c r="Q173">
        <f t="shared" si="87"/>
        <v>4559.9629629629708</v>
      </c>
      <c r="R173">
        <f t="shared" si="82"/>
        <v>133651.3326276665</v>
      </c>
      <c r="S173">
        <f t="shared" si="69"/>
        <v>987.83603575617235</v>
      </c>
      <c r="T173">
        <f t="shared" si="70"/>
        <v>4.7802644212540537</v>
      </c>
      <c r="U173">
        <f t="shared" si="71"/>
        <v>3.7125399874647941E-2</v>
      </c>
      <c r="V173">
        <f t="shared" si="83"/>
        <v>133760.15397666651</v>
      </c>
      <c r="W173">
        <f t="shared" si="84"/>
        <v>88164.103075197389</v>
      </c>
      <c r="X173">
        <f t="shared" si="72"/>
        <v>2.449004822402218E-2</v>
      </c>
      <c r="Y173">
        <f t="shared" si="73"/>
        <v>196.06829787906369</v>
      </c>
      <c r="Z173">
        <f t="shared" si="74"/>
        <v>186.26488298511049</v>
      </c>
      <c r="AA173">
        <f t="shared" si="75"/>
        <v>171.36369234630166</v>
      </c>
      <c r="AB173">
        <f t="shared" si="76"/>
        <v>171.36369234630166</v>
      </c>
      <c r="AC173">
        <f t="shared" si="77"/>
        <v>154.2273231116715</v>
      </c>
      <c r="AD173">
        <f t="shared" si="78"/>
        <v>146.5159569560879</v>
      </c>
      <c r="AE173">
        <f t="shared" si="85"/>
        <v>58635.326481452415</v>
      </c>
      <c r="AF173">
        <f t="shared" si="79"/>
        <v>75124.827495214093</v>
      </c>
      <c r="AH173">
        <f t="shared" si="80"/>
        <v>2.0868007654253874E-2</v>
      </c>
      <c r="AI173">
        <f t="shared" si="86"/>
        <v>1.8091637952991995</v>
      </c>
    </row>
    <row r="174" spans="2:35" x14ac:dyDescent="0.3">
      <c r="B174" s="3" t="s">
        <v>66</v>
      </c>
      <c r="C174" s="2">
        <v>166</v>
      </c>
      <c r="D174" s="3">
        <v>166</v>
      </c>
      <c r="E174" s="10">
        <v>32.1</v>
      </c>
      <c r="F174" s="16">
        <f t="shared" si="81"/>
        <v>0.29166666666666685</v>
      </c>
      <c r="G174" s="16">
        <f t="shared" si="59"/>
        <v>8.9166666666666679</v>
      </c>
      <c r="H174">
        <f t="shared" si="60"/>
        <v>355.54166666666691</v>
      </c>
      <c r="I174">
        <f t="shared" si="61"/>
        <v>108.82134900000001</v>
      </c>
      <c r="J174">
        <f t="shared" si="62"/>
        <v>4.4658344791666673</v>
      </c>
      <c r="K174">
        <f t="shared" si="63"/>
        <v>468.8288501458336</v>
      </c>
      <c r="L174">
        <f t="shared" si="64"/>
        <v>4180.3905804670167</v>
      </c>
      <c r="M174" s="20" t="str">
        <f t="shared" si="65"/>
        <v>NO</v>
      </c>
      <c r="N174">
        <f t="shared" si="66"/>
        <v>4180.3905804670167</v>
      </c>
      <c r="O174">
        <f t="shared" si="67"/>
        <v>1208.1374940472551</v>
      </c>
      <c r="P174">
        <f t="shared" si="68"/>
        <v>48459.482638888905</v>
      </c>
      <c r="Q174">
        <f t="shared" si="87"/>
        <v>2972.2530864197615</v>
      </c>
      <c r="R174">
        <f t="shared" si="82"/>
        <v>137831.72320813351</v>
      </c>
      <c r="S174">
        <f t="shared" si="69"/>
        <v>1300.1749976101555</v>
      </c>
      <c r="T174">
        <f t="shared" si="70"/>
        <v>4.1803905804670167</v>
      </c>
      <c r="U174">
        <f t="shared" si="71"/>
        <v>3.8286620409308907E-2</v>
      </c>
      <c r="V174">
        <f t="shared" si="83"/>
        <v>137940.54455713351</v>
      </c>
      <c r="W174">
        <f t="shared" si="84"/>
        <v>89372.240569244648</v>
      </c>
      <c r="X174">
        <f t="shared" si="72"/>
        <v>2.4825642240843639E-2</v>
      </c>
      <c r="Y174">
        <f t="shared" si="73"/>
        <v>1075.242369702057</v>
      </c>
      <c r="Z174">
        <f t="shared" si="74"/>
        <v>1021.4802512169541</v>
      </c>
      <c r="AA174">
        <f t="shared" si="75"/>
        <v>939.76183111959779</v>
      </c>
      <c r="AB174">
        <f t="shared" si="76"/>
        <v>939.76183111959779</v>
      </c>
      <c r="AC174">
        <f t="shared" si="77"/>
        <v>845.78564800763797</v>
      </c>
      <c r="AD174">
        <f t="shared" si="78"/>
        <v>803.49636560725605</v>
      </c>
      <c r="AE174">
        <f t="shared" si="85"/>
        <v>59438.822847059673</v>
      </c>
      <c r="AF174">
        <f t="shared" si="79"/>
        <v>78501.721710073849</v>
      </c>
      <c r="AH174">
        <f t="shared" si="80"/>
        <v>2.1806033825798671E-2</v>
      </c>
      <c r="AI174">
        <f t="shared" si="86"/>
        <v>1.8309698291249981</v>
      </c>
    </row>
    <row r="175" spans="2:35" x14ac:dyDescent="0.3">
      <c r="B175" s="3" t="s">
        <v>66</v>
      </c>
      <c r="C175" s="2">
        <v>167</v>
      </c>
      <c r="D175" s="3">
        <v>167</v>
      </c>
      <c r="E175" s="10">
        <v>33.200000000000003</v>
      </c>
      <c r="F175" s="16">
        <f t="shared" si="81"/>
        <v>0.43055555555555575</v>
      </c>
      <c r="G175" s="16">
        <f t="shared" si="59"/>
        <v>9.2222222222222232</v>
      </c>
      <c r="H175">
        <f t="shared" si="60"/>
        <v>524.8472222222224</v>
      </c>
      <c r="I175">
        <f t="shared" si="61"/>
        <v>108.82134900000001</v>
      </c>
      <c r="J175">
        <f t="shared" si="62"/>
        <v>4.6188693055555561</v>
      </c>
      <c r="K175">
        <f t="shared" si="63"/>
        <v>638.28744052777802</v>
      </c>
      <c r="L175">
        <f t="shared" si="64"/>
        <v>5886.4286182006199</v>
      </c>
      <c r="M175" s="20" t="str">
        <f t="shared" si="65"/>
        <v>NO</v>
      </c>
      <c r="N175">
        <f t="shared" si="66"/>
        <v>5886.4286182006199</v>
      </c>
      <c r="O175">
        <f t="shared" si="67"/>
        <v>2508.3124916574106</v>
      </c>
      <c r="P175">
        <f t="shared" si="68"/>
        <v>51837.598765432114</v>
      </c>
      <c r="Q175">
        <f t="shared" si="87"/>
        <v>3378.1161265432092</v>
      </c>
      <c r="R175">
        <f t="shared" si="82"/>
        <v>143718.15182633413</v>
      </c>
      <c r="S175">
        <f t="shared" si="69"/>
        <v>-1208.281342916659</v>
      </c>
      <c r="T175">
        <f t="shared" si="70"/>
        <v>5.88642861820062</v>
      </c>
      <c r="U175">
        <f t="shared" si="71"/>
        <v>3.9921740778015441E-2</v>
      </c>
      <c r="V175">
        <f t="shared" si="83"/>
        <v>143826.97317533413</v>
      </c>
      <c r="W175">
        <f t="shared" si="84"/>
        <v>91880.553060902064</v>
      </c>
      <c r="X175">
        <f t="shared" si="72"/>
        <v>2.5522396268151254E-2</v>
      </c>
      <c r="Y175">
        <f t="shared" si="73"/>
        <v>2232.3981175750955</v>
      </c>
      <c r="Z175">
        <f t="shared" si="74"/>
        <v>2120.7782116963408</v>
      </c>
      <c r="AA175">
        <f t="shared" si="75"/>
        <v>1951.1159547606337</v>
      </c>
      <c r="AB175">
        <f t="shared" si="76"/>
        <v>1951.1159547606337</v>
      </c>
      <c r="AC175">
        <f t="shared" si="77"/>
        <v>1756.0043592845705</v>
      </c>
      <c r="AD175">
        <f t="shared" si="78"/>
        <v>1668.2041413203419</v>
      </c>
      <c r="AE175">
        <f t="shared" si="85"/>
        <v>61107.026988380014</v>
      </c>
      <c r="AF175">
        <f t="shared" si="79"/>
        <v>82719.946186954126</v>
      </c>
      <c r="AH175">
        <f t="shared" si="80"/>
        <v>2.2977762848091689E-2</v>
      </c>
      <c r="AI175">
        <f t="shared" si="86"/>
        <v>1.8539475919730897</v>
      </c>
    </row>
    <row r="176" spans="2:35" x14ac:dyDescent="0.3">
      <c r="B176" s="3" t="s">
        <v>66</v>
      </c>
      <c r="C176" s="2">
        <v>168</v>
      </c>
      <c r="D176" s="3">
        <v>168</v>
      </c>
      <c r="E176" s="10">
        <v>35.200000000000003</v>
      </c>
      <c r="F176" s="16">
        <f t="shared" si="81"/>
        <v>0.55555555555555558</v>
      </c>
      <c r="G176" s="16">
        <f t="shared" si="59"/>
        <v>9.7777777777777786</v>
      </c>
      <c r="H176">
        <f t="shared" si="60"/>
        <v>677.22222222222229</v>
      </c>
      <c r="I176">
        <f t="shared" si="61"/>
        <v>108.82134900000001</v>
      </c>
      <c r="J176">
        <f t="shared" si="62"/>
        <v>4.8971144444444459</v>
      </c>
      <c r="K176">
        <f t="shared" si="63"/>
        <v>790.94068566666681</v>
      </c>
      <c r="L176">
        <f t="shared" si="64"/>
        <v>7733.6422598518539</v>
      </c>
      <c r="M176" s="20" t="str">
        <f t="shared" si="65"/>
        <v>NO</v>
      </c>
      <c r="N176">
        <f t="shared" si="66"/>
        <v>7733.6422598518539</v>
      </c>
      <c r="O176">
        <f t="shared" si="67"/>
        <v>1300.0311487407516</v>
      </c>
      <c r="P176">
        <f t="shared" si="68"/>
        <v>58271.209876543217</v>
      </c>
      <c r="Q176">
        <f t="shared" si="87"/>
        <v>6433.6111111111022</v>
      </c>
      <c r="R176">
        <f t="shared" si="82"/>
        <v>151451.79408618598</v>
      </c>
      <c r="S176">
        <f t="shared" si="69"/>
        <v>-2033.3367649845823</v>
      </c>
      <c r="T176">
        <f t="shared" si="70"/>
        <v>7.7336422598518535</v>
      </c>
      <c r="U176">
        <f t="shared" si="71"/>
        <v>4.2069976457672568E-2</v>
      </c>
      <c r="V176">
        <f t="shared" si="83"/>
        <v>151560.61543518599</v>
      </c>
      <c r="W176">
        <f t="shared" si="84"/>
        <v>93180.58420964281</v>
      </c>
      <c r="X176">
        <f t="shared" si="72"/>
        <v>2.5883516320586161E-2</v>
      </c>
      <c r="Y176">
        <f t="shared" si="73"/>
        <v>1157.0277223792689</v>
      </c>
      <c r="Z176">
        <f t="shared" si="74"/>
        <v>1099.1763362603053</v>
      </c>
      <c r="AA176">
        <f t="shared" si="75"/>
        <v>1011.2422293594809</v>
      </c>
      <c r="AB176">
        <f t="shared" si="76"/>
        <v>1011.2422293594809</v>
      </c>
      <c r="AC176">
        <f t="shared" si="77"/>
        <v>910.11800642353285</v>
      </c>
      <c r="AD176">
        <f t="shared" si="78"/>
        <v>864.61210610235617</v>
      </c>
      <c r="AE176">
        <f t="shared" si="85"/>
        <v>61971.639094482372</v>
      </c>
      <c r="AF176">
        <f t="shared" si="79"/>
        <v>89588.976340703608</v>
      </c>
      <c r="AH176">
        <f t="shared" si="80"/>
        <v>2.4885826781215217E-2</v>
      </c>
      <c r="AI176">
        <f t="shared" si="86"/>
        <v>1.878833418754305</v>
      </c>
    </row>
    <row r="177" spans="2:35" x14ac:dyDescent="0.3">
      <c r="B177" s="3" t="s">
        <v>66</v>
      </c>
      <c r="C177" s="2">
        <v>169</v>
      </c>
      <c r="D177" s="3">
        <v>169</v>
      </c>
      <c r="E177" s="10">
        <v>37.200000000000003</v>
      </c>
      <c r="F177" s="16">
        <f t="shared" si="81"/>
        <v>0.38888888888888851</v>
      </c>
      <c r="G177" s="16">
        <f t="shared" si="59"/>
        <v>10.333333333333334</v>
      </c>
      <c r="H177">
        <f t="shared" si="60"/>
        <v>474.05555555555509</v>
      </c>
      <c r="I177">
        <f t="shared" si="61"/>
        <v>108.82134900000001</v>
      </c>
      <c r="J177">
        <f t="shared" si="62"/>
        <v>5.1753595833333339</v>
      </c>
      <c r="K177">
        <f t="shared" si="63"/>
        <v>588.05226413888852</v>
      </c>
      <c r="L177">
        <f t="shared" si="64"/>
        <v>6076.5400627685149</v>
      </c>
      <c r="M177" s="20" t="str">
        <f t="shared" si="65"/>
        <v>NO</v>
      </c>
      <c r="N177">
        <f t="shared" si="66"/>
        <v>6076.5400627685149</v>
      </c>
      <c r="O177">
        <f t="shared" si="67"/>
        <v>-733.30561624383063</v>
      </c>
      <c r="P177">
        <f t="shared" si="68"/>
        <v>65081.055555555562</v>
      </c>
      <c r="Q177">
        <f t="shared" si="87"/>
        <v>6809.8456790123455</v>
      </c>
      <c r="R177">
        <f t="shared" si="82"/>
        <v>157528.33414895448</v>
      </c>
      <c r="S177">
        <f t="shared" si="69"/>
        <v>-534.08209145678507</v>
      </c>
      <c r="T177">
        <f t="shared" si="70"/>
        <v>6.0765400627685144</v>
      </c>
      <c r="U177">
        <f t="shared" si="71"/>
        <v>4.375790560322828E-2</v>
      </c>
      <c r="V177">
        <f t="shared" si="83"/>
        <v>157637.15549795449</v>
      </c>
      <c r="W177">
        <f t="shared" si="84"/>
        <v>92447.27859339898</v>
      </c>
      <c r="X177">
        <f t="shared" si="72"/>
        <v>2.5679820153117181E-2</v>
      </c>
      <c r="Y177">
        <f t="shared" si="73"/>
        <v>-652.64199845700932</v>
      </c>
      <c r="Z177">
        <f t="shared" si="74"/>
        <v>-620.00989853415888</v>
      </c>
      <c r="AA177">
        <f t="shared" si="75"/>
        <v>-570.40910665142621</v>
      </c>
      <c r="AB177">
        <f t="shared" si="76"/>
        <v>-570.40910665142621</v>
      </c>
      <c r="AC177">
        <f t="shared" si="77"/>
        <v>-513.36819598628358</v>
      </c>
      <c r="AD177">
        <f t="shared" si="78"/>
        <v>-487.69978618696939</v>
      </c>
      <c r="AE177">
        <f t="shared" si="85"/>
        <v>61483.939308295405</v>
      </c>
      <c r="AF177">
        <f t="shared" si="79"/>
        <v>96153.216189659084</v>
      </c>
      <c r="AH177">
        <f t="shared" si="80"/>
        <v>2.6709226740717126E-2</v>
      </c>
      <c r="AI177">
        <f t="shared" si="86"/>
        <v>1.9055426454950222</v>
      </c>
    </row>
    <row r="178" spans="2:35" x14ac:dyDescent="0.3">
      <c r="B178" s="3" t="s">
        <v>66</v>
      </c>
      <c r="C178" s="2">
        <v>170</v>
      </c>
      <c r="D178" s="3">
        <v>170</v>
      </c>
      <c r="E178" s="10">
        <v>38</v>
      </c>
      <c r="F178" s="16">
        <f t="shared" si="81"/>
        <v>2.7777777777777186E-2</v>
      </c>
      <c r="G178" s="16">
        <f t="shared" si="59"/>
        <v>10.555555555555555</v>
      </c>
      <c r="H178">
        <f t="shared" si="60"/>
        <v>33.86111111111039</v>
      </c>
      <c r="I178">
        <f t="shared" si="61"/>
        <v>108.82134900000001</v>
      </c>
      <c r="J178">
        <f t="shared" si="62"/>
        <v>5.2866576388888893</v>
      </c>
      <c r="K178">
        <f t="shared" si="63"/>
        <v>147.9691177499993</v>
      </c>
      <c r="L178">
        <f t="shared" si="64"/>
        <v>1561.8962429166593</v>
      </c>
      <c r="M178" s="20" t="str">
        <f t="shared" si="65"/>
        <v>NO</v>
      </c>
      <c r="N178">
        <f t="shared" si="66"/>
        <v>1561.8962429166593</v>
      </c>
      <c r="O178">
        <f t="shared" si="67"/>
        <v>-1267.3877077006157</v>
      </c>
      <c r="P178">
        <f t="shared" si="68"/>
        <v>67910.339506172837</v>
      </c>
      <c r="Q178">
        <f t="shared" si="87"/>
        <v>2829.283950617275</v>
      </c>
      <c r="R178">
        <f t="shared" si="82"/>
        <v>159090.23039187116</v>
      </c>
      <c r="S178">
        <f t="shared" si="69"/>
        <v>-521.21776018441983</v>
      </c>
      <c r="T178">
        <f t="shared" si="70"/>
        <v>1.5618962429166592</v>
      </c>
      <c r="U178">
        <f t="shared" si="71"/>
        <v>4.4191766017793184E-2</v>
      </c>
      <c r="V178">
        <f t="shared" si="83"/>
        <v>159199.05174087116</v>
      </c>
      <c r="W178">
        <f t="shared" si="84"/>
        <v>91179.890885698362</v>
      </c>
      <c r="X178">
        <f t="shared" si="72"/>
        <v>2.5327767730447519E-2</v>
      </c>
      <c r="Y178">
        <f t="shared" si="73"/>
        <v>-1127.9750598535479</v>
      </c>
      <c r="Z178">
        <f t="shared" si="74"/>
        <v>-1071.5763068608705</v>
      </c>
      <c r="AA178">
        <f t="shared" si="75"/>
        <v>-985.85020231200099</v>
      </c>
      <c r="AB178">
        <f t="shared" si="76"/>
        <v>-985.85020231200099</v>
      </c>
      <c r="AC178">
        <f t="shared" si="77"/>
        <v>-887.26518208080086</v>
      </c>
      <c r="AD178">
        <f t="shared" si="78"/>
        <v>-842.90192297676083</v>
      </c>
      <c r="AE178">
        <f t="shared" si="85"/>
        <v>60641.037385318647</v>
      </c>
      <c r="AF178">
        <f t="shared" si="79"/>
        <v>98558.014355552514</v>
      </c>
      <c r="AH178">
        <f t="shared" si="80"/>
        <v>2.7377226231777477E-2</v>
      </c>
      <c r="AI178">
        <f t="shared" si="86"/>
        <v>1.9329198717267997</v>
      </c>
    </row>
    <row r="179" spans="2:35" x14ac:dyDescent="0.3">
      <c r="B179" s="3" t="s">
        <v>66</v>
      </c>
      <c r="C179" s="2">
        <v>171</v>
      </c>
      <c r="D179" s="3">
        <v>171</v>
      </c>
      <c r="E179" s="10">
        <v>37.4</v>
      </c>
      <c r="F179" s="16">
        <f t="shared" si="81"/>
        <v>-0.40277777777777757</v>
      </c>
      <c r="G179" s="16">
        <f t="shared" si="59"/>
        <v>10.388888888888889</v>
      </c>
      <c r="H179">
        <f t="shared" si="60"/>
        <v>-490.98611111111086</v>
      </c>
      <c r="I179">
        <f t="shared" si="61"/>
        <v>108.82134900000001</v>
      </c>
      <c r="J179">
        <f t="shared" si="62"/>
        <v>5.2031840972222216</v>
      </c>
      <c r="K179">
        <f t="shared" si="63"/>
        <v>-376.96157801388864</v>
      </c>
      <c r="L179">
        <f t="shared" si="64"/>
        <v>-3916.21194936651</v>
      </c>
      <c r="M179" s="20" t="str">
        <f t="shared" si="65"/>
        <v>YES</v>
      </c>
      <c r="N179">
        <f t="shared" si="66"/>
        <v>-3916.21194936651</v>
      </c>
      <c r="O179">
        <f t="shared" si="67"/>
        <v>-1788.6054678850355</v>
      </c>
      <c r="P179">
        <f t="shared" si="68"/>
        <v>65782.733024691363</v>
      </c>
      <c r="Q179">
        <f t="shared" si="87"/>
        <v>-2127.6064814814745</v>
      </c>
      <c r="R179">
        <f t="shared" si="82"/>
        <v>155174.01844250463</v>
      </c>
      <c r="S179">
        <f t="shared" si="69"/>
        <v>174.69744998786109</v>
      </c>
      <c r="T179">
        <f t="shared" si="70"/>
        <v>-3.91621194936651</v>
      </c>
      <c r="U179">
        <f t="shared" si="71"/>
        <v>4.3103928494922047E-2</v>
      </c>
      <c r="V179">
        <f t="shared" si="83"/>
        <v>155282.83979150464</v>
      </c>
      <c r="W179">
        <f t="shared" si="84"/>
        <v>89391.285417813328</v>
      </c>
      <c r="X179">
        <f t="shared" si="72"/>
        <v>2.4830932480789349E-2</v>
      </c>
      <c r="Y179">
        <f t="shared" si="73"/>
        <v>-1591.8588664176816</v>
      </c>
      <c r="Z179">
        <f t="shared" si="74"/>
        <v>-1512.2659230967975</v>
      </c>
      <c r="AA179">
        <f t="shared" si="75"/>
        <v>-1391.2846492490537</v>
      </c>
      <c r="AB179">
        <f t="shared" si="76"/>
        <v>-1391.2846492490537</v>
      </c>
      <c r="AC179">
        <f t="shared" si="77"/>
        <v>-1252.1561843241484</v>
      </c>
      <c r="AD179">
        <f t="shared" si="78"/>
        <v>-1189.548375107941</v>
      </c>
      <c r="AE179">
        <f t="shared" si="85"/>
        <v>59451.489010210702</v>
      </c>
      <c r="AF179">
        <f t="shared" si="79"/>
        <v>95831.350781293935</v>
      </c>
      <c r="AH179">
        <f t="shared" si="80"/>
        <v>2.6619819682766391E-2</v>
      </c>
      <c r="AI179">
        <f t="shared" si="86"/>
        <v>1.9595396914095662</v>
      </c>
    </row>
    <row r="180" spans="2:35" x14ac:dyDescent="0.3">
      <c r="B180" s="3" t="s">
        <v>66</v>
      </c>
      <c r="C180" s="2">
        <v>172</v>
      </c>
      <c r="D180" s="3">
        <v>172</v>
      </c>
      <c r="E180" s="10">
        <v>35.1</v>
      </c>
      <c r="F180" s="16">
        <f t="shared" si="81"/>
        <v>-0.88888888888888862</v>
      </c>
      <c r="G180" s="16">
        <f t="shared" si="59"/>
        <v>9.75</v>
      </c>
      <c r="H180">
        <f t="shared" si="60"/>
        <v>-1083.5555555555552</v>
      </c>
      <c r="I180">
        <f t="shared" si="61"/>
        <v>108.82134900000001</v>
      </c>
      <c r="J180">
        <f t="shared" si="62"/>
        <v>4.8832021875000011</v>
      </c>
      <c r="K180">
        <f t="shared" si="63"/>
        <v>-969.8510043680551</v>
      </c>
      <c r="L180">
        <f t="shared" si="64"/>
        <v>-9456.0472925885369</v>
      </c>
      <c r="M180" s="20" t="str">
        <f t="shared" si="65"/>
        <v>YES</v>
      </c>
      <c r="N180">
        <f t="shared" si="66"/>
        <v>-9456.0472925885369</v>
      </c>
      <c r="O180">
        <f t="shared" si="67"/>
        <v>-1613.9080178971744</v>
      </c>
      <c r="P180">
        <f t="shared" si="68"/>
        <v>57940.59375</v>
      </c>
      <c r="Q180">
        <f t="shared" si="87"/>
        <v>-7842.1392746913625</v>
      </c>
      <c r="R180">
        <f t="shared" si="82"/>
        <v>145717.97114991609</v>
      </c>
      <c r="S180">
        <f t="shared" si="69"/>
        <v>3670.2634183331338</v>
      </c>
      <c r="T180">
        <f t="shared" si="70"/>
        <v>-9.4560472925885364</v>
      </c>
      <c r="U180">
        <f t="shared" si="71"/>
        <v>4.0477246590081388E-2</v>
      </c>
      <c r="V180">
        <f t="shared" si="83"/>
        <v>145826.7924989161</v>
      </c>
      <c r="W180">
        <f t="shared" si="84"/>
        <v>87777.377399916149</v>
      </c>
      <c r="X180">
        <f t="shared" si="72"/>
        <v>2.4382624339393907E-2</v>
      </c>
      <c r="Y180">
        <f t="shared" si="73"/>
        <v>-1436.3781359284853</v>
      </c>
      <c r="Z180">
        <f t="shared" si="74"/>
        <v>-1364.5592291320611</v>
      </c>
      <c r="AA180">
        <f t="shared" si="75"/>
        <v>-1255.3944908014962</v>
      </c>
      <c r="AB180">
        <f t="shared" si="76"/>
        <v>-1255.3944908014962</v>
      </c>
      <c r="AC180">
        <f t="shared" si="77"/>
        <v>-1129.8550417213467</v>
      </c>
      <c r="AD180">
        <f t="shared" si="78"/>
        <v>-1073.3622896352792</v>
      </c>
      <c r="AE180">
        <f t="shared" si="85"/>
        <v>58378.126720575419</v>
      </c>
      <c r="AF180">
        <f t="shared" si="79"/>
        <v>87448.665778340684</v>
      </c>
      <c r="AH180">
        <f t="shared" si="80"/>
        <v>2.4291296068972113E-2</v>
      </c>
      <c r="AI180">
        <f t="shared" si="86"/>
        <v>1.9838309874785383</v>
      </c>
    </row>
    <row r="181" spans="2:35" x14ac:dyDescent="0.3">
      <c r="B181" s="3" t="s">
        <v>66</v>
      </c>
      <c r="C181" s="2">
        <v>173</v>
      </c>
      <c r="D181" s="3">
        <v>173</v>
      </c>
      <c r="E181" s="10">
        <v>31</v>
      </c>
      <c r="F181" s="16">
        <f t="shared" si="81"/>
        <v>-1.1111111111111112</v>
      </c>
      <c r="G181" s="16">
        <f t="shared" si="59"/>
        <v>8.6111111111111107</v>
      </c>
      <c r="H181">
        <f t="shared" si="60"/>
        <v>-1354.4444444444446</v>
      </c>
      <c r="I181">
        <f t="shared" si="61"/>
        <v>108.82134900000001</v>
      </c>
      <c r="J181">
        <f t="shared" si="62"/>
        <v>4.3127996527777777</v>
      </c>
      <c r="K181">
        <f t="shared" si="63"/>
        <v>-1241.3102957916667</v>
      </c>
      <c r="L181">
        <f t="shared" si="64"/>
        <v>-10689.06088042824</v>
      </c>
      <c r="M181" s="20" t="str">
        <f t="shared" si="65"/>
        <v>YES</v>
      </c>
      <c r="N181">
        <f t="shared" si="66"/>
        <v>-10689.06088042824</v>
      </c>
      <c r="O181">
        <f t="shared" si="67"/>
        <v>2056.3554004359594</v>
      </c>
      <c r="P181">
        <f t="shared" si="68"/>
        <v>45195.1774691358</v>
      </c>
      <c r="Q181">
        <f t="shared" si="87"/>
        <v>-12745.4162808642</v>
      </c>
      <c r="R181">
        <f t="shared" si="82"/>
        <v>135028.91026948785</v>
      </c>
      <c r="S181">
        <f t="shared" si="69"/>
        <v>2182.9635525619105</v>
      </c>
      <c r="T181">
        <f t="shared" si="70"/>
        <v>-10.68906088042824</v>
      </c>
      <c r="U181">
        <f t="shared" si="71"/>
        <v>3.7508060636837794E-2</v>
      </c>
      <c r="V181">
        <f t="shared" si="83"/>
        <v>135137.73161848786</v>
      </c>
      <c r="W181">
        <f t="shared" si="84"/>
        <v>89833.732800352111</v>
      </c>
      <c r="X181">
        <f t="shared" si="72"/>
        <v>2.4953834629816207E-2</v>
      </c>
      <c r="Y181">
        <f t="shared" si="73"/>
        <v>1830.1563063880039</v>
      </c>
      <c r="Z181">
        <f t="shared" si="74"/>
        <v>1738.6484910686036</v>
      </c>
      <c r="AA181">
        <f t="shared" si="75"/>
        <v>1599.5566117831154</v>
      </c>
      <c r="AB181">
        <f t="shared" si="76"/>
        <v>1599.5566117831154</v>
      </c>
      <c r="AC181">
        <f t="shared" si="77"/>
        <v>1439.600950604804</v>
      </c>
      <c r="AD181">
        <f t="shared" si="78"/>
        <v>1367.6209030745638</v>
      </c>
      <c r="AE181">
        <f t="shared" si="85"/>
        <v>59745.747623649986</v>
      </c>
      <c r="AF181">
        <f t="shared" si="79"/>
        <v>75391.983994837879</v>
      </c>
      <c r="AH181">
        <f t="shared" si="80"/>
        <v>2.0942217793097628E-2</v>
      </c>
      <c r="AI181">
        <f t="shared" si="86"/>
        <v>2.0047732052716358</v>
      </c>
    </row>
    <row r="182" spans="2:35" x14ac:dyDescent="0.3">
      <c r="B182" s="3" t="s">
        <v>66</v>
      </c>
      <c r="C182" s="2">
        <v>174</v>
      </c>
      <c r="D182" s="3">
        <v>174</v>
      </c>
      <c r="E182" s="10">
        <v>27.1</v>
      </c>
      <c r="F182" s="16">
        <f t="shared" si="81"/>
        <v>-0.79166666666666652</v>
      </c>
      <c r="G182" s="16">
        <f t="shared" si="59"/>
        <v>7.5277777777777786</v>
      </c>
      <c r="H182">
        <f t="shared" si="60"/>
        <v>-965.04166666666652</v>
      </c>
      <c r="I182">
        <f t="shared" si="61"/>
        <v>108.82134900000001</v>
      </c>
      <c r="J182">
        <f t="shared" si="62"/>
        <v>3.770221631944445</v>
      </c>
      <c r="K182">
        <f t="shared" si="63"/>
        <v>-852.45009603472204</v>
      </c>
      <c r="L182">
        <f t="shared" si="64"/>
        <v>-6417.054889594714</v>
      </c>
      <c r="M182" s="20" t="str">
        <f t="shared" si="65"/>
        <v>YES</v>
      </c>
      <c r="N182">
        <f t="shared" si="66"/>
        <v>-6417.054889594714</v>
      </c>
      <c r="O182">
        <f t="shared" si="67"/>
        <v>4239.3189529978699</v>
      </c>
      <c r="P182">
        <f t="shared" si="68"/>
        <v>34538.803626543217</v>
      </c>
      <c r="Q182">
        <f t="shared" si="87"/>
        <v>-10656.373842592584</v>
      </c>
      <c r="R182">
        <f t="shared" si="82"/>
        <v>128611.85537989314</v>
      </c>
      <c r="S182">
        <f t="shared" si="69"/>
        <v>-1393.6884018688202</v>
      </c>
      <c r="T182">
        <f t="shared" si="70"/>
        <v>-6.4170548895947137</v>
      </c>
      <c r="U182">
        <f t="shared" si="71"/>
        <v>3.5725543963715953E-2</v>
      </c>
      <c r="V182">
        <f t="shared" si="83"/>
        <v>128720.67672889314</v>
      </c>
      <c r="W182">
        <f t="shared" si="84"/>
        <v>94073.051753349981</v>
      </c>
      <c r="X182">
        <f t="shared" si="72"/>
        <v>2.613142416994205E-2</v>
      </c>
      <c r="Y182">
        <f t="shared" si="73"/>
        <v>3772.9938681681042</v>
      </c>
      <c r="Z182">
        <f t="shared" si="74"/>
        <v>3584.3441747596989</v>
      </c>
      <c r="AA182">
        <f t="shared" si="75"/>
        <v>3297.5966407789233</v>
      </c>
      <c r="AB182">
        <f t="shared" si="76"/>
        <v>3297.5966407789233</v>
      </c>
      <c r="AC182">
        <f t="shared" si="77"/>
        <v>2967.8369767010308</v>
      </c>
      <c r="AD182">
        <f t="shared" si="78"/>
        <v>2819.445127865979</v>
      </c>
      <c r="AE182">
        <f t="shared" si="85"/>
        <v>62565.192751515962</v>
      </c>
      <c r="AF182">
        <f t="shared" si="79"/>
        <v>66155.483977377182</v>
      </c>
      <c r="AH182">
        <f t="shared" si="80"/>
        <v>1.8376523341750436E-2</v>
      </c>
      <c r="AI182">
        <f t="shared" si="86"/>
        <v>2.0231497286133862</v>
      </c>
    </row>
    <row r="183" spans="2:35" x14ac:dyDescent="0.3">
      <c r="B183" s="3" t="s">
        <v>66</v>
      </c>
      <c r="C183" s="2">
        <v>175</v>
      </c>
      <c r="D183" s="3">
        <v>175</v>
      </c>
      <c r="E183" s="10">
        <v>25.3</v>
      </c>
      <c r="F183" s="16">
        <f t="shared" si="81"/>
        <v>-0.27777777777777779</v>
      </c>
      <c r="G183" s="16">
        <f t="shared" si="59"/>
        <v>7.0277777777777786</v>
      </c>
      <c r="H183">
        <f t="shared" si="60"/>
        <v>-338.61111111111114</v>
      </c>
      <c r="I183">
        <f t="shared" si="61"/>
        <v>108.82134900000001</v>
      </c>
      <c r="J183">
        <f t="shared" si="62"/>
        <v>3.5198010069444452</v>
      </c>
      <c r="K183">
        <f t="shared" si="63"/>
        <v>-226.2699611041667</v>
      </c>
      <c r="L183">
        <f t="shared" si="64"/>
        <v>-1590.175004426505</v>
      </c>
      <c r="M183" s="20" t="str">
        <f t="shared" si="65"/>
        <v>YES</v>
      </c>
      <c r="N183">
        <f t="shared" si="66"/>
        <v>-1590.175004426505</v>
      </c>
      <c r="O183">
        <f t="shared" si="67"/>
        <v>2845.6305511290498</v>
      </c>
      <c r="P183">
        <f t="shared" si="68"/>
        <v>30102.998070987662</v>
      </c>
      <c r="Q183">
        <f t="shared" si="87"/>
        <v>-4435.8055555555547</v>
      </c>
      <c r="R183">
        <f t="shared" si="82"/>
        <v>127021.68037546663</v>
      </c>
      <c r="S183">
        <f t="shared" si="69"/>
        <v>-880.23995764506367</v>
      </c>
      <c r="T183">
        <f t="shared" si="70"/>
        <v>-1.5901750044265051</v>
      </c>
      <c r="U183">
        <f t="shared" si="71"/>
        <v>3.5283828331336371E-2</v>
      </c>
      <c r="V183">
        <f t="shared" si="83"/>
        <v>127130.50172446664</v>
      </c>
      <c r="W183">
        <f t="shared" si="84"/>
        <v>96918.682304479036</v>
      </c>
      <c r="X183">
        <f t="shared" si="72"/>
        <v>2.6921877733173578E-2</v>
      </c>
      <c r="Y183">
        <f t="shared" si="73"/>
        <v>2532.6111905048542</v>
      </c>
      <c r="Z183">
        <f t="shared" si="74"/>
        <v>2405.9806309796113</v>
      </c>
      <c r="AA183">
        <f t="shared" si="75"/>
        <v>2213.5021805012425</v>
      </c>
      <c r="AB183">
        <f t="shared" si="76"/>
        <v>2213.5021805012425</v>
      </c>
      <c r="AC183">
        <f t="shared" si="77"/>
        <v>1992.1519624511184</v>
      </c>
      <c r="AD183">
        <f t="shared" si="78"/>
        <v>1892.5443643285623</v>
      </c>
      <c r="AE183">
        <f t="shared" si="85"/>
        <v>64457.737115844524</v>
      </c>
      <c r="AF183">
        <f t="shared" si="79"/>
        <v>62672.764608622114</v>
      </c>
      <c r="AH183">
        <f t="shared" si="80"/>
        <v>1.7409101294100088E-2</v>
      </c>
      <c r="AI183">
        <f t="shared" si="86"/>
        <v>2.0405588299074862</v>
      </c>
    </row>
    <row r="184" spans="2:35" x14ac:dyDescent="0.3">
      <c r="B184" s="3" t="s">
        <v>66</v>
      </c>
      <c r="C184" s="2">
        <v>176</v>
      </c>
      <c r="D184" s="3">
        <v>176</v>
      </c>
      <c r="E184" s="10">
        <v>25.1</v>
      </c>
      <c r="F184" s="16">
        <f t="shared" si="81"/>
        <v>8.3333333333333037E-2</v>
      </c>
      <c r="G184" s="16">
        <f t="shared" si="59"/>
        <v>6.9722222222222232</v>
      </c>
      <c r="H184">
        <f t="shared" si="60"/>
        <v>101.58333333333297</v>
      </c>
      <c r="I184">
        <f t="shared" si="61"/>
        <v>108.82134900000001</v>
      </c>
      <c r="J184">
        <f t="shared" si="62"/>
        <v>3.4919764930555566</v>
      </c>
      <c r="K184">
        <f t="shared" si="63"/>
        <v>213.89665882638852</v>
      </c>
      <c r="L184">
        <f t="shared" si="64"/>
        <v>1491.3350379284313</v>
      </c>
      <c r="M184" s="20" t="str">
        <f t="shared" si="65"/>
        <v>NO</v>
      </c>
      <c r="N184">
        <f t="shared" si="66"/>
        <v>1491.3350379284313</v>
      </c>
      <c r="O184">
        <f t="shared" si="67"/>
        <v>1965.3905934839861</v>
      </c>
      <c r="P184">
        <f t="shared" si="68"/>
        <v>29628.942515432107</v>
      </c>
      <c r="Q184">
        <f t="shared" si="87"/>
        <v>-474.05555555555475</v>
      </c>
      <c r="R184">
        <f t="shared" si="82"/>
        <v>128513.01541339507</v>
      </c>
      <c r="S184">
        <f t="shared" si="69"/>
        <v>213.40623519445558</v>
      </c>
      <c r="T184">
        <f t="shared" si="70"/>
        <v>1.4913350379284314</v>
      </c>
      <c r="U184">
        <f t="shared" si="71"/>
        <v>3.5698088395502058E-2</v>
      </c>
      <c r="V184">
        <f t="shared" si="83"/>
        <v>128621.83676239508</v>
      </c>
      <c r="W184">
        <f t="shared" si="84"/>
        <v>98884.072897963022</v>
      </c>
      <c r="X184">
        <f t="shared" si="72"/>
        <v>2.7467820001450372E-2</v>
      </c>
      <c r="Y184">
        <f t="shared" si="73"/>
        <v>1749.1976282007477</v>
      </c>
      <c r="Z184">
        <f t="shared" si="74"/>
        <v>1661.7377467907102</v>
      </c>
      <c r="AA184">
        <f t="shared" si="75"/>
        <v>1528.7987270474534</v>
      </c>
      <c r="AB184">
        <f t="shared" si="76"/>
        <v>1528.7987270474534</v>
      </c>
      <c r="AC184">
        <f t="shared" si="77"/>
        <v>1375.9188543427081</v>
      </c>
      <c r="AD184">
        <f t="shared" si="78"/>
        <v>1307.1229116255727</v>
      </c>
      <c r="AE184">
        <f t="shared" si="85"/>
        <v>65764.860027470102</v>
      </c>
      <c r="AF184">
        <f t="shared" si="79"/>
        <v>62856.976734924974</v>
      </c>
      <c r="AH184">
        <f t="shared" si="80"/>
        <v>1.7460271329225154E-2</v>
      </c>
      <c r="AI184">
        <f t="shared" si="86"/>
        <v>2.0580191012367113</v>
      </c>
    </row>
    <row r="185" spans="2:35" x14ac:dyDescent="0.3">
      <c r="B185" s="3" t="s">
        <v>66</v>
      </c>
      <c r="C185" s="2">
        <v>177</v>
      </c>
      <c r="D185" s="3">
        <v>177</v>
      </c>
      <c r="E185" s="10">
        <v>25.9</v>
      </c>
      <c r="F185" s="16">
        <f t="shared" si="81"/>
        <v>0.37499999999999989</v>
      </c>
      <c r="G185" s="16">
        <f t="shared" si="59"/>
        <v>7.1944444444444446</v>
      </c>
      <c r="H185">
        <f t="shared" si="60"/>
        <v>457.12499999999989</v>
      </c>
      <c r="I185">
        <f t="shared" si="61"/>
        <v>108.82134900000001</v>
      </c>
      <c r="J185">
        <f t="shared" si="62"/>
        <v>3.6032745486111111</v>
      </c>
      <c r="K185">
        <f t="shared" si="63"/>
        <v>569.54962354861107</v>
      </c>
      <c r="L185">
        <f t="shared" si="64"/>
        <v>4097.59312497473</v>
      </c>
      <c r="M185" s="20" t="str">
        <f t="shared" si="65"/>
        <v>NO</v>
      </c>
      <c r="N185">
        <f t="shared" si="66"/>
        <v>4097.59312497473</v>
      </c>
      <c r="O185">
        <f t="shared" si="67"/>
        <v>2178.7968286784417</v>
      </c>
      <c r="P185">
        <f t="shared" si="68"/>
        <v>31547.738811728395</v>
      </c>
      <c r="Q185">
        <f t="shared" si="87"/>
        <v>1918.7962962962883</v>
      </c>
      <c r="R185">
        <f t="shared" si="82"/>
        <v>132610.60853836979</v>
      </c>
      <c r="S185">
        <f t="shared" si="69"/>
        <v>-1792.5193780943328</v>
      </c>
      <c r="T185">
        <f t="shared" si="70"/>
        <v>4.0975931249747299</v>
      </c>
      <c r="U185">
        <f t="shared" si="71"/>
        <v>3.6836309618571282E-2</v>
      </c>
      <c r="V185">
        <f t="shared" si="83"/>
        <v>132719.4298873698</v>
      </c>
      <c r="W185">
        <f t="shared" si="84"/>
        <v>101062.86972664147</v>
      </c>
      <c r="X185">
        <f t="shared" si="72"/>
        <v>2.8073041826927013E-2</v>
      </c>
      <c r="Y185">
        <f t="shared" si="73"/>
        <v>1939.129177523813</v>
      </c>
      <c r="Z185">
        <f t="shared" si="74"/>
        <v>1842.1727186476223</v>
      </c>
      <c r="AA185">
        <f t="shared" si="75"/>
        <v>1694.7989011558127</v>
      </c>
      <c r="AB185">
        <f t="shared" si="76"/>
        <v>1694.7989011558127</v>
      </c>
      <c r="AC185">
        <f t="shared" si="77"/>
        <v>1525.3190110402315</v>
      </c>
      <c r="AD185">
        <f t="shared" si="78"/>
        <v>1449.0530604882199</v>
      </c>
      <c r="AE185">
        <f t="shared" si="85"/>
        <v>67213.913087958324</v>
      </c>
      <c r="AF185">
        <f t="shared" si="79"/>
        <v>65505.516799411474</v>
      </c>
      <c r="AH185">
        <f t="shared" si="80"/>
        <v>1.8195976903282191E-2</v>
      </c>
      <c r="AI185">
        <f t="shared" si="86"/>
        <v>2.0762150781399935</v>
      </c>
    </row>
    <row r="186" spans="2:35" x14ac:dyDescent="0.3">
      <c r="B186" s="3" t="s">
        <v>66</v>
      </c>
      <c r="C186" s="2">
        <v>178</v>
      </c>
      <c r="D186" s="3">
        <v>178</v>
      </c>
      <c r="E186" s="10">
        <v>27.8</v>
      </c>
      <c r="F186" s="16">
        <f t="shared" si="81"/>
        <v>0.45833333333333343</v>
      </c>
      <c r="G186" s="16">
        <f t="shared" si="59"/>
        <v>7.7222222222222223</v>
      </c>
      <c r="H186">
        <f t="shared" si="60"/>
        <v>558.70833333333348</v>
      </c>
      <c r="I186">
        <f t="shared" si="61"/>
        <v>108.82134900000001</v>
      </c>
      <c r="J186">
        <f t="shared" si="62"/>
        <v>3.8676074305555557</v>
      </c>
      <c r="K186">
        <f t="shared" si="63"/>
        <v>671.39728976388915</v>
      </c>
      <c r="L186">
        <f t="shared" si="64"/>
        <v>5184.6790709544775</v>
      </c>
      <c r="M186" s="20" t="str">
        <f t="shared" si="65"/>
        <v>NO</v>
      </c>
      <c r="N186">
        <f t="shared" si="66"/>
        <v>5184.6790709544775</v>
      </c>
      <c r="O186">
        <f t="shared" si="67"/>
        <v>386.27745058410892</v>
      </c>
      <c r="P186">
        <f t="shared" si="68"/>
        <v>36346.140432098764</v>
      </c>
      <c r="Q186">
        <f t="shared" si="87"/>
        <v>4798.4016203703686</v>
      </c>
      <c r="R186">
        <f t="shared" si="82"/>
        <v>137795.28760932427</v>
      </c>
      <c r="S186">
        <f t="shared" si="69"/>
        <v>-751.74369361805429</v>
      </c>
      <c r="T186">
        <f t="shared" si="70"/>
        <v>5.1846790709544779</v>
      </c>
      <c r="U186">
        <f t="shared" si="71"/>
        <v>3.8276499401542874E-2</v>
      </c>
      <c r="V186">
        <f t="shared" si="83"/>
        <v>137904.10895832427</v>
      </c>
      <c r="W186">
        <f t="shared" si="84"/>
        <v>101449.14717722558</v>
      </c>
      <c r="X186">
        <f t="shared" si="72"/>
        <v>2.8180341204595366E-2</v>
      </c>
      <c r="Y186">
        <f t="shared" si="73"/>
        <v>343.78693101985692</v>
      </c>
      <c r="Z186">
        <f t="shared" si="74"/>
        <v>326.59758446886406</v>
      </c>
      <c r="AA186">
        <f t="shared" si="75"/>
        <v>300.46977771135494</v>
      </c>
      <c r="AB186">
        <f t="shared" si="76"/>
        <v>300.46977771135494</v>
      </c>
      <c r="AC186">
        <f t="shared" si="77"/>
        <v>270.42279994021948</v>
      </c>
      <c r="AD186">
        <f t="shared" si="78"/>
        <v>256.90165994320847</v>
      </c>
      <c r="AE186">
        <f t="shared" si="85"/>
        <v>67470.814747901532</v>
      </c>
      <c r="AF186">
        <f t="shared" si="79"/>
        <v>70433.29421042274</v>
      </c>
      <c r="AH186">
        <f t="shared" si="80"/>
        <v>1.9564803962991491E-2</v>
      </c>
      <c r="AI186">
        <f t="shared" si="86"/>
        <v>2.0957798821029852</v>
      </c>
    </row>
    <row r="187" spans="2:35" x14ac:dyDescent="0.3">
      <c r="B187" s="3" t="s">
        <v>66</v>
      </c>
      <c r="C187" s="2">
        <v>179</v>
      </c>
      <c r="D187" s="3">
        <v>179</v>
      </c>
      <c r="E187" s="10">
        <v>29.2</v>
      </c>
      <c r="F187" s="16">
        <f t="shared" si="81"/>
        <v>0.25000000000000011</v>
      </c>
      <c r="G187" s="16">
        <f t="shared" si="59"/>
        <v>8.1111111111111107</v>
      </c>
      <c r="H187">
        <f t="shared" si="60"/>
        <v>304.75000000000011</v>
      </c>
      <c r="I187">
        <f t="shared" si="61"/>
        <v>108.82134900000001</v>
      </c>
      <c r="J187">
        <f t="shared" si="62"/>
        <v>4.0623790277777783</v>
      </c>
      <c r="K187">
        <f t="shared" si="63"/>
        <v>417.63372802777786</v>
      </c>
      <c r="L187">
        <f t="shared" si="64"/>
        <v>3387.4735717808649</v>
      </c>
      <c r="M187" s="20" t="str">
        <f t="shared" si="65"/>
        <v>NO</v>
      </c>
      <c r="N187">
        <f t="shared" si="66"/>
        <v>3387.4735717808649</v>
      </c>
      <c r="O187">
        <f t="shared" si="67"/>
        <v>-365.46624303394537</v>
      </c>
      <c r="P187">
        <f t="shared" si="68"/>
        <v>40099.080246913574</v>
      </c>
      <c r="Q187">
        <f t="shared" si="87"/>
        <v>3752.9398148148102</v>
      </c>
      <c r="R187">
        <f t="shared" si="82"/>
        <v>141182.76118110513</v>
      </c>
      <c r="S187">
        <f t="shared" si="69"/>
        <v>605.56963956479808</v>
      </c>
      <c r="T187">
        <f t="shared" si="70"/>
        <v>3.3874735717808648</v>
      </c>
      <c r="U187">
        <f t="shared" si="71"/>
        <v>3.9217465035365016E-2</v>
      </c>
      <c r="V187">
        <f t="shared" si="83"/>
        <v>141291.58253010514</v>
      </c>
      <c r="W187">
        <f t="shared" si="84"/>
        <v>101083.68093419162</v>
      </c>
      <c r="X187">
        <f t="shared" si="72"/>
        <v>2.807882272253788E-2</v>
      </c>
      <c r="Y187">
        <f t="shared" si="73"/>
        <v>-325.2649563002114</v>
      </c>
      <c r="Z187">
        <f t="shared" si="74"/>
        <v>-309.00170848520082</v>
      </c>
      <c r="AA187">
        <f t="shared" si="75"/>
        <v>-284.28157180638476</v>
      </c>
      <c r="AB187">
        <f t="shared" si="76"/>
        <v>-284.28157180638476</v>
      </c>
      <c r="AC187">
        <f t="shared" si="77"/>
        <v>-255.8534146257463</v>
      </c>
      <c r="AD187">
        <f t="shared" si="78"/>
        <v>-243.06074389445897</v>
      </c>
      <c r="AE187">
        <f t="shared" si="85"/>
        <v>67227.754004007074</v>
      </c>
      <c r="AF187">
        <f t="shared" si="79"/>
        <v>74063.828526098063</v>
      </c>
      <c r="AH187">
        <f t="shared" si="80"/>
        <v>2.0573285718152534E-2</v>
      </c>
      <c r="AI187">
        <f t="shared" si="86"/>
        <v>2.1163531678211376</v>
      </c>
    </row>
    <row r="188" spans="2:35" x14ac:dyDescent="0.3">
      <c r="B188" s="3" t="s">
        <v>66</v>
      </c>
      <c r="C188" s="2">
        <v>180</v>
      </c>
      <c r="D188" s="3">
        <v>180</v>
      </c>
      <c r="E188" s="10">
        <v>29.6</v>
      </c>
      <c r="F188" s="16">
        <f t="shared" si="81"/>
        <v>4.1666666666666761E-2</v>
      </c>
      <c r="G188" s="16">
        <f t="shared" si="59"/>
        <v>8.2222222222222232</v>
      </c>
      <c r="H188">
        <f t="shared" si="60"/>
        <v>50.791666666666785</v>
      </c>
      <c r="I188">
        <f t="shared" si="61"/>
        <v>108.82134900000001</v>
      </c>
      <c r="J188">
        <f t="shared" si="62"/>
        <v>4.1180280555555564</v>
      </c>
      <c r="K188">
        <f t="shared" si="63"/>
        <v>163.73104372222235</v>
      </c>
      <c r="L188">
        <f t="shared" si="64"/>
        <v>1346.233026160495</v>
      </c>
      <c r="M188" s="20" t="str">
        <f t="shared" si="65"/>
        <v>NO</v>
      </c>
      <c r="N188">
        <f t="shared" si="66"/>
        <v>1346.233026160495</v>
      </c>
      <c r="O188">
        <f t="shared" si="67"/>
        <v>240.10339653085271</v>
      </c>
      <c r="P188">
        <f t="shared" si="68"/>
        <v>41205.209876543217</v>
      </c>
      <c r="Q188">
        <f t="shared" si="87"/>
        <v>1106.1296296296423</v>
      </c>
      <c r="R188">
        <f t="shared" si="82"/>
        <v>142528.99420726564</v>
      </c>
      <c r="S188">
        <f t="shared" si="69"/>
        <v>408.2553505071528</v>
      </c>
      <c r="T188">
        <f t="shared" si="70"/>
        <v>1.3462330261604949</v>
      </c>
      <c r="U188">
        <f t="shared" si="71"/>
        <v>3.9591418952905834E-2</v>
      </c>
      <c r="V188">
        <f t="shared" si="83"/>
        <v>142637.81555626565</v>
      </c>
      <c r="W188">
        <f t="shared" si="84"/>
        <v>101323.78433072248</v>
      </c>
      <c r="X188">
        <f t="shared" si="72"/>
        <v>2.8145518163819428E-2</v>
      </c>
      <c r="Y188">
        <f t="shared" si="73"/>
        <v>213.69202291245892</v>
      </c>
      <c r="Z188">
        <f t="shared" si="74"/>
        <v>203.00742176683596</v>
      </c>
      <c r="AA188">
        <f t="shared" si="75"/>
        <v>186.7668280254891</v>
      </c>
      <c r="AB188">
        <f t="shared" si="76"/>
        <v>186.7668280254891</v>
      </c>
      <c r="AC188">
        <f t="shared" si="77"/>
        <v>168.09014522294021</v>
      </c>
      <c r="AD188">
        <f t="shared" si="78"/>
        <v>159.68563796179319</v>
      </c>
      <c r="AE188">
        <f t="shared" si="85"/>
        <v>67387.439641968871</v>
      </c>
      <c r="AF188">
        <f t="shared" si="79"/>
        <v>75250.375914296776</v>
      </c>
      <c r="AH188">
        <f t="shared" si="80"/>
        <v>2.0902882215138075E-2</v>
      </c>
      <c r="AI188">
        <f t="shared" si="86"/>
        <v>2.1372560500362758</v>
      </c>
    </row>
    <row r="189" spans="2:35" x14ac:dyDescent="0.3">
      <c r="B189" s="3" t="s">
        <v>66</v>
      </c>
      <c r="C189" s="2">
        <v>181</v>
      </c>
      <c r="D189" s="3">
        <v>181</v>
      </c>
      <c r="E189" s="10">
        <v>29.5</v>
      </c>
      <c r="F189" s="16">
        <f t="shared" si="81"/>
        <v>-5.5555555555555851E-2</v>
      </c>
      <c r="G189" s="16">
        <f t="shared" si="59"/>
        <v>8.1944444444444446</v>
      </c>
      <c r="H189">
        <f t="shared" si="60"/>
        <v>-67.722222222222584</v>
      </c>
      <c r="I189">
        <f t="shared" si="61"/>
        <v>108.82134900000001</v>
      </c>
      <c r="J189">
        <f t="shared" si="62"/>
        <v>4.1041157986111116</v>
      </c>
      <c r="K189">
        <f t="shared" si="63"/>
        <v>45.20324257638854</v>
      </c>
      <c r="L189">
        <f t="shared" si="64"/>
        <v>370.41546000096167</v>
      </c>
      <c r="M189" s="20" t="str">
        <f t="shared" si="65"/>
        <v>YES</v>
      </c>
      <c r="N189">
        <f t="shared" si="66"/>
        <v>370.41546000096167</v>
      </c>
      <c r="O189">
        <f t="shared" si="67"/>
        <v>648.3587470380055</v>
      </c>
      <c r="P189">
        <f t="shared" si="68"/>
        <v>40927.266589506173</v>
      </c>
      <c r="Q189">
        <f t="shared" si="87"/>
        <v>-277.94328703704377</v>
      </c>
      <c r="R189">
        <f t="shared" si="82"/>
        <v>142899.40966726659</v>
      </c>
      <c r="S189">
        <f t="shared" si="69"/>
        <v>-552.46735118306015</v>
      </c>
      <c r="T189">
        <f t="shared" si="70"/>
        <v>0.37041546000096165</v>
      </c>
      <c r="U189">
        <f t="shared" si="71"/>
        <v>3.9694312218553976E-2</v>
      </c>
      <c r="V189">
        <f t="shared" si="83"/>
        <v>143008.2310162666</v>
      </c>
      <c r="W189">
        <f t="shared" si="84"/>
        <v>101972.14307776048</v>
      </c>
      <c r="X189">
        <f t="shared" si="72"/>
        <v>2.8325617959854152E-2</v>
      </c>
      <c r="Y189">
        <f t="shared" si="73"/>
        <v>577.03928486382495</v>
      </c>
      <c r="Z189">
        <f t="shared" si="74"/>
        <v>548.18732062063373</v>
      </c>
      <c r="AA189">
        <f t="shared" si="75"/>
        <v>504.33233497098303</v>
      </c>
      <c r="AB189">
        <f t="shared" si="76"/>
        <v>504.33233497098303</v>
      </c>
      <c r="AC189">
        <f t="shared" si="77"/>
        <v>453.89910147388474</v>
      </c>
      <c r="AD189">
        <f t="shared" si="78"/>
        <v>431.2041464001905</v>
      </c>
      <c r="AE189">
        <f t="shared" si="85"/>
        <v>67818.643788369067</v>
      </c>
      <c r="AF189">
        <f t="shared" si="79"/>
        <v>75189.587227897529</v>
      </c>
      <c r="AH189">
        <f t="shared" si="80"/>
        <v>2.0885996468902553E-2</v>
      </c>
      <c r="AI189">
        <f t="shared" si="86"/>
        <v>2.1581420465051786</v>
      </c>
    </row>
    <row r="190" spans="2:35" x14ac:dyDescent="0.3">
      <c r="B190" s="3" t="s">
        <v>66</v>
      </c>
      <c r="C190" s="2">
        <v>182</v>
      </c>
      <c r="D190" s="3">
        <v>182</v>
      </c>
      <c r="E190" s="10">
        <v>29.2</v>
      </c>
      <c r="F190" s="16">
        <f t="shared" si="81"/>
        <v>-0.16666666666666657</v>
      </c>
      <c r="G190" s="16">
        <f t="shared" si="59"/>
        <v>8.1111111111111107</v>
      </c>
      <c r="H190">
        <f t="shared" si="60"/>
        <v>-203.16666666666654</v>
      </c>
      <c r="I190">
        <f t="shared" si="61"/>
        <v>108.82134900000001</v>
      </c>
      <c r="J190">
        <f t="shared" si="62"/>
        <v>4.0623790277777783</v>
      </c>
      <c r="K190">
        <f t="shared" si="63"/>
        <v>-90.282938638888751</v>
      </c>
      <c r="L190">
        <f t="shared" si="64"/>
        <v>-732.29494673765316</v>
      </c>
      <c r="M190" s="20" t="str">
        <f t="shared" si="65"/>
        <v>YES</v>
      </c>
      <c r="N190">
        <f t="shared" si="66"/>
        <v>-732.29494673765316</v>
      </c>
      <c r="O190">
        <f t="shared" si="67"/>
        <v>95.891395854945358</v>
      </c>
      <c r="P190">
        <f t="shared" si="68"/>
        <v>40099.080246913574</v>
      </c>
      <c r="Q190">
        <f t="shared" si="87"/>
        <v>-828.18634259259852</v>
      </c>
      <c r="R190">
        <f t="shared" si="82"/>
        <v>142167.11472052895</v>
      </c>
      <c r="S190">
        <f t="shared" si="69"/>
        <v>-901.5991285067646</v>
      </c>
      <c r="T190">
        <f t="shared" si="70"/>
        <v>-0.73229494673765316</v>
      </c>
      <c r="U190">
        <f t="shared" si="71"/>
        <v>3.9490896792839091E-2</v>
      </c>
      <c r="V190">
        <f t="shared" si="83"/>
        <v>142275.93606952895</v>
      </c>
      <c r="W190">
        <f t="shared" si="84"/>
        <v>102068.03447361542</v>
      </c>
      <c r="X190">
        <f t="shared" si="72"/>
        <v>2.8352254480011944E-2</v>
      </c>
      <c r="Y190">
        <f t="shared" si="73"/>
        <v>85.343342310901363</v>
      </c>
      <c r="Z190">
        <f t="shared" si="74"/>
        <v>81.076175195356285</v>
      </c>
      <c r="AA190">
        <f t="shared" si="75"/>
        <v>74.59008117972779</v>
      </c>
      <c r="AB190">
        <f t="shared" si="76"/>
        <v>74.59008117972779</v>
      </c>
      <c r="AC190">
        <f t="shared" si="77"/>
        <v>67.131073061755018</v>
      </c>
      <c r="AD190">
        <f t="shared" si="78"/>
        <v>63.774519408667267</v>
      </c>
      <c r="AE190">
        <f t="shared" si="85"/>
        <v>67882.418307777727</v>
      </c>
      <c r="AF190">
        <f t="shared" si="79"/>
        <v>74393.517761751224</v>
      </c>
      <c r="AH190">
        <f t="shared" si="80"/>
        <v>2.0664866061462787E-2</v>
      </c>
      <c r="AI190">
        <f t="shared" si="86"/>
        <v>2.1788069125666416</v>
      </c>
    </row>
    <row r="191" spans="2:35" x14ac:dyDescent="0.3">
      <c r="B191" s="3" t="s">
        <v>66</v>
      </c>
      <c r="C191" s="2">
        <v>183</v>
      </c>
      <c r="D191" s="3">
        <v>183</v>
      </c>
      <c r="E191" s="10">
        <v>28.3</v>
      </c>
      <c r="F191" s="16">
        <f t="shared" si="81"/>
        <v>-0.43055555555555525</v>
      </c>
      <c r="G191" s="16">
        <f t="shared" si="59"/>
        <v>7.8611111111111116</v>
      </c>
      <c r="H191">
        <f t="shared" si="60"/>
        <v>-524.84722222222183</v>
      </c>
      <c r="I191">
        <f t="shared" si="61"/>
        <v>108.82134900000001</v>
      </c>
      <c r="J191">
        <f t="shared" si="62"/>
        <v>3.9371687152777786</v>
      </c>
      <c r="K191">
        <f t="shared" si="63"/>
        <v>-412.08870450694405</v>
      </c>
      <c r="L191">
        <f t="shared" si="64"/>
        <v>-3239.4750937629215</v>
      </c>
      <c r="M191" s="20" t="str">
        <f t="shared" si="65"/>
        <v>YES</v>
      </c>
      <c r="N191">
        <f t="shared" si="66"/>
        <v>-3239.4750937629215</v>
      </c>
      <c r="O191">
        <f t="shared" si="67"/>
        <v>-805.70773265181924</v>
      </c>
      <c r="P191">
        <f t="shared" si="68"/>
        <v>37665.312885802472</v>
      </c>
      <c r="Q191">
        <f t="shared" si="87"/>
        <v>-2433.7673611111022</v>
      </c>
      <c r="R191">
        <f t="shared" si="82"/>
        <v>138927.63962676603</v>
      </c>
      <c r="S191">
        <f t="shared" si="69"/>
        <v>1480.3703113518541</v>
      </c>
      <c r="T191">
        <f t="shared" si="70"/>
        <v>-3.2394750937629215</v>
      </c>
      <c r="U191">
        <f t="shared" si="71"/>
        <v>3.8591041880243815E-2</v>
      </c>
      <c r="V191">
        <f t="shared" si="83"/>
        <v>139036.46097576604</v>
      </c>
      <c r="W191">
        <f t="shared" si="84"/>
        <v>101262.3267409636</v>
      </c>
      <c r="X191">
        <f t="shared" si="72"/>
        <v>2.8128446597451385E-2</v>
      </c>
      <c r="Y191">
        <f t="shared" si="73"/>
        <v>-717.07988206011919</v>
      </c>
      <c r="Z191">
        <f t="shared" si="74"/>
        <v>-681.22588795711317</v>
      </c>
      <c r="AA191">
        <f t="shared" si="75"/>
        <v>-626.72781692054411</v>
      </c>
      <c r="AB191">
        <f t="shared" si="76"/>
        <v>-626.72781692054411</v>
      </c>
      <c r="AC191">
        <f t="shared" si="77"/>
        <v>-564.05503522848971</v>
      </c>
      <c r="AD191">
        <f t="shared" si="78"/>
        <v>-535.85228346706515</v>
      </c>
      <c r="AE191">
        <f t="shared" si="85"/>
        <v>67346.566024310669</v>
      </c>
      <c r="AF191">
        <f t="shared" si="79"/>
        <v>71689.894951455368</v>
      </c>
      <c r="AH191">
        <f t="shared" si="80"/>
        <v>1.9913859724668689E-2</v>
      </c>
      <c r="AI191">
        <f t="shared" si="86"/>
        <v>2.1987207722913102</v>
      </c>
    </row>
    <row r="192" spans="2:35" x14ac:dyDescent="0.3">
      <c r="B192" s="3" t="s">
        <v>66</v>
      </c>
      <c r="C192" s="2">
        <v>184</v>
      </c>
      <c r="D192" s="3">
        <v>184</v>
      </c>
      <c r="E192" s="10">
        <v>26.1</v>
      </c>
      <c r="F192" s="16">
        <f t="shared" si="81"/>
        <v>-0.65277777777777768</v>
      </c>
      <c r="G192" s="16">
        <f t="shared" si="59"/>
        <v>7.2500000000000009</v>
      </c>
      <c r="H192">
        <f t="shared" si="60"/>
        <v>-795.73611111111097</v>
      </c>
      <c r="I192">
        <f t="shared" si="61"/>
        <v>108.82134900000001</v>
      </c>
      <c r="J192">
        <f t="shared" si="62"/>
        <v>3.6310990625000006</v>
      </c>
      <c r="K192">
        <f t="shared" si="63"/>
        <v>-683.28366304861095</v>
      </c>
      <c r="L192">
        <f t="shared" si="64"/>
        <v>-4953.8065571024299</v>
      </c>
      <c r="M192" s="20" t="str">
        <f t="shared" si="65"/>
        <v>YES</v>
      </c>
      <c r="N192">
        <f t="shared" si="66"/>
        <v>-4953.8065571024299</v>
      </c>
      <c r="O192">
        <f t="shared" si="67"/>
        <v>674.66257870003483</v>
      </c>
      <c r="P192">
        <f t="shared" si="68"/>
        <v>32036.843750000007</v>
      </c>
      <c r="Q192">
        <f t="shared" si="87"/>
        <v>-5628.4691358024647</v>
      </c>
      <c r="R192">
        <f t="shared" si="82"/>
        <v>133973.83306966361</v>
      </c>
      <c r="S192">
        <f t="shared" si="69"/>
        <v>243.18968624132231</v>
      </c>
      <c r="T192">
        <f t="shared" si="70"/>
        <v>-4.9538065571024301</v>
      </c>
      <c r="U192">
        <f t="shared" si="71"/>
        <v>3.7214983402425017E-2</v>
      </c>
      <c r="V192">
        <f t="shared" si="83"/>
        <v>134082.65441866362</v>
      </c>
      <c r="W192">
        <f t="shared" si="84"/>
        <v>101936.98931966364</v>
      </c>
      <c r="X192">
        <f t="shared" si="72"/>
        <v>2.8315853019237527E-2</v>
      </c>
      <c r="Y192">
        <f t="shared" si="73"/>
        <v>600.44969504303106</v>
      </c>
      <c r="Z192">
        <f t="shared" si="74"/>
        <v>570.42721029087943</v>
      </c>
      <c r="AA192">
        <f t="shared" si="75"/>
        <v>524.79303346760912</v>
      </c>
      <c r="AB192">
        <f t="shared" si="76"/>
        <v>524.79303346760912</v>
      </c>
      <c r="AC192">
        <f t="shared" si="77"/>
        <v>472.31373012084822</v>
      </c>
      <c r="AD192">
        <f t="shared" si="78"/>
        <v>448.69804361480578</v>
      </c>
      <c r="AE192">
        <f t="shared" si="85"/>
        <v>67795.264067925469</v>
      </c>
      <c r="AF192">
        <f t="shared" si="79"/>
        <v>66287.390350738147</v>
      </c>
      <c r="AH192">
        <f t="shared" si="80"/>
        <v>1.8413164001046683E-2</v>
      </c>
      <c r="AI192">
        <f t="shared" si="86"/>
        <v>2.217133936292357</v>
      </c>
    </row>
    <row r="193" spans="2:35" x14ac:dyDescent="0.3">
      <c r="B193" s="3" t="s">
        <v>66</v>
      </c>
      <c r="C193" s="2">
        <v>185</v>
      </c>
      <c r="D193" s="3">
        <v>185</v>
      </c>
      <c r="E193" s="10">
        <v>23.6</v>
      </c>
      <c r="F193" s="16">
        <f t="shared" si="81"/>
        <v>-0.70833333333333348</v>
      </c>
      <c r="G193" s="16">
        <f t="shared" si="59"/>
        <v>6.5555555555555562</v>
      </c>
      <c r="H193">
        <f t="shared" si="60"/>
        <v>-863.45833333333348</v>
      </c>
      <c r="I193">
        <f t="shared" si="61"/>
        <v>108.82134900000001</v>
      </c>
      <c r="J193">
        <f t="shared" si="62"/>
        <v>3.2832926388888897</v>
      </c>
      <c r="K193">
        <f t="shared" si="63"/>
        <v>-751.35369169444459</v>
      </c>
      <c r="L193">
        <f t="shared" si="64"/>
        <v>-4925.5408677746927</v>
      </c>
      <c r="M193" s="20" t="str">
        <f t="shared" si="65"/>
        <v>YES</v>
      </c>
      <c r="N193">
        <f t="shared" si="66"/>
        <v>-4925.5408677746927</v>
      </c>
      <c r="O193">
        <f t="shared" si="67"/>
        <v>917.85226494135713</v>
      </c>
      <c r="P193">
        <f t="shared" si="68"/>
        <v>26193.450617283957</v>
      </c>
      <c r="Q193">
        <f t="shared" si="87"/>
        <v>-5843.3931327160499</v>
      </c>
      <c r="R193">
        <f t="shared" si="82"/>
        <v>129048.29220188892</v>
      </c>
      <c r="S193">
        <f t="shared" si="69"/>
        <v>545.70753256249827</v>
      </c>
      <c r="T193">
        <f t="shared" si="70"/>
        <v>-4.9255408677746928</v>
      </c>
      <c r="U193">
        <f t="shared" si="71"/>
        <v>3.5846776511256298E-2</v>
      </c>
      <c r="V193">
        <f t="shared" si="83"/>
        <v>129157.11355088893</v>
      </c>
      <c r="W193">
        <f t="shared" si="84"/>
        <v>102854.84158460499</v>
      </c>
      <c r="X193">
        <f t="shared" si="72"/>
        <v>2.8570812185688403E-2</v>
      </c>
      <c r="Y193">
        <f t="shared" si="73"/>
        <v>816.88851579780783</v>
      </c>
      <c r="Z193">
        <f t="shared" si="74"/>
        <v>776.04409000791736</v>
      </c>
      <c r="AA193">
        <f t="shared" si="75"/>
        <v>713.96056280728396</v>
      </c>
      <c r="AB193">
        <f t="shared" si="76"/>
        <v>713.96056280728396</v>
      </c>
      <c r="AC193">
        <f t="shared" si="77"/>
        <v>642.56450652655553</v>
      </c>
      <c r="AD193">
        <f t="shared" si="78"/>
        <v>610.43628120022777</v>
      </c>
      <c r="AE193">
        <f t="shared" si="85"/>
        <v>68405.700349125691</v>
      </c>
      <c r="AF193">
        <f t="shared" si="79"/>
        <v>60751.413201763236</v>
      </c>
      <c r="AH193">
        <f t="shared" si="80"/>
        <v>1.6875392569545657E-2</v>
      </c>
      <c r="AI193">
        <f t="shared" si="86"/>
        <v>2.2340093288619025</v>
      </c>
    </row>
    <row r="194" spans="2:35" x14ac:dyDescent="0.3">
      <c r="B194" s="3" t="s">
        <v>66</v>
      </c>
      <c r="C194" s="2">
        <v>186</v>
      </c>
      <c r="D194" s="3">
        <v>186</v>
      </c>
      <c r="E194" s="10">
        <v>21</v>
      </c>
      <c r="F194" s="16">
        <f t="shared" si="81"/>
        <v>-0.65277777777777812</v>
      </c>
      <c r="G194" s="16">
        <f t="shared" si="59"/>
        <v>5.8333333333333339</v>
      </c>
      <c r="H194">
        <f t="shared" si="60"/>
        <v>-795.73611111111154</v>
      </c>
      <c r="I194">
        <f t="shared" si="61"/>
        <v>108.82134900000001</v>
      </c>
      <c r="J194">
        <f t="shared" si="62"/>
        <v>2.9215739583333336</v>
      </c>
      <c r="K194">
        <f t="shared" si="63"/>
        <v>-683.9931881527782</v>
      </c>
      <c r="L194">
        <f t="shared" si="64"/>
        <v>-3989.96026422454</v>
      </c>
      <c r="M194" s="20" t="str">
        <f t="shared" si="65"/>
        <v>YES</v>
      </c>
      <c r="N194">
        <f t="shared" si="66"/>
        <v>-3989.96026422454</v>
      </c>
      <c r="O194">
        <f t="shared" si="67"/>
        <v>1463.5597975038554</v>
      </c>
      <c r="P194">
        <f t="shared" si="68"/>
        <v>20739.930555555562</v>
      </c>
      <c r="Q194">
        <f t="shared" si="87"/>
        <v>-5453.5200617283954</v>
      </c>
      <c r="R194">
        <f t="shared" si="82"/>
        <v>125058.33193766438</v>
      </c>
      <c r="S194">
        <f t="shared" si="69"/>
        <v>-404.38772274516714</v>
      </c>
      <c r="T194">
        <f t="shared" si="70"/>
        <v>-3.98996026422454</v>
      </c>
      <c r="U194">
        <f t="shared" si="71"/>
        <v>3.4738453328980533E-2</v>
      </c>
      <c r="V194">
        <f t="shared" si="83"/>
        <v>125167.15328666438</v>
      </c>
      <c r="W194">
        <f t="shared" si="84"/>
        <v>104318.40138210884</v>
      </c>
      <c r="X194">
        <f t="shared" si="72"/>
        <v>2.8977356899119431E-2</v>
      </c>
      <c r="Y194">
        <f t="shared" si="73"/>
        <v>1302.5682197784313</v>
      </c>
      <c r="Z194">
        <f t="shared" si="74"/>
        <v>1237.4398087895097</v>
      </c>
      <c r="AA194">
        <f t="shared" si="75"/>
        <v>1138.444624086349</v>
      </c>
      <c r="AB194">
        <f t="shared" si="76"/>
        <v>1138.444624086349</v>
      </c>
      <c r="AC194">
        <f t="shared" si="77"/>
        <v>1024.6001616777141</v>
      </c>
      <c r="AD194">
        <f t="shared" si="78"/>
        <v>973.37015359382838</v>
      </c>
      <c r="AE194">
        <f t="shared" si="85"/>
        <v>69379.070502719522</v>
      </c>
      <c r="AF194">
        <f t="shared" si="79"/>
        <v>55788.082783944861</v>
      </c>
      <c r="AH194">
        <f t="shared" si="80"/>
        <v>1.5496689674604257E-2</v>
      </c>
      <c r="AI194">
        <f t="shared" si="86"/>
        <v>2.2495060185365068</v>
      </c>
    </row>
    <row r="195" spans="2:35" x14ac:dyDescent="0.3">
      <c r="B195" s="3" t="s">
        <v>66</v>
      </c>
      <c r="C195" s="2">
        <v>187</v>
      </c>
      <c r="D195" s="3">
        <v>187</v>
      </c>
      <c r="E195" s="10">
        <v>18.899999999999999</v>
      </c>
      <c r="F195" s="16">
        <f t="shared" si="81"/>
        <v>-0.54166666666666641</v>
      </c>
      <c r="G195" s="16">
        <f t="shared" si="59"/>
        <v>5.25</v>
      </c>
      <c r="H195">
        <f t="shared" si="60"/>
        <v>-660.2916666666664</v>
      </c>
      <c r="I195">
        <f t="shared" si="61"/>
        <v>108.82134900000001</v>
      </c>
      <c r="J195">
        <f t="shared" si="62"/>
        <v>2.6294165624999999</v>
      </c>
      <c r="K195">
        <f t="shared" si="63"/>
        <v>-548.84090110416639</v>
      </c>
      <c r="L195">
        <f t="shared" si="64"/>
        <v>-2881.4147307968738</v>
      </c>
      <c r="M195" s="20" t="str">
        <f t="shared" si="65"/>
        <v>YES</v>
      </c>
      <c r="N195">
        <f t="shared" si="66"/>
        <v>-2881.4147307968738</v>
      </c>
      <c r="O195">
        <f t="shared" si="67"/>
        <v>1059.1720747586883</v>
      </c>
      <c r="P195">
        <f t="shared" si="68"/>
        <v>16799.34375</v>
      </c>
      <c r="Q195">
        <f t="shared" si="87"/>
        <v>-3940.586805555562</v>
      </c>
      <c r="R195">
        <f t="shared" si="82"/>
        <v>122176.91720686751</v>
      </c>
      <c r="S195">
        <f t="shared" si="69"/>
        <v>-56.914880750010752</v>
      </c>
      <c r="T195">
        <f t="shared" si="70"/>
        <v>-2.8814147307968736</v>
      </c>
      <c r="U195">
        <f t="shared" si="71"/>
        <v>3.393805970788924E-2</v>
      </c>
      <c r="V195">
        <f t="shared" si="83"/>
        <v>122285.73855586752</v>
      </c>
      <c r="W195">
        <f t="shared" si="84"/>
        <v>105377.57345686754</v>
      </c>
      <c r="X195">
        <f t="shared" si="72"/>
        <v>2.927157159970175E-2</v>
      </c>
      <c r="Y195">
        <f t="shared" si="73"/>
        <v>942.66314653523261</v>
      </c>
      <c r="Z195">
        <f t="shared" si="74"/>
        <v>895.52998920847097</v>
      </c>
      <c r="AA195">
        <f t="shared" si="75"/>
        <v>823.88759007179328</v>
      </c>
      <c r="AB195">
        <f t="shared" si="76"/>
        <v>823.88759007179328</v>
      </c>
      <c r="AC195">
        <f t="shared" si="77"/>
        <v>741.49883106461402</v>
      </c>
      <c r="AD195">
        <f t="shared" si="78"/>
        <v>704.42388951138332</v>
      </c>
      <c r="AE195">
        <f t="shared" si="85"/>
        <v>70083.494392230903</v>
      </c>
      <c r="AF195">
        <f t="shared" si="79"/>
        <v>52202.244163636613</v>
      </c>
      <c r="AH195">
        <f t="shared" si="80"/>
        <v>1.4500623390388446E-2</v>
      </c>
      <c r="AI195">
        <f t="shared" si="86"/>
        <v>2.2640066419268954</v>
      </c>
    </row>
    <row r="196" spans="2:35" x14ac:dyDescent="0.3">
      <c r="B196" s="3" t="s">
        <v>66</v>
      </c>
      <c r="C196" s="2">
        <v>188</v>
      </c>
      <c r="D196" s="3">
        <v>188</v>
      </c>
      <c r="E196" s="10">
        <v>17.100000000000001</v>
      </c>
      <c r="F196" s="16">
        <f t="shared" si="81"/>
        <v>-0.44444444444444431</v>
      </c>
      <c r="G196" s="16">
        <f t="shared" si="59"/>
        <v>4.7500000000000009</v>
      </c>
      <c r="H196">
        <f t="shared" si="60"/>
        <v>-541.7777777777776</v>
      </c>
      <c r="I196">
        <f t="shared" si="61"/>
        <v>108.82134900000001</v>
      </c>
      <c r="J196">
        <f t="shared" si="62"/>
        <v>2.3789959375000005</v>
      </c>
      <c r="K196">
        <f t="shared" si="63"/>
        <v>-430.5774328402776</v>
      </c>
      <c r="L196">
        <f t="shared" si="64"/>
        <v>-2045.2428059913188</v>
      </c>
      <c r="M196" s="20" t="str">
        <f t="shared" si="65"/>
        <v>YES</v>
      </c>
      <c r="N196">
        <f t="shared" si="66"/>
        <v>-2045.2428059913188</v>
      </c>
      <c r="O196">
        <f t="shared" si="67"/>
        <v>1002.2571940086775</v>
      </c>
      <c r="P196">
        <f t="shared" si="68"/>
        <v>13751.843750000004</v>
      </c>
      <c r="Q196">
        <f t="shared" si="87"/>
        <v>-3047.4999999999964</v>
      </c>
      <c r="R196">
        <f t="shared" si="82"/>
        <v>120131.67440087619</v>
      </c>
      <c r="S196">
        <f t="shared" si="69"/>
        <v>-278.30001768209127</v>
      </c>
      <c r="T196">
        <f t="shared" si="70"/>
        <v>-2.045242805991319</v>
      </c>
      <c r="U196">
        <f t="shared" si="71"/>
        <v>3.3369936251726587E-2</v>
      </c>
      <c r="V196">
        <f t="shared" si="83"/>
        <v>120240.49574987619</v>
      </c>
      <c r="W196">
        <f t="shared" si="84"/>
        <v>106379.83065087622</v>
      </c>
      <c r="X196">
        <f t="shared" si="72"/>
        <v>2.9549976598539092E-2</v>
      </c>
      <c r="Y196">
        <f t="shared" si="73"/>
        <v>892.00890266772296</v>
      </c>
      <c r="Z196">
        <f t="shared" si="74"/>
        <v>847.40845753433678</v>
      </c>
      <c r="AA196">
        <f t="shared" si="75"/>
        <v>779.61578093158982</v>
      </c>
      <c r="AB196">
        <f t="shared" si="76"/>
        <v>779.61578093158982</v>
      </c>
      <c r="AC196">
        <f t="shared" si="77"/>
        <v>701.65420283843082</v>
      </c>
      <c r="AD196">
        <f t="shared" si="78"/>
        <v>666.57149269650927</v>
      </c>
      <c r="AE196">
        <f t="shared" si="85"/>
        <v>70750.065884927419</v>
      </c>
      <c r="AF196">
        <f t="shared" si="79"/>
        <v>49490.429864948776</v>
      </c>
      <c r="AH196">
        <f t="shared" si="80"/>
        <v>1.3747341640150309E-2</v>
      </c>
      <c r="AI196">
        <f t="shared" si="86"/>
        <v>2.2777539835670457</v>
      </c>
    </row>
    <row r="197" spans="2:35" x14ac:dyDescent="0.3">
      <c r="B197" s="3" t="s">
        <v>66</v>
      </c>
      <c r="C197" s="2">
        <v>189</v>
      </c>
      <c r="D197" s="3">
        <v>189</v>
      </c>
      <c r="E197" s="10">
        <v>15.7</v>
      </c>
      <c r="F197" s="16">
        <f t="shared" si="81"/>
        <v>-0.36111111111111133</v>
      </c>
      <c r="G197" s="16">
        <f t="shared" si="59"/>
        <v>4.3611111111111107</v>
      </c>
      <c r="H197">
        <f t="shared" si="60"/>
        <v>-440.19444444444468</v>
      </c>
      <c r="I197">
        <f t="shared" si="61"/>
        <v>108.82134900000001</v>
      </c>
      <c r="J197">
        <f t="shared" si="62"/>
        <v>2.1842243402777775</v>
      </c>
      <c r="K197">
        <f t="shared" si="63"/>
        <v>-329.18887110416694</v>
      </c>
      <c r="L197">
        <f t="shared" si="64"/>
        <v>-1435.6292434265056</v>
      </c>
      <c r="M197" s="20" t="str">
        <f t="shared" si="65"/>
        <v>YES</v>
      </c>
      <c r="N197">
        <f t="shared" si="66"/>
        <v>-1435.6292434265056</v>
      </c>
      <c r="O197">
        <f t="shared" si="67"/>
        <v>723.95717632658625</v>
      </c>
      <c r="P197">
        <f t="shared" si="68"/>
        <v>11592.257330246912</v>
      </c>
      <c r="Q197">
        <f t="shared" si="87"/>
        <v>-2159.5864197530918</v>
      </c>
      <c r="R197">
        <f t="shared" si="82"/>
        <v>118696.04515744968</v>
      </c>
      <c r="S197">
        <f t="shared" si="69"/>
        <v>62.968463381166998</v>
      </c>
      <c r="T197">
        <f t="shared" si="70"/>
        <v>-1.4356292434265057</v>
      </c>
      <c r="U197">
        <f t="shared" si="71"/>
        <v>3.2971150031746055E-2</v>
      </c>
      <c r="V197">
        <f t="shared" si="83"/>
        <v>118804.86650644969</v>
      </c>
      <c r="W197">
        <f t="shared" si="84"/>
        <v>107103.7878272028</v>
      </c>
      <c r="X197">
        <f t="shared" si="72"/>
        <v>2.9751075975064739E-2</v>
      </c>
      <c r="Y197">
        <f t="shared" si="73"/>
        <v>644.32188693066178</v>
      </c>
      <c r="Z197">
        <f t="shared" si="74"/>
        <v>612.10579258412861</v>
      </c>
      <c r="AA197">
        <f t="shared" si="75"/>
        <v>563.13732917739833</v>
      </c>
      <c r="AB197">
        <f t="shared" si="76"/>
        <v>563.13732917739833</v>
      </c>
      <c r="AC197">
        <f t="shared" si="77"/>
        <v>506.82359625965853</v>
      </c>
      <c r="AD197">
        <f t="shared" si="78"/>
        <v>481.48241644667559</v>
      </c>
      <c r="AE197">
        <f t="shared" si="85"/>
        <v>71231.548301374089</v>
      </c>
      <c r="AF197">
        <f t="shared" si="79"/>
        <v>47573.3182050756</v>
      </c>
      <c r="AH197">
        <f t="shared" si="80"/>
        <v>1.3214810623092847E-2</v>
      </c>
      <c r="AI197">
        <f t="shared" si="86"/>
        <v>2.2909687941901384</v>
      </c>
    </row>
    <row r="198" spans="2:35" x14ac:dyDescent="0.3">
      <c r="B198" s="3" t="s">
        <v>66</v>
      </c>
      <c r="C198" s="2">
        <v>190</v>
      </c>
      <c r="D198" s="3">
        <v>190</v>
      </c>
      <c r="E198" s="10">
        <v>14.5</v>
      </c>
      <c r="F198" s="16">
        <f t="shared" si="81"/>
        <v>-0.27777777777777779</v>
      </c>
      <c r="G198" s="16">
        <f t="shared" si="59"/>
        <v>4.0277777777777777</v>
      </c>
      <c r="H198">
        <f t="shared" si="60"/>
        <v>-338.61111111111114</v>
      </c>
      <c r="I198">
        <f t="shared" si="61"/>
        <v>108.82134900000001</v>
      </c>
      <c r="J198">
        <f t="shared" si="62"/>
        <v>2.0172772569444444</v>
      </c>
      <c r="K198">
        <f t="shared" si="63"/>
        <v>-227.77248485416669</v>
      </c>
      <c r="L198">
        <f t="shared" si="64"/>
        <v>-917.416952884838</v>
      </c>
      <c r="M198" s="20" t="str">
        <f t="shared" si="65"/>
        <v>YES</v>
      </c>
      <c r="N198">
        <f t="shared" si="66"/>
        <v>-917.416952884838</v>
      </c>
      <c r="O198">
        <f t="shared" si="67"/>
        <v>786.92563970775325</v>
      </c>
      <c r="P198">
        <f t="shared" si="68"/>
        <v>9887.9147376543206</v>
      </c>
      <c r="Q198">
        <f t="shared" si="87"/>
        <v>-1704.3425925925912</v>
      </c>
      <c r="R198">
        <f t="shared" si="82"/>
        <v>117778.62820456484</v>
      </c>
      <c r="S198">
        <f t="shared" si="69"/>
        <v>-335.447875287035</v>
      </c>
      <c r="T198">
        <f t="shared" si="70"/>
        <v>-0.91741695288483804</v>
      </c>
      <c r="U198">
        <f t="shared" si="71"/>
        <v>3.2716311785407612E-2</v>
      </c>
      <c r="V198">
        <f t="shared" si="83"/>
        <v>117887.44955356485</v>
      </c>
      <c r="W198">
        <f t="shared" si="84"/>
        <v>107890.71346691056</v>
      </c>
      <c r="X198">
        <f t="shared" si="72"/>
        <v>2.996966660541148E-2</v>
      </c>
      <c r="Y198">
        <f t="shared" si="73"/>
        <v>700.36381933990037</v>
      </c>
      <c r="Z198">
        <f t="shared" si="74"/>
        <v>665.34562837290537</v>
      </c>
      <c r="AA198">
        <f t="shared" si="75"/>
        <v>612.11797810307291</v>
      </c>
      <c r="AB198">
        <f t="shared" si="76"/>
        <v>612.11797810307291</v>
      </c>
      <c r="AC198">
        <f t="shared" si="77"/>
        <v>550.90618029276561</v>
      </c>
      <c r="AD198">
        <f t="shared" si="78"/>
        <v>523.36087127812732</v>
      </c>
      <c r="AE198">
        <f t="shared" si="85"/>
        <v>71754.909172652217</v>
      </c>
      <c r="AF198">
        <f t="shared" si="79"/>
        <v>46132.540380912629</v>
      </c>
      <c r="AH198">
        <f t="shared" si="80"/>
        <v>1.2814594560505183E-2</v>
      </c>
      <c r="AI198">
        <f t="shared" si="86"/>
        <v>2.3037833887506438</v>
      </c>
    </row>
    <row r="199" spans="2:35" x14ac:dyDescent="0.3">
      <c r="B199" s="3" t="s">
        <v>66</v>
      </c>
      <c r="C199" s="2">
        <v>191</v>
      </c>
      <c r="D199" s="3">
        <v>191</v>
      </c>
      <c r="E199" s="10">
        <v>13.7</v>
      </c>
      <c r="F199" s="16">
        <f t="shared" si="81"/>
        <v>-0.22222222222222215</v>
      </c>
      <c r="G199" s="16">
        <f t="shared" si="59"/>
        <v>3.8055555555555554</v>
      </c>
      <c r="H199">
        <f t="shared" si="60"/>
        <v>-270.8888888888888</v>
      </c>
      <c r="I199">
        <f t="shared" si="61"/>
        <v>108.82134900000001</v>
      </c>
      <c r="J199">
        <f t="shared" si="62"/>
        <v>1.9059792013888888</v>
      </c>
      <c r="K199">
        <f t="shared" si="63"/>
        <v>-160.1615606874999</v>
      </c>
      <c r="L199">
        <f t="shared" si="64"/>
        <v>-609.50371706076351</v>
      </c>
      <c r="M199" s="20" t="str">
        <f t="shared" si="65"/>
        <v>YES</v>
      </c>
      <c r="N199">
        <f t="shared" si="66"/>
        <v>-609.50371706076351</v>
      </c>
      <c r="O199">
        <f t="shared" si="67"/>
        <v>451.47776442071824</v>
      </c>
      <c r="P199">
        <f t="shared" si="68"/>
        <v>8826.9332561728388</v>
      </c>
      <c r="Q199">
        <f t="shared" si="87"/>
        <v>-1060.9814814814818</v>
      </c>
      <c r="R199">
        <f t="shared" si="82"/>
        <v>117169.12448750407</v>
      </c>
      <c r="S199">
        <f t="shared" si="69"/>
        <v>217.66640533024599</v>
      </c>
      <c r="T199">
        <f t="shared" si="70"/>
        <v>-0.60950371706076356</v>
      </c>
      <c r="U199">
        <f t="shared" si="71"/>
        <v>3.2547005061889907E-2</v>
      </c>
      <c r="V199">
        <f t="shared" si="83"/>
        <v>117277.94583650408</v>
      </c>
      <c r="W199">
        <f t="shared" si="84"/>
        <v>108342.19123133128</v>
      </c>
      <c r="X199">
        <f t="shared" si="72"/>
        <v>3.0095077195856738E-2</v>
      </c>
      <c r="Y199">
        <f t="shared" si="73"/>
        <v>401.81521033443926</v>
      </c>
      <c r="Z199">
        <f t="shared" si="74"/>
        <v>381.7244498177173</v>
      </c>
      <c r="AA199">
        <f t="shared" si="75"/>
        <v>351.18649383229996</v>
      </c>
      <c r="AB199">
        <f t="shared" si="76"/>
        <v>351.18649383229996</v>
      </c>
      <c r="AC199">
        <f t="shared" si="77"/>
        <v>316.06784444906998</v>
      </c>
      <c r="AD199">
        <f t="shared" si="78"/>
        <v>300.26445222661647</v>
      </c>
      <c r="AE199">
        <f t="shared" si="85"/>
        <v>72055.173624878837</v>
      </c>
      <c r="AF199">
        <f t="shared" si="79"/>
        <v>45222.772211625241</v>
      </c>
      <c r="AH199">
        <f t="shared" si="80"/>
        <v>1.2561881179945404E-2</v>
      </c>
      <c r="AI199">
        <f t="shared" si="86"/>
        <v>2.3163452699305891</v>
      </c>
    </row>
    <row r="200" spans="2:35" x14ac:dyDescent="0.3">
      <c r="B200" s="3" t="s">
        <v>66</v>
      </c>
      <c r="C200" s="2">
        <v>192</v>
      </c>
      <c r="D200" s="3">
        <v>192</v>
      </c>
      <c r="E200" s="10">
        <v>12.9</v>
      </c>
      <c r="F200" s="16">
        <f t="shared" si="81"/>
        <v>-0.16666666666666657</v>
      </c>
      <c r="G200" s="16">
        <f t="shared" si="59"/>
        <v>3.5833333333333335</v>
      </c>
      <c r="H200">
        <f t="shared" si="60"/>
        <v>-203.16666666666654</v>
      </c>
      <c r="I200">
        <f t="shared" si="61"/>
        <v>108.82134900000001</v>
      </c>
      <c r="J200">
        <f t="shared" si="62"/>
        <v>1.7946811458333334</v>
      </c>
      <c r="K200">
        <f t="shared" si="63"/>
        <v>-92.550636520833194</v>
      </c>
      <c r="L200">
        <f t="shared" si="64"/>
        <v>-331.63978086631897</v>
      </c>
      <c r="M200" s="20" t="str">
        <f t="shared" si="65"/>
        <v>YES</v>
      </c>
      <c r="N200">
        <f t="shared" si="66"/>
        <v>-331.63978086631897</v>
      </c>
      <c r="O200">
        <f t="shared" si="67"/>
        <v>669.14416975096424</v>
      </c>
      <c r="P200">
        <f t="shared" si="68"/>
        <v>7826.1493055555557</v>
      </c>
      <c r="Q200">
        <f t="shared" si="87"/>
        <v>-1000.7839506172832</v>
      </c>
      <c r="R200">
        <f t="shared" si="82"/>
        <v>116837.48470663776</v>
      </c>
      <c r="S200">
        <f t="shared" si="69"/>
        <v>-218.94261494290129</v>
      </c>
      <c r="T200">
        <f t="shared" si="70"/>
        <v>-0.33163978086631896</v>
      </c>
      <c r="U200">
        <f t="shared" si="71"/>
        <v>3.245488282684042E-2</v>
      </c>
      <c r="V200">
        <f t="shared" si="83"/>
        <v>116946.30605563776</v>
      </c>
      <c r="W200">
        <f t="shared" si="84"/>
        <v>109011.33540108224</v>
      </c>
      <c r="X200">
        <f t="shared" si="72"/>
        <v>3.0280950725041819E-2</v>
      </c>
      <c r="Y200">
        <f t="shared" si="73"/>
        <v>595.53831107835822</v>
      </c>
      <c r="Z200">
        <f t="shared" si="74"/>
        <v>565.76139552444033</v>
      </c>
      <c r="AA200">
        <f t="shared" si="75"/>
        <v>520.50048388248513</v>
      </c>
      <c r="AB200">
        <f t="shared" si="76"/>
        <v>520.50048388248513</v>
      </c>
      <c r="AC200">
        <f t="shared" si="77"/>
        <v>468.45043549423661</v>
      </c>
      <c r="AD200">
        <f t="shared" si="78"/>
        <v>445.02791371952475</v>
      </c>
      <c r="AE200">
        <f t="shared" si="85"/>
        <v>72500.201538598354</v>
      </c>
      <c r="AF200">
        <f t="shared" si="79"/>
        <v>44446.104517039406</v>
      </c>
      <c r="AH200">
        <f t="shared" si="80"/>
        <v>1.2346140153498969E-2</v>
      </c>
      <c r="AI200">
        <f t="shared" si="86"/>
        <v>2.3286914100840881</v>
      </c>
    </row>
    <row r="201" spans="2:35" x14ac:dyDescent="0.3">
      <c r="B201" s="3" t="s">
        <v>66</v>
      </c>
      <c r="C201" s="2">
        <v>193</v>
      </c>
      <c r="D201" s="3">
        <v>193</v>
      </c>
      <c r="E201" s="10">
        <v>12.5</v>
      </c>
      <c r="F201" s="16">
        <f t="shared" si="81"/>
        <v>-9.7222222222222363E-2</v>
      </c>
      <c r="G201" s="16">
        <f t="shared" ref="G201:G264" si="88">E201*(1000/3600)</f>
        <v>3.4722222222222223</v>
      </c>
      <c r="H201">
        <f t="shared" ref="H201:H264" si="89">$M$2*F201</f>
        <v>-118.51388888888906</v>
      </c>
      <c r="I201">
        <f t="shared" ref="I201:I264" si="90">$M$3*$M$2*$M$5</f>
        <v>108.82134900000001</v>
      </c>
      <c r="J201">
        <f t="shared" ref="J201:J264" si="91">0.5*$P$2*(G201)*$P$3*$P$4</f>
        <v>1.7390321180555557</v>
      </c>
      <c r="K201">
        <f t="shared" ref="K201:K264" si="92">H201+I201+J201</f>
        <v>-7.9535077708334887</v>
      </c>
      <c r="L201">
        <f t="shared" ref="L201:L264" si="93">K201*G201</f>
        <v>-27.616346426505171</v>
      </c>
      <c r="M201" s="20" t="str">
        <f t="shared" ref="M201:M264" si="94">IF((F201)&lt;0,"YES","NO")</f>
        <v>YES</v>
      </c>
      <c r="N201">
        <f t="shared" ref="N201:N264" si="95">K201*G201</f>
        <v>-27.616346426505171</v>
      </c>
      <c r="O201">
        <f t="shared" ref="O201:O264" si="96">(Q201-N201)*-1</f>
        <v>450.20155480806295</v>
      </c>
      <c r="P201">
        <f t="shared" ref="P201:P264" si="97">0.5*$M$2*G201^2</f>
        <v>7348.3314043209875</v>
      </c>
      <c r="Q201">
        <f t="shared" si="87"/>
        <v>-477.81790123456813</v>
      </c>
      <c r="R201">
        <f t="shared" si="82"/>
        <v>116809.86836021124</v>
      </c>
      <c r="S201">
        <f t="shared" ref="S201:S264" si="98">(O202-O201)/(C202-C201)</f>
        <v>-14.057738470871868</v>
      </c>
      <c r="T201">
        <f t="shared" ref="T201:T264" si="99">L201/1000</f>
        <v>-2.7616346426505171E-2</v>
      </c>
      <c r="U201">
        <f t="shared" ref="U201:U264" si="100">R201*0.000000277778</f>
        <v>3.244721161336276E-2</v>
      </c>
      <c r="V201">
        <f t="shared" si="83"/>
        <v>116918.68970921125</v>
      </c>
      <c r="W201">
        <f t="shared" si="84"/>
        <v>109461.5369558903</v>
      </c>
      <c r="X201">
        <f t="shared" ref="X201:X264" si="101">W201*0.000000277778</f>
        <v>3.0406006812533297E-2</v>
      </c>
      <c r="Y201">
        <f t="shared" ref="Y201:Y264" si="102">O201*0.89</f>
        <v>400.67938377917602</v>
      </c>
      <c r="Z201">
        <f t="shared" ref="Z201:Z264" si="103">Y201*0.95</f>
        <v>380.64541459021723</v>
      </c>
      <c r="AA201">
        <f t="shared" ref="AA201:AA264" si="104">Z201*0.92</f>
        <v>350.19378142299985</v>
      </c>
      <c r="AB201">
        <f t="shared" ref="AB201:AB264" si="105">AA201</f>
        <v>350.19378142299985</v>
      </c>
      <c r="AC201">
        <f t="shared" ref="AC201:AC264" si="106">AB201*0.9</f>
        <v>315.17440328069989</v>
      </c>
      <c r="AD201">
        <f t="shared" ref="AD201:AD264" si="107">AC201*0.95</f>
        <v>299.41568311666487</v>
      </c>
      <c r="AE201">
        <f t="shared" si="85"/>
        <v>72799.617221715016</v>
      </c>
      <c r="AF201">
        <f t="shared" ref="AF201:AF264" si="108">V201-AE201</f>
        <v>44119.072487496232</v>
      </c>
      <c r="AH201">
        <f t="shared" ref="AH201:AH264" si="109">AF201*0.000000277777778</f>
        <v>1.2255297922997635E-2</v>
      </c>
      <c r="AI201">
        <f t="shared" si="86"/>
        <v>2.3409467080070856</v>
      </c>
    </row>
    <row r="202" spans="2:35" x14ac:dyDescent="0.3">
      <c r="B202" s="3" t="s">
        <v>66</v>
      </c>
      <c r="C202" s="2">
        <v>194</v>
      </c>
      <c r="D202" s="3">
        <v>194</v>
      </c>
      <c r="E202" s="10">
        <v>12.2</v>
      </c>
      <c r="F202" s="16">
        <f t="shared" ref="F202:F265" si="110">($E203-$E201)/2/3.6</f>
        <v>-6.9444444444444448E-2</v>
      </c>
      <c r="G202" s="16">
        <f t="shared" si="88"/>
        <v>3.3888888888888888</v>
      </c>
      <c r="H202">
        <f t="shared" si="89"/>
        <v>-84.652777777777786</v>
      </c>
      <c r="I202">
        <f t="shared" si="90"/>
        <v>108.82134900000001</v>
      </c>
      <c r="J202">
        <f t="shared" si="91"/>
        <v>1.6972953472222223</v>
      </c>
      <c r="K202">
        <f t="shared" si="92"/>
        <v>25.865866569444449</v>
      </c>
      <c r="L202">
        <f t="shared" si="93"/>
        <v>87.656547818672848</v>
      </c>
      <c r="M202" s="20" t="str">
        <f t="shared" si="94"/>
        <v>YES</v>
      </c>
      <c r="N202">
        <f t="shared" si="95"/>
        <v>87.656547818672848</v>
      </c>
      <c r="O202">
        <f t="shared" si="96"/>
        <v>436.14381633719108</v>
      </c>
      <c r="P202">
        <f t="shared" si="97"/>
        <v>6999.8441358024693</v>
      </c>
      <c r="Q202">
        <f t="shared" si="87"/>
        <v>-348.48726851851825</v>
      </c>
      <c r="R202">
        <f t="shared" ref="R202:R265" si="111">N202+R201</f>
        <v>116897.52490802991</v>
      </c>
      <c r="S202">
        <f t="shared" si="98"/>
        <v>46.910459650463451</v>
      </c>
      <c r="T202">
        <f t="shared" si="99"/>
        <v>8.7656547818672853E-2</v>
      </c>
      <c r="U202">
        <f t="shared" si="100"/>
        <v>3.2471560673902729E-2</v>
      </c>
      <c r="V202">
        <f t="shared" ref="V202:V265" si="112">L202+V201</f>
        <v>117006.34625702992</v>
      </c>
      <c r="W202">
        <f t="shared" ref="W202:W265" si="113">O202+W201</f>
        <v>109897.6807722275</v>
      </c>
      <c r="X202">
        <f t="shared" si="101"/>
        <v>3.0527157969547809E-2</v>
      </c>
      <c r="Y202">
        <f t="shared" si="102"/>
        <v>388.16799654010009</v>
      </c>
      <c r="Z202">
        <f t="shared" si="103"/>
        <v>368.75959671309505</v>
      </c>
      <c r="AA202">
        <f t="shared" si="104"/>
        <v>339.25882897604748</v>
      </c>
      <c r="AB202">
        <f t="shared" si="105"/>
        <v>339.25882897604748</v>
      </c>
      <c r="AC202">
        <f t="shared" si="106"/>
        <v>305.33294607844272</v>
      </c>
      <c r="AD202">
        <f t="shared" si="107"/>
        <v>290.06629877452059</v>
      </c>
      <c r="AE202">
        <f t="shared" ref="AE202:AE265" si="114">AE201+AD202</f>
        <v>73089.683520489532</v>
      </c>
      <c r="AF202">
        <f t="shared" si="108"/>
        <v>43916.662736540384</v>
      </c>
      <c r="AH202">
        <f t="shared" si="109"/>
        <v>1.2199072992131587E-2</v>
      </c>
      <c r="AI202">
        <f t="shared" ref="AI202:AI265" si="115">AH202+AI201</f>
        <v>2.3531457809992173</v>
      </c>
    </row>
    <row r="203" spans="2:35" x14ac:dyDescent="0.3">
      <c r="B203" s="3" t="s">
        <v>66</v>
      </c>
      <c r="C203" s="2">
        <v>195</v>
      </c>
      <c r="D203" s="3">
        <v>195</v>
      </c>
      <c r="E203" s="10">
        <v>12</v>
      </c>
      <c r="F203" s="16">
        <f t="shared" si="110"/>
        <v>-2.7777777777777679E-2</v>
      </c>
      <c r="G203" s="16">
        <f t="shared" si="88"/>
        <v>3.3333333333333335</v>
      </c>
      <c r="H203">
        <f t="shared" si="89"/>
        <v>-33.861111111110993</v>
      </c>
      <c r="I203">
        <f t="shared" si="90"/>
        <v>108.82134900000001</v>
      </c>
      <c r="J203">
        <f t="shared" si="91"/>
        <v>1.6694708333333335</v>
      </c>
      <c r="K203">
        <f t="shared" si="92"/>
        <v>76.629708722222361</v>
      </c>
      <c r="L203">
        <f t="shared" si="93"/>
        <v>255.43236240740788</v>
      </c>
      <c r="M203" s="20" t="str">
        <f t="shared" si="94"/>
        <v>YES</v>
      </c>
      <c r="N203">
        <f t="shared" si="95"/>
        <v>255.43236240740788</v>
      </c>
      <c r="O203">
        <f t="shared" si="96"/>
        <v>483.05427598765453</v>
      </c>
      <c r="P203">
        <f t="shared" si="97"/>
        <v>6772.2222222222226</v>
      </c>
      <c r="Q203">
        <f t="shared" si="87"/>
        <v>-227.62191358024666</v>
      </c>
      <c r="R203">
        <f t="shared" si="111"/>
        <v>117152.95727043731</v>
      </c>
      <c r="S203">
        <f t="shared" si="98"/>
        <v>-114.75154320987667</v>
      </c>
      <c r="T203">
        <f t="shared" si="99"/>
        <v>0.25543236240740785</v>
      </c>
      <c r="U203">
        <f t="shared" si="100"/>
        <v>3.2542514164667531E-2</v>
      </c>
      <c r="V203">
        <f t="shared" si="112"/>
        <v>117261.77861943732</v>
      </c>
      <c r="W203">
        <f t="shared" si="113"/>
        <v>110380.73504821515</v>
      </c>
      <c r="X203">
        <f t="shared" si="101"/>
        <v>3.0661339820223107E-2</v>
      </c>
      <c r="Y203">
        <f t="shared" si="102"/>
        <v>429.91830562901254</v>
      </c>
      <c r="Z203">
        <f t="shared" si="103"/>
        <v>408.42239034756187</v>
      </c>
      <c r="AA203">
        <f t="shared" si="104"/>
        <v>375.74859911975693</v>
      </c>
      <c r="AB203">
        <f t="shared" si="105"/>
        <v>375.74859911975693</v>
      </c>
      <c r="AC203">
        <f t="shared" si="106"/>
        <v>338.17373920778124</v>
      </c>
      <c r="AD203">
        <f t="shared" si="107"/>
        <v>321.26505224739213</v>
      </c>
      <c r="AE203">
        <f t="shared" si="114"/>
        <v>73410.948572736917</v>
      </c>
      <c r="AF203">
        <f t="shared" si="108"/>
        <v>43850.830046700401</v>
      </c>
      <c r="AH203">
        <f t="shared" si="109"/>
        <v>1.2180786133828073E-2</v>
      </c>
      <c r="AI203">
        <f t="shared" si="115"/>
        <v>2.3653265671330455</v>
      </c>
    </row>
    <row r="204" spans="2:35" x14ac:dyDescent="0.3">
      <c r="B204" s="3" t="s">
        <v>66</v>
      </c>
      <c r="C204" s="2">
        <v>196</v>
      </c>
      <c r="D204" s="3">
        <v>196</v>
      </c>
      <c r="E204" s="10">
        <v>12</v>
      </c>
      <c r="F204" s="16">
        <f t="shared" si="110"/>
        <v>0</v>
      </c>
      <c r="G204" s="16">
        <f t="shared" si="88"/>
        <v>3.3333333333333335</v>
      </c>
      <c r="H204">
        <f t="shared" si="89"/>
        <v>0</v>
      </c>
      <c r="I204">
        <f t="shared" si="90"/>
        <v>108.82134900000001</v>
      </c>
      <c r="J204">
        <f t="shared" si="91"/>
        <v>1.6694708333333335</v>
      </c>
      <c r="K204">
        <f t="shared" si="92"/>
        <v>110.49081983333335</v>
      </c>
      <c r="L204">
        <f t="shared" si="93"/>
        <v>368.30273277777786</v>
      </c>
      <c r="M204" s="20" t="str">
        <f t="shared" si="94"/>
        <v>NO</v>
      </c>
      <c r="N204">
        <f t="shared" si="95"/>
        <v>368.30273277777786</v>
      </c>
      <c r="O204">
        <f t="shared" si="96"/>
        <v>368.30273277777786</v>
      </c>
      <c r="P204">
        <f t="shared" si="97"/>
        <v>6772.2222222222226</v>
      </c>
      <c r="Q204">
        <f t="shared" si="87"/>
        <v>0</v>
      </c>
      <c r="R204">
        <f t="shared" si="111"/>
        <v>117521.26000321509</v>
      </c>
      <c r="S204">
        <f t="shared" si="98"/>
        <v>0</v>
      </c>
      <c r="T204">
        <f t="shared" si="99"/>
        <v>0.36830273277777786</v>
      </c>
      <c r="U204">
        <f t="shared" si="100"/>
        <v>3.2644820561173078E-2</v>
      </c>
      <c r="V204">
        <f t="shared" si="112"/>
        <v>117630.0813522151</v>
      </c>
      <c r="W204">
        <f t="shared" si="113"/>
        <v>110749.03778099293</v>
      </c>
      <c r="X204">
        <f t="shared" si="101"/>
        <v>3.0763646216728655E-2</v>
      </c>
      <c r="Y204">
        <f t="shared" si="102"/>
        <v>327.78943217222229</v>
      </c>
      <c r="Z204">
        <f t="shared" si="103"/>
        <v>311.39996056361116</v>
      </c>
      <c r="AA204">
        <f t="shared" si="104"/>
        <v>286.48796371852228</v>
      </c>
      <c r="AB204">
        <f t="shared" si="105"/>
        <v>286.48796371852228</v>
      </c>
      <c r="AC204">
        <f t="shared" si="106"/>
        <v>257.83916734667008</v>
      </c>
      <c r="AD204">
        <f t="shared" si="107"/>
        <v>244.94720897933655</v>
      </c>
      <c r="AE204">
        <f t="shared" si="114"/>
        <v>73655.895781716259</v>
      </c>
      <c r="AF204">
        <f t="shared" si="108"/>
        <v>43974.185570498841</v>
      </c>
      <c r="AH204">
        <f t="shared" si="109"/>
        <v>1.2215051557132829E-2</v>
      </c>
      <c r="AI204">
        <f t="shared" si="115"/>
        <v>2.3775416186901781</v>
      </c>
    </row>
    <row r="205" spans="2:35" x14ac:dyDescent="0.3">
      <c r="B205" s="3" t="s">
        <v>66</v>
      </c>
      <c r="C205" s="2">
        <v>197</v>
      </c>
      <c r="D205" s="3">
        <v>197</v>
      </c>
      <c r="E205" s="10">
        <v>12</v>
      </c>
      <c r="F205" s="16">
        <f t="shared" si="110"/>
        <v>0</v>
      </c>
      <c r="G205" s="16">
        <f t="shared" si="88"/>
        <v>3.3333333333333335</v>
      </c>
      <c r="H205">
        <f t="shared" si="89"/>
        <v>0</v>
      </c>
      <c r="I205">
        <f t="shared" si="90"/>
        <v>108.82134900000001</v>
      </c>
      <c r="J205">
        <f t="shared" si="91"/>
        <v>1.6694708333333335</v>
      </c>
      <c r="K205">
        <f t="shared" si="92"/>
        <v>110.49081983333335</v>
      </c>
      <c r="L205">
        <f t="shared" si="93"/>
        <v>368.30273277777786</v>
      </c>
      <c r="M205" s="20" t="str">
        <f t="shared" si="94"/>
        <v>NO</v>
      </c>
      <c r="N205">
        <f t="shared" si="95"/>
        <v>368.30273277777786</v>
      </c>
      <c r="O205">
        <f t="shared" si="96"/>
        <v>368.30273277777786</v>
      </c>
      <c r="P205">
        <f t="shared" si="97"/>
        <v>6772.2222222222226</v>
      </c>
      <c r="Q205">
        <f t="shared" si="87"/>
        <v>0</v>
      </c>
      <c r="R205">
        <f t="shared" si="111"/>
        <v>117889.56273599288</v>
      </c>
      <c r="S205">
        <f t="shared" si="98"/>
        <v>282.17592592592592</v>
      </c>
      <c r="T205">
        <f t="shared" si="99"/>
        <v>0.36830273277777786</v>
      </c>
      <c r="U205">
        <f t="shared" si="100"/>
        <v>3.2747126957678625E-2</v>
      </c>
      <c r="V205">
        <f t="shared" si="112"/>
        <v>117998.38408499288</v>
      </c>
      <c r="W205">
        <f t="shared" si="113"/>
        <v>111117.34051377072</v>
      </c>
      <c r="X205">
        <f t="shared" si="101"/>
        <v>3.0865952613234202E-2</v>
      </c>
      <c r="Y205">
        <f t="shared" si="102"/>
        <v>327.78943217222229</v>
      </c>
      <c r="Z205">
        <f t="shared" si="103"/>
        <v>311.39996056361116</v>
      </c>
      <c r="AA205">
        <f t="shared" si="104"/>
        <v>286.48796371852228</v>
      </c>
      <c r="AB205">
        <f t="shared" si="105"/>
        <v>286.48796371852228</v>
      </c>
      <c r="AC205">
        <f t="shared" si="106"/>
        <v>257.83916734667008</v>
      </c>
      <c r="AD205">
        <f t="shared" si="107"/>
        <v>244.94720897933655</v>
      </c>
      <c r="AE205">
        <f t="shared" si="114"/>
        <v>73900.842990695601</v>
      </c>
      <c r="AF205">
        <f t="shared" si="108"/>
        <v>44097.541094297281</v>
      </c>
      <c r="AH205">
        <f t="shared" si="109"/>
        <v>1.2249316980437587E-2</v>
      </c>
      <c r="AI205">
        <f t="shared" si="115"/>
        <v>2.3897909356706157</v>
      </c>
    </row>
    <row r="206" spans="2:35" x14ac:dyDescent="0.3">
      <c r="B206" s="3" t="s">
        <v>66</v>
      </c>
      <c r="C206" s="2">
        <v>198</v>
      </c>
      <c r="D206" s="3">
        <v>198</v>
      </c>
      <c r="E206" s="10">
        <v>12</v>
      </c>
      <c r="F206" s="16">
        <f t="shared" si="110"/>
        <v>6.9444444444444448E-2</v>
      </c>
      <c r="G206" s="16">
        <f t="shared" si="88"/>
        <v>3.3333333333333335</v>
      </c>
      <c r="H206">
        <f t="shared" si="89"/>
        <v>84.652777777777786</v>
      </c>
      <c r="I206">
        <f t="shared" si="90"/>
        <v>108.82134900000001</v>
      </c>
      <c r="J206">
        <f t="shared" si="91"/>
        <v>1.6694708333333335</v>
      </c>
      <c r="K206">
        <f t="shared" si="92"/>
        <v>195.14359761111112</v>
      </c>
      <c r="L206">
        <f t="shared" si="93"/>
        <v>650.47865870370379</v>
      </c>
      <c r="M206" s="20" t="str">
        <f t="shared" si="94"/>
        <v>NO</v>
      </c>
      <c r="N206">
        <f t="shared" si="95"/>
        <v>650.47865870370379</v>
      </c>
      <c r="O206">
        <f t="shared" si="96"/>
        <v>650.47865870370379</v>
      </c>
      <c r="P206">
        <f t="shared" si="97"/>
        <v>6772.2222222222226</v>
      </c>
      <c r="Q206">
        <f t="shared" si="87"/>
        <v>0</v>
      </c>
      <c r="R206">
        <f t="shared" si="111"/>
        <v>118540.04139469659</v>
      </c>
      <c r="S206">
        <f t="shared" si="98"/>
        <v>-254.83111624131891</v>
      </c>
      <c r="T206">
        <f t="shared" si="99"/>
        <v>0.6504786587037038</v>
      </c>
      <c r="U206">
        <f t="shared" si="100"/>
        <v>3.2927815618536027E-2</v>
      </c>
      <c r="V206">
        <f t="shared" si="112"/>
        <v>118648.86274369659</v>
      </c>
      <c r="W206">
        <f t="shared" si="113"/>
        <v>111767.81917247442</v>
      </c>
      <c r="X206">
        <f t="shared" si="101"/>
        <v>3.10466412740916E-2</v>
      </c>
      <c r="Y206">
        <f t="shared" si="102"/>
        <v>578.92600624629642</v>
      </c>
      <c r="Z206">
        <f t="shared" si="103"/>
        <v>549.97970593398156</v>
      </c>
      <c r="AA206">
        <f t="shared" si="104"/>
        <v>505.98132945926307</v>
      </c>
      <c r="AB206">
        <f t="shared" si="105"/>
        <v>505.98132945926307</v>
      </c>
      <c r="AC206">
        <f t="shared" si="106"/>
        <v>455.38319651333677</v>
      </c>
      <c r="AD206">
        <f t="shared" si="107"/>
        <v>432.61403668766991</v>
      </c>
      <c r="AE206">
        <f t="shared" si="114"/>
        <v>74333.457027383265</v>
      </c>
      <c r="AF206">
        <f t="shared" si="108"/>
        <v>44315.405716313326</v>
      </c>
      <c r="AH206">
        <f t="shared" si="109"/>
        <v>1.2309834931046013E-2</v>
      </c>
      <c r="AI206">
        <f t="shared" si="115"/>
        <v>2.4021007706016619</v>
      </c>
    </row>
    <row r="207" spans="2:35" x14ac:dyDescent="0.3">
      <c r="B207" s="3" t="s">
        <v>66</v>
      </c>
      <c r="C207" s="2">
        <v>199</v>
      </c>
      <c r="D207" s="3">
        <v>199</v>
      </c>
      <c r="E207" s="10">
        <v>12.5</v>
      </c>
      <c r="F207" s="16">
        <f t="shared" si="110"/>
        <v>0.1388888888888889</v>
      </c>
      <c r="G207" s="16">
        <f t="shared" si="88"/>
        <v>3.4722222222222223</v>
      </c>
      <c r="H207">
        <f t="shared" si="89"/>
        <v>169.30555555555557</v>
      </c>
      <c r="I207">
        <f t="shared" si="90"/>
        <v>108.82134900000001</v>
      </c>
      <c r="J207">
        <f t="shared" si="91"/>
        <v>1.7390321180555557</v>
      </c>
      <c r="K207">
        <f t="shared" si="92"/>
        <v>279.86593667361115</v>
      </c>
      <c r="L207">
        <f t="shared" si="93"/>
        <v>971.75672456114978</v>
      </c>
      <c r="M207" s="20" t="str">
        <f t="shared" si="94"/>
        <v>NO</v>
      </c>
      <c r="N207">
        <f t="shared" si="95"/>
        <v>971.75672456114978</v>
      </c>
      <c r="O207">
        <f t="shared" si="96"/>
        <v>395.64754246238488</v>
      </c>
      <c r="P207">
        <f t="shared" si="97"/>
        <v>7348.3314043209875</v>
      </c>
      <c r="Q207">
        <f t="shared" si="87"/>
        <v>576.1091820987649</v>
      </c>
      <c r="R207">
        <f t="shared" si="111"/>
        <v>119511.79811925773</v>
      </c>
      <c r="S207">
        <f t="shared" si="98"/>
        <v>321.29738843653433</v>
      </c>
      <c r="T207">
        <f t="shared" si="99"/>
        <v>0.97175672456114981</v>
      </c>
      <c r="U207">
        <f t="shared" si="100"/>
        <v>3.3197748257971171E-2</v>
      </c>
      <c r="V207">
        <f t="shared" si="112"/>
        <v>119620.61946825773</v>
      </c>
      <c r="W207">
        <f t="shared" si="113"/>
        <v>112163.4667149368</v>
      </c>
      <c r="X207">
        <f t="shared" si="101"/>
        <v>3.1156543457141715E-2</v>
      </c>
      <c r="Y207">
        <f t="shared" si="102"/>
        <v>352.12631279152254</v>
      </c>
      <c r="Z207">
        <f t="shared" si="103"/>
        <v>334.51999715194637</v>
      </c>
      <c r="AA207">
        <f t="shared" si="104"/>
        <v>307.75839737979067</v>
      </c>
      <c r="AB207">
        <f t="shared" si="105"/>
        <v>307.75839737979067</v>
      </c>
      <c r="AC207">
        <f t="shared" si="106"/>
        <v>276.98255764181158</v>
      </c>
      <c r="AD207">
        <f t="shared" si="107"/>
        <v>263.13342975972097</v>
      </c>
      <c r="AE207">
        <f t="shared" si="114"/>
        <v>74596.590457142986</v>
      </c>
      <c r="AF207">
        <f t="shared" si="108"/>
        <v>45024.029011114748</v>
      </c>
      <c r="AH207">
        <f t="shared" si="109"/>
        <v>1.250667473531499E-2</v>
      </c>
      <c r="AI207">
        <f t="shared" si="115"/>
        <v>2.4146074453369768</v>
      </c>
    </row>
    <row r="208" spans="2:35" x14ac:dyDescent="0.3">
      <c r="B208" s="3" t="s">
        <v>66</v>
      </c>
      <c r="C208" s="2">
        <v>200</v>
      </c>
      <c r="D208" s="3">
        <v>200</v>
      </c>
      <c r="E208" s="10">
        <v>13</v>
      </c>
      <c r="F208" s="16">
        <f t="shared" si="110"/>
        <v>0.20833333333333331</v>
      </c>
      <c r="G208" s="16">
        <f t="shared" si="88"/>
        <v>3.6111111111111112</v>
      </c>
      <c r="H208">
        <f t="shared" si="89"/>
        <v>253.95833333333331</v>
      </c>
      <c r="I208">
        <f t="shared" si="90"/>
        <v>108.82134900000001</v>
      </c>
      <c r="J208">
        <f t="shared" si="91"/>
        <v>1.8085934027777779</v>
      </c>
      <c r="K208">
        <f t="shared" si="92"/>
        <v>364.58827573611109</v>
      </c>
      <c r="L208">
        <f t="shared" si="93"/>
        <v>1316.5687734915123</v>
      </c>
      <c r="M208" s="20" t="str">
        <f t="shared" si="94"/>
        <v>NO</v>
      </c>
      <c r="N208">
        <f t="shared" si="95"/>
        <v>1316.5687734915123</v>
      </c>
      <c r="O208">
        <f t="shared" si="96"/>
        <v>716.94493089891921</v>
      </c>
      <c r="P208">
        <f t="shared" si="97"/>
        <v>7947.9552469135806</v>
      </c>
      <c r="Q208">
        <f t="shared" si="87"/>
        <v>599.62384259259306</v>
      </c>
      <c r="R208">
        <f t="shared" si="111"/>
        <v>120828.36689274924</v>
      </c>
      <c r="S208">
        <f t="shared" si="98"/>
        <v>-239.14702390817843</v>
      </c>
      <c r="T208">
        <f t="shared" si="99"/>
        <v>1.3165687734915124</v>
      </c>
      <c r="U208">
        <f t="shared" si="100"/>
        <v>3.35634620987341E-2</v>
      </c>
      <c r="V208">
        <f t="shared" si="112"/>
        <v>120937.18824174925</v>
      </c>
      <c r="W208">
        <f t="shared" si="113"/>
        <v>112880.41164583572</v>
      </c>
      <c r="X208">
        <f t="shared" si="101"/>
        <v>3.1355694986156951E-2</v>
      </c>
      <c r="Y208">
        <f t="shared" si="102"/>
        <v>638.08098850003807</v>
      </c>
      <c r="Z208">
        <f t="shared" si="103"/>
        <v>606.1769390750361</v>
      </c>
      <c r="AA208">
        <f t="shared" si="104"/>
        <v>557.68278394903325</v>
      </c>
      <c r="AB208">
        <f t="shared" si="105"/>
        <v>557.68278394903325</v>
      </c>
      <c r="AC208">
        <f t="shared" si="106"/>
        <v>501.91450555412996</v>
      </c>
      <c r="AD208">
        <f t="shared" si="107"/>
        <v>476.81878027642347</v>
      </c>
      <c r="AE208">
        <f t="shared" si="114"/>
        <v>75073.409237419415</v>
      </c>
      <c r="AF208">
        <f t="shared" si="108"/>
        <v>45863.77900432983</v>
      </c>
      <c r="AH208">
        <f t="shared" si="109"/>
        <v>1.2739938622505791E-2</v>
      </c>
      <c r="AI208">
        <f t="shared" si="115"/>
        <v>2.4273473839594826</v>
      </c>
    </row>
    <row r="209" spans="2:35" x14ac:dyDescent="0.3">
      <c r="B209" s="3" t="s">
        <v>66</v>
      </c>
      <c r="C209" s="2">
        <v>201</v>
      </c>
      <c r="D209" s="3">
        <v>201</v>
      </c>
      <c r="E209" s="10">
        <v>14</v>
      </c>
      <c r="F209" s="16">
        <f t="shared" si="110"/>
        <v>0.27777777777777779</v>
      </c>
      <c r="G209" s="16">
        <f t="shared" si="88"/>
        <v>3.8888888888888893</v>
      </c>
      <c r="H209">
        <f t="shared" si="89"/>
        <v>338.61111111111114</v>
      </c>
      <c r="I209">
        <f t="shared" si="90"/>
        <v>108.82134900000001</v>
      </c>
      <c r="J209">
        <f t="shared" si="91"/>
        <v>1.9477159722222224</v>
      </c>
      <c r="K209">
        <f t="shared" si="92"/>
        <v>449.38017608333337</v>
      </c>
      <c r="L209">
        <f t="shared" si="93"/>
        <v>1747.5895736574078</v>
      </c>
      <c r="M209" s="20" t="str">
        <f t="shared" si="94"/>
        <v>NO</v>
      </c>
      <c r="N209">
        <f t="shared" si="95"/>
        <v>1747.5895736574078</v>
      </c>
      <c r="O209">
        <f t="shared" si="96"/>
        <v>477.79790699074078</v>
      </c>
      <c r="P209">
        <f t="shared" si="97"/>
        <v>9217.7469135802476</v>
      </c>
      <c r="Q209">
        <f t="shared" si="87"/>
        <v>1269.791666666667</v>
      </c>
      <c r="R209">
        <f t="shared" si="111"/>
        <v>122575.95646640664</v>
      </c>
      <c r="S209">
        <f t="shared" si="98"/>
        <v>384.06876949459706</v>
      </c>
      <c r="T209">
        <f t="shared" si="99"/>
        <v>1.7475895736574079</v>
      </c>
      <c r="U209">
        <f t="shared" si="100"/>
        <v>3.4048904035325504E-2</v>
      </c>
      <c r="V209">
        <f t="shared" si="112"/>
        <v>122684.77781540665</v>
      </c>
      <c r="W209">
        <f t="shared" si="113"/>
        <v>113358.20955282646</v>
      </c>
      <c r="X209">
        <f t="shared" si="101"/>
        <v>3.1488416733165027E-2</v>
      </c>
      <c r="Y209">
        <f t="shared" si="102"/>
        <v>425.24013722175931</v>
      </c>
      <c r="Z209">
        <f t="shared" si="103"/>
        <v>403.97813036067134</v>
      </c>
      <c r="AA209">
        <f t="shared" si="104"/>
        <v>371.65987993181767</v>
      </c>
      <c r="AB209">
        <f t="shared" si="105"/>
        <v>371.65987993181767</v>
      </c>
      <c r="AC209">
        <f t="shared" si="106"/>
        <v>334.4938919386359</v>
      </c>
      <c r="AD209">
        <f t="shared" si="107"/>
        <v>317.76919734170411</v>
      </c>
      <c r="AE209">
        <f t="shared" si="114"/>
        <v>75391.178434761125</v>
      </c>
      <c r="AF209">
        <f t="shared" si="108"/>
        <v>47293.599380645523</v>
      </c>
      <c r="AH209">
        <f t="shared" si="109"/>
        <v>1.3137110949577889E-2</v>
      </c>
      <c r="AI209">
        <f t="shared" si="115"/>
        <v>2.4404844949090605</v>
      </c>
    </row>
    <row r="210" spans="2:35" x14ac:dyDescent="0.3">
      <c r="B210" s="3" t="s">
        <v>66</v>
      </c>
      <c r="C210" s="2">
        <v>202</v>
      </c>
      <c r="D210" s="3">
        <v>202</v>
      </c>
      <c r="E210" s="10">
        <v>15</v>
      </c>
      <c r="F210" s="16">
        <f t="shared" si="110"/>
        <v>0.34722222222222221</v>
      </c>
      <c r="G210" s="16">
        <f t="shared" si="88"/>
        <v>4.166666666666667</v>
      </c>
      <c r="H210">
        <f t="shared" si="89"/>
        <v>423.26388888888886</v>
      </c>
      <c r="I210">
        <f t="shared" si="90"/>
        <v>108.82134900000001</v>
      </c>
      <c r="J210">
        <f t="shared" si="91"/>
        <v>2.0868385416666668</v>
      </c>
      <c r="K210">
        <f t="shared" si="92"/>
        <v>534.17207643055553</v>
      </c>
      <c r="L210">
        <f t="shared" si="93"/>
        <v>2225.7169851273147</v>
      </c>
      <c r="M210" s="20" t="str">
        <f t="shared" si="94"/>
        <v>NO</v>
      </c>
      <c r="N210">
        <f t="shared" si="95"/>
        <v>2225.7169851273147</v>
      </c>
      <c r="O210">
        <f t="shared" si="96"/>
        <v>861.86667648533785</v>
      </c>
      <c r="P210">
        <f t="shared" si="97"/>
        <v>10581.597222222224</v>
      </c>
      <c r="Q210">
        <f t="shared" si="87"/>
        <v>1363.8503086419769</v>
      </c>
      <c r="R210">
        <f t="shared" si="111"/>
        <v>124801.67345153396</v>
      </c>
      <c r="S210">
        <f t="shared" si="98"/>
        <v>529.21875259741682</v>
      </c>
      <c r="T210">
        <f t="shared" si="99"/>
        <v>2.2257169851273146</v>
      </c>
      <c r="U210">
        <f t="shared" si="100"/>
        <v>3.4667159248020198E-2</v>
      </c>
      <c r="V210">
        <f t="shared" si="112"/>
        <v>124910.49480053397</v>
      </c>
      <c r="W210">
        <f t="shared" si="113"/>
        <v>114220.0762293118</v>
      </c>
      <c r="X210">
        <f t="shared" si="101"/>
        <v>3.1727824334825773E-2</v>
      </c>
      <c r="Y210">
        <f t="shared" si="102"/>
        <v>767.06134207195066</v>
      </c>
      <c r="Z210">
        <f t="shared" si="103"/>
        <v>728.70827496835307</v>
      </c>
      <c r="AA210">
        <f t="shared" si="104"/>
        <v>670.4116129708849</v>
      </c>
      <c r="AB210">
        <f t="shared" si="105"/>
        <v>670.4116129708849</v>
      </c>
      <c r="AC210">
        <f t="shared" si="106"/>
        <v>603.37045167379642</v>
      </c>
      <c r="AD210">
        <f t="shared" si="107"/>
        <v>573.20192909010655</v>
      </c>
      <c r="AE210">
        <f t="shared" si="114"/>
        <v>75964.380363851233</v>
      </c>
      <c r="AF210">
        <f t="shared" si="108"/>
        <v>48946.114436682736</v>
      </c>
      <c r="AH210">
        <f t="shared" si="109"/>
        <v>1.3596142909955452E-2</v>
      </c>
      <c r="AI210">
        <f t="shared" si="115"/>
        <v>2.4540806378190161</v>
      </c>
    </row>
    <row r="211" spans="2:35" x14ac:dyDescent="0.3">
      <c r="B211" s="3" t="s">
        <v>66</v>
      </c>
      <c r="C211" s="2">
        <v>203</v>
      </c>
      <c r="D211" s="3">
        <v>203</v>
      </c>
      <c r="E211" s="10">
        <v>16.5</v>
      </c>
      <c r="F211" s="16">
        <f t="shared" si="110"/>
        <v>0.55555555555555558</v>
      </c>
      <c r="G211" s="16">
        <f t="shared" si="88"/>
        <v>4.5833333333333339</v>
      </c>
      <c r="H211">
        <f t="shared" si="89"/>
        <v>677.22222222222229</v>
      </c>
      <c r="I211">
        <f t="shared" si="90"/>
        <v>108.82134900000001</v>
      </c>
      <c r="J211">
        <f t="shared" si="91"/>
        <v>2.2955223958333337</v>
      </c>
      <c r="K211">
        <f t="shared" si="92"/>
        <v>788.3390936180557</v>
      </c>
      <c r="L211">
        <f t="shared" si="93"/>
        <v>3613.2208457494226</v>
      </c>
      <c r="M211" s="20" t="str">
        <f t="shared" si="94"/>
        <v>NO</v>
      </c>
      <c r="N211">
        <f t="shared" si="95"/>
        <v>3613.2208457494226</v>
      </c>
      <c r="O211">
        <f t="shared" si="96"/>
        <v>1391.0854290827547</v>
      </c>
      <c r="P211">
        <f t="shared" si="97"/>
        <v>12803.732638888892</v>
      </c>
      <c r="Q211">
        <f t="shared" si="87"/>
        <v>2222.1354166666679</v>
      </c>
      <c r="R211">
        <f t="shared" si="111"/>
        <v>128414.89429728339</v>
      </c>
      <c r="S211">
        <f t="shared" si="98"/>
        <v>-776.93350293691765</v>
      </c>
      <c r="T211">
        <f t="shared" si="99"/>
        <v>3.6132208457494226</v>
      </c>
      <c r="U211">
        <f t="shared" si="100"/>
        <v>3.5670832508110782E-2</v>
      </c>
      <c r="V211">
        <f t="shared" si="112"/>
        <v>128523.7156462834</v>
      </c>
      <c r="W211">
        <f t="shared" si="113"/>
        <v>115611.16165839456</v>
      </c>
      <c r="X211">
        <f t="shared" si="101"/>
        <v>3.2114237263145523E-2</v>
      </c>
      <c r="Y211">
        <f t="shared" si="102"/>
        <v>1238.0660318836517</v>
      </c>
      <c r="Z211">
        <f t="shared" si="103"/>
        <v>1176.162730289469</v>
      </c>
      <c r="AA211">
        <f t="shared" si="104"/>
        <v>1082.0697118663115</v>
      </c>
      <c r="AB211">
        <f t="shared" si="105"/>
        <v>1082.0697118663115</v>
      </c>
      <c r="AC211">
        <f t="shared" si="106"/>
        <v>973.86274067968043</v>
      </c>
      <c r="AD211">
        <f t="shared" si="107"/>
        <v>925.16960364569638</v>
      </c>
      <c r="AE211">
        <f t="shared" si="114"/>
        <v>76889.549967496932</v>
      </c>
      <c r="AF211">
        <f t="shared" si="108"/>
        <v>51634.165678786463</v>
      </c>
      <c r="AH211">
        <f t="shared" si="109"/>
        <v>1.4342823811137164E-2</v>
      </c>
      <c r="AI211">
        <f t="shared" si="115"/>
        <v>2.4684234616301532</v>
      </c>
    </row>
    <row r="212" spans="2:35" x14ac:dyDescent="0.3">
      <c r="B212" s="3" t="s">
        <v>66</v>
      </c>
      <c r="C212" s="2">
        <v>204</v>
      </c>
      <c r="D212" s="3">
        <v>204</v>
      </c>
      <c r="E212" s="10">
        <v>19</v>
      </c>
      <c r="F212" s="16">
        <f t="shared" si="110"/>
        <v>0.65277777777777768</v>
      </c>
      <c r="G212" s="16">
        <f t="shared" si="88"/>
        <v>5.2777777777777777</v>
      </c>
      <c r="H212">
        <f t="shared" si="89"/>
        <v>795.73611111111097</v>
      </c>
      <c r="I212">
        <f t="shared" si="90"/>
        <v>108.82134900000001</v>
      </c>
      <c r="J212">
        <f t="shared" si="91"/>
        <v>2.6433288194444446</v>
      </c>
      <c r="K212">
        <f t="shared" si="92"/>
        <v>907.20078893055552</v>
      </c>
      <c r="L212">
        <f t="shared" si="93"/>
        <v>4788.0041638001539</v>
      </c>
      <c r="M212" s="20" t="str">
        <f t="shared" si="94"/>
        <v>NO</v>
      </c>
      <c r="N212">
        <f t="shared" si="95"/>
        <v>4788.0041638001539</v>
      </c>
      <c r="O212">
        <f t="shared" si="96"/>
        <v>614.15192614583702</v>
      </c>
      <c r="P212">
        <f t="shared" si="97"/>
        <v>16977.584876543209</v>
      </c>
      <c r="Q212">
        <f t="shared" si="87"/>
        <v>4173.8522376543169</v>
      </c>
      <c r="R212">
        <f t="shared" si="111"/>
        <v>133202.89846108353</v>
      </c>
      <c r="S212">
        <f t="shared" si="98"/>
        <v>670.48414230168964</v>
      </c>
      <c r="T212">
        <f t="shared" si="99"/>
        <v>4.7880041638001538</v>
      </c>
      <c r="U212">
        <f t="shared" si="100"/>
        <v>3.7000834728722863E-2</v>
      </c>
      <c r="V212">
        <f t="shared" si="112"/>
        <v>133311.71981008354</v>
      </c>
      <c r="W212">
        <f t="shared" si="113"/>
        <v>116225.31358454039</v>
      </c>
      <c r="X212">
        <f t="shared" si="101"/>
        <v>3.228483515688646E-2</v>
      </c>
      <c r="Y212">
        <f t="shared" si="102"/>
        <v>546.59521426979495</v>
      </c>
      <c r="Z212">
        <f t="shared" si="103"/>
        <v>519.26545355630515</v>
      </c>
      <c r="AA212">
        <f t="shared" si="104"/>
        <v>477.72421727180074</v>
      </c>
      <c r="AB212">
        <f t="shared" si="105"/>
        <v>477.72421727180074</v>
      </c>
      <c r="AC212">
        <f t="shared" si="106"/>
        <v>429.95179554462067</v>
      </c>
      <c r="AD212">
        <f t="shared" si="107"/>
        <v>408.45420576738962</v>
      </c>
      <c r="AE212">
        <f t="shared" si="114"/>
        <v>77298.004173264315</v>
      </c>
      <c r="AF212">
        <f t="shared" si="108"/>
        <v>56013.715636819223</v>
      </c>
      <c r="AH212">
        <f t="shared" si="109"/>
        <v>1.5559365467119498E-2</v>
      </c>
      <c r="AI212">
        <f t="shared" si="115"/>
        <v>2.4839828270972726</v>
      </c>
    </row>
    <row r="213" spans="2:35" x14ac:dyDescent="0.3">
      <c r="B213" s="3" t="s">
        <v>66</v>
      </c>
      <c r="C213" s="2">
        <v>205</v>
      </c>
      <c r="D213" s="3">
        <v>205</v>
      </c>
      <c r="E213" s="10">
        <v>21.2</v>
      </c>
      <c r="F213" s="16">
        <f t="shared" si="110"/>
        <v>0.66666666666666674</v>
      </c>
      <c r="G213" s="16">
        <f t="shared" si="88"/>
        <v>5.8888888888888893</v>
      </c>
      <c r="H213">
        <f t="shared" si="89"/>
        <v>812.66666666666674</v>
      </c>
      <c r="I213">
        <f t="shared" si="90"/>
        <v>108.82134900000001</v>
      </c>
      <c r="J213">
        <f t="shared" si="91"/>
        <v>2.9493984722222222</v>
      </c>
      <c r="K213">
        <f t="shared" si="92"/>
        <v>924.43741413888904</v>
      </c>
      <c r="L213">
        <f t="shared" si="93"/>
        <v>5443.9092165956799</v>
      </c>
      <c r="M213" s="20" t="str">
        <f t="shared" si="94"/>
        <v>NO</v>
      </c>
      <c r="N213">
        <f t="shared" si="95"/>
        <v>5443.9092165956799</v>
      </c>
      <c r="O213">
        <f t="shared" si="96"/>
        <v>1284.6360684475267</v>
      </c>
      <c r="P213">
        <f t="shared" si="97"/>
        <v>21136.858024691363</v>
      </c>
      <c r="Q213">
        <f t="shared" si="87"/>
        <v>4159.2731481481533</v>
      </c>
      <c r="R213">
        <f t="shared" si="111"/>
        <v>138646.8076776792</v>
      </c>
      <c r="S213">
        <f t="shared" si="98"/>
        <v>334.25125408102394</v>
      </c>
      <c r="T213">
        <f t="shared" si="99"/>
        <v>5.4439092165956797</v>
      </c>
      <c r="U213">
        <f t="shared" si="100"/>
        <v>3.8513032943090372E-2</v>
      </c>
      <c r="V213">
        <f t="shared" si="112"/>
        <v>138755.62902667921</v>
      </c>
      <c r="W213">
        <f t="shared" si="113"/>
        <v>117509.94965298791</v>
      </c>
      <c r="X213">
        <f t="shared" si="101"/>
        <v>3.2641678794707675E-2</v>
      </c>
      <c r="Y213">
        <f t="shared" si="102"/>
        <v>1143.3261009182988</v>
      </c>
      <c r="Z213">
        <f t="shared" si="103"/>
        <v>1086.1597958723839</v>
      </c>
      <c r="AA213">
        <f t="shared" si="104"/>
        <v>999.26701220259326</v>
      </c>
      <c r="AB213">
        <f t="shared" si="105"/>
        <v>999.26701220259326</v>
      </c>
      <c r="AC213">
        <f t="shared" si="106"/>
        <v>899.3403109823339</v>
      </c>
      <c r="AD213">
        <f t="shared" si="107"/>
        <v>854.37329543321721</v>
      </c>
      <c r="AE213">
        <f t="shared" si="114"/>
        <v>78152.377468697538</v>
      </c>
      <c r="AF213">
        <f t="shared" si="108"/>
        <v>60603.251557981668</v>
      </c>
      <c r="AH213">
        <f t="shared" si="109"/>
        <v>1.6834236557351185E-2</v>
      </c>
      <c r="AI213">
        <f t="shared" si="115"/>
        <v>2.5008170636546239</v>
      </c>
    </row>
    <row r="214" spans="2:35" x14ac:dyDescent="0.3">
      <c r="B214" s="3" t="s">
        <v>66</v>
      </c>
      <c r="C214" s="2">
        <v>206</v>
      </c>
      <c r="D214" s="3">
        <v>206</v>
      </c>
      <c r="E214" s="10">
        <v>23.8</v>
      </c>
      <c r="F214" s="16">
        <f t="shared" si="110"/>
        <v>0.79166666666666652</v>
      </c>
      <c r="G214" s="16">
        <f t="shared" si="88"/>
        <v>6.6111111111111116</v>
      </c>
      <c r="H214">
        <f t="shared" si="89"/>
        <v>965.04166666666652</v>
      </c>
      <c r="I214">
        <f t="shared" si="90"/>
        <v>108.82134900000001</v>
      </c>
      <c r="J214">
        <f t="shared" si="91"/>
        <v>3.3111171527777779</v>
      </c>
      <c r="K214">
        <f t="shared" si="92"/>
        <v>1077.1741328194444</v>
      </c>
      <c r="L214">
        <f t="shared" si="93"/>
        <v>7121.3178780841054</v>
      </c>
      <c r="M214" s="20" t="str">
        <f t="shared" si="94"/>
        <v>NO</v>
      </c>
      <c r="N214">
        <f t="shared" si="95"/>
        <v>7121.3178780841054</v>
      </c>
      <c r="O214">
        <f t="shared" si="96"/>
        <v>1618.8873225285506</v>
      </c>
      <c r="P214">
        <f t="shared" si="97"/>
        <v>26639.288580246917</v>
      </c>
      <c r="Q214">
        <f t="shared" ref="Q214:Q277" si="116">P214-P213</f>
        <v>5502.4305555555547</v>
      </c>
      <c r="R214">
        <f t="shared" si="111"/>
        <v>145768.12555576331</v>
      </c>
      <c r="S214">
        <f t="shared" si="98"/>
        <v>-831.86971650443593</v>
      </c>
      <c r="T214">
        <f t="shared" si="99"/>
        <v>7.1213178780841053</v>
      </c>
      <c r="U214">
        <f t="shared" si="100"/>
        <v>4.0491178380628823E-2</v>
      </c>
      <c r="V214">
        <f t="shared" si="112"/>
        <v>145876.94690476332</v>
      </c>
      <c r="W214">
        <f t="shared" si="113"/>
        <v>119128.83697551646</v>
      </c>
      <c r="X214">
        <f t="shared" si="101"/>
        <v>3.309137007738501E-2</v>
      </c>
      <c r="Y214">
        <f t="shared" si="102"/>
        <v>1440.80971705041</v>
      </c>
      <c r="Z214">
        <f t="shared" si="103"/>
        <v>1368.7692311978894</v>
      </c>
      <c r="AA214">
        <f t="shared" si="104"/>
        <v>1259.2676927020584</v>
      </c>
      <c r="AB214">
        <f t="shared" si="105"/>
        <v>1259.2676927020584</v>
      </c>
      <c r="AC214">
        <f t="shared" si="106"/>
        <v>1133.3409234318526</v>
      </c>
      <c r="AD214">
        <f t="shared" si="107"/>
        <v>1076.67387726026</v>
      </c>
      <c r="AE214">
        <f t="shared" si="114"/>
        <v>79229.051345957792</v>
      </c>
      <c r="AF214">
        <f t="shared" si="108"/>
        <v>66647.895558805525</v>
      </c>
      <c r="AH214">
        <f t="shared" si="109"/>
        <v>1.8513304336701064E-2</v>
      </c>
      <c r="AI214">
        <f t="shared" si="115"/>
        <v>2.519330367991325</v>
      </c>
    </row>
    <row r="215" spans="2:35" x14ac:dyDescent="0.3">
      <c r="B215" s="3" t="s">
        <v>66</v>
      </c>
      <c r="C215" s="2">
        <v>207</v>
      </c>
      <c r="D215" s="3">
        <v>207</v>
      </c>
      <c r="E215" s="10">
        <v>26.9</v>
      </c>
      <c r="F215" s="16">
        <f t="shared" si="110"/>
        <v>0.80555555555555558</v>
      </c>
      <c r="G215" s="16">
        <f t="shared" si="88"/>
        <v>7.4722222222222223</v>
      </c>
      <c r="H215">
        <f t="shared" si="89"/>
        <v>981.97222222222229</v>
      </c>
      <c r="I215">
        <f t="shared" si="90"/>
        <v>108.82134900000001</v>
      </c>
      <c r="J215">
        <f t="shared" si="91"/>
        <v>3.742397118055556</v>
      </c>
      <c r="K215">
        <f t="shared" si="92"/>
        <v>1094.5359683402778</v>
      </c>
      <c r="L215">
        <f t="shared" si="93"/>
        <v>8178.6159856537424</v>
      </c>
      <c r="M215" s="20" t="str">
        <f t="shared" si="94"/>
        <v>NO</v>
      </c>
      <c r="N215">
        <f t="shared" si="95"/>
        <v>8178.6159856537424</v>
      </c>
      <c r="O215">
        <f t="shared" si="96"/>
        <v>787.01760602411468</v>
      </c>
      <c r="P215">
        <f t="shared" si="97"/>
        <v>34030.886959876545</v>
      </c>
      <c r="Q215">
        <f t="shared" si="116"/>
        <v>7391.5983796296277</v>
      </c>
      <c r="R215">
        <f t="shared" si="111"/>
        <v>153946.74154141705</v>
      </c>
      <c r="S215">
        <f t="shared" si="98"/>
        <v>66.818429395636485</v>
      </c>
      <c r="T215">
        <f t="shared" si="99"/>
        <v>8.1786159856537424</v>
      </c>
      <c r="U215">
        <f t="shared" si="100"/>
        <v>4.2763017971891741E-2</v>
      </c>
      <c r="V215">
        <f t="shared" si="112"/>
        <v>154055.56289041706</v>
      </c>
      <c r="W215">
        <f t="shared" si="113"/>
        <v>119915.85458154058</v>
      </c>
      <c r="X215">
        <f t="shared" si="101"/>
        <v>3.3309986253951179E-2</v>
      </c>
      <c r="Y215">
        <f t="shared" si="102"/>
        <v>700.44566936146202</v>
      </c>
      <c r="Z215">
        <f t="shared" si="103"/>
        <v>665.42338589338885</v>
      </c>
      <c r="AA215">
        <f t="shared" si="104"/>
        <v>612.18951502191783</v>
      </c>
      <c r="AB215">
        <f t="shared" si="105"/>
        <v>612.18951502191783</v>
      </c>
      <c r="AC215">
        <f t="shared" si="106"/>
        <v>550.97056351972606</v>
      </c>
      <c r="AD215">
        <f t="shared" si="107"/>
        <v>523.42203534373971</v>
      </c>
      <c r="AE215">
        <f t="shared" si="114"/>
        <v>79752.473381301534</v>
      </c>
      <c r="AF215">
        <f t="shared" si="108"/>
        <v>74303.089509115525</v>
      </c>
      <c r="AH215">
        <f t="shared" si="109"/>
        <v>2.0639747102377221E-2</v>
      </c>
      <c r="AI215">
        <f t="shared" si="115"/>
        <v>2.5399701150937024</v>
      </c>
    </row>
    <row r="216" spans="2:35" x14ac:dyDescent="0.3">
      <c r="B216" s="3" t="s">
        <v>66</v>
      </c>
      <c r="C216" s="2">
        <v>208</v>
      </c>
      <c r="D216" s="3">
        <v>208</v>
      </c>
      <c r="E216" s="10">
        <v>29.6</v>
      </c>
      <c r="F216" s="16">
        <f t="shared" si="110"/>
        <v>0.70833333333333348</v>
      </c>
      <c r="G216" s="16">
        <f t="shared" si="88"/>
        <v>8.2222222222222232</v>
      </c>
      <c r="H216">
        <f t="shared" si="89"/>
        <v>863.45833333333348</v>
      </c>
      <c r="I216">
        <f t="shared" si="90"/>
        <v>108.82134900000001</v>
      </c>
      <c r="J216">
        <f t="shared" si="91"/>
        <v>4.1180280555555564</v>
      </c>
      <c r="K216">
        <f t="shared" si="92"/>
        <v>976.3977103888891</v>
      </c>
      <c r="L216">
        <f t="shared" si="93"/>
        <v>8028.1589520864227</v>
      </c>
      <c r="M216" s="20" t="str">
        <f t="shared" si="94"/>
        <v>NO</v>
      </c>
      <c r="N216">
        <f t="shared" si="95"/>
        <v>8028.1589520864227</v>
      </c>
      <c r="O216">
        <f t="shared" si="96"/>
        <v>853.83603541975117</v>
      </c>
      <c r="P216">
        <f t="shared" si="97"/>
        <v>41205.209876543217</v>
      </c>
      <c r="Q216">
        <f t="shared" si="116"/>
        <v>7174.3229166666715</v>
      </c>
      <c r="R216">
        <f t="shared" si="111"/>
        <v>161974.90049350349</v>
      </c>
      <c r="S216">
        <f t="shared" si="98"/>
        <v>1627.8769927283965</v>
      </c>
      <c r="T216">
        <f t="shared" si="99"/>
        <v>8.0281589520864234</v>
      </c>
      <c r="U216">
        <f t="shared" si="100"/>
        <v>4.4993063909284411E-2</v>
      </c>
      <c r="V216">
        <f t="shared" si="112"/>
        <v>162083.7218425035</v>
      </c>
      <c r="W216">
        <f t="shared" si="113"/>
        <v>120769.69061696033</v>
      </c>
      <c r="X216">
        <f t="shared" si="101"/>
        <v>3.3547163120198002E-2</v>
      </c>
      <c r="Y216">
        <f t="shared" si="102"/>
        <v>759.91407152357851</v>
      </c>
      <c r="Z216">
        <f t="shared" si="103"/>
        <v>721.91836794739959</v>
      </c>
      <c r="AA216">
        <f t="shared" si="104"/>
        <v>664.1648985116077</v>
      </c>
      <c r="AB216">
        <f t="shared" si="105"/>
        <v>664.1648985116077</v>
      </c>
      <c r="AC216">
        <f t="shared" si="106"/>
        <v>597.7484086604469</v>
      </c>
      <c r="AD216">
        <f t="shared" si="107"/>
        <v>567.86098822742451</v>
      </c>
      <c r="AE216">
        <f t="shared" si="114"/>
        <v>80320.334369528951</v>
      </c>
      <c r="AF216">
        <f t="shared" si="108"/>
        <v>81763.387472974544</v>
      </c>
      <c r="AH216">
        <f t="shared" si="109"/>
        <v>2.2712052093995901E-2</v>
      </c>
      <c r="AI216">
        <f t="shared" si="115"/>
        <v>2.5626821671876985</v>
      </c>
    </row>
    <row r="217" spans="2:35" x14ac:dyDescent="0.3">
      <c r="B217" s="3" t="s">
        <v>66</v>
      </c>
      <c r="C217" s="2">
        <v>209</v>
      </c>
      <c r="D217" s="3">
        <v>209</v>
      </c>
      <c r="E217" s="10">
        <v>32</v>
      </c>
      <c r="F217" s="16">
        <f t="shared" si="110"/>
        <v>0.7777777777777779</v>
      </c>
      <c r="G217" s="16">
        <f t="shared" si="88"/>
        <v>8.8888888888888893</v>
      </c>
      <c r="H217">
        <f t="shared" si="89"/>
        <v>948.11111111111131</v>
      </c>
      <c r="I217">
        <f t="shared" si="90"/>
        <v>108.82134900000001</v>
      </c>
      <c r="J217">
        <f t="shared" si="91"/>
        <v>4.4519222222222226</v>
      </c>
      <c r="K217">
        <f t="shared" si="92"/>
        <v>1061.3843823333336</v>
      </c>
      <c r="L217">
        <f t="shared" si="93"/>
        <v>9434.5278429629652</v>
      </c>
      <c r="M217" s="20" t="str">
        <f t="shared" si="94"/>
        <v>NO</v>
      </c>
      <c r="N217">
        <f t="shared" si="95"/>
        <v>9434.5278429629652</v>
      </c>
      <c r="O217">
        <f t="shared" si="96"/>
        <v>2481.7130281481477</v>
      </c>
      <c r="P217">
        <f t="shared" si="97"/>
        <v>48158.024691358034</v>
      </c>
      <c r="Q217">
        <f t="shared" si="116"/>
        <v>6952.8148148148175</v>
      </c>
      <c r="R217">
        <f t="shared" si="111"/>
        <v>171409.42833646646</v>
      </c>
      <c r="S217">
        <f t="shared" si="98"/>
        <v>-2378.1078053333295</v>
      </c>
      <c r="T217">
        <f t="shared" si="99"/>
        <v>9.4345278429629644</v>
      </c>
      <c r="U217">
        <f t="shared" si="100"/>
        <v>4.7613768184446979E-2</v>
      </c>
      <c r="V217">
        <f t="shared" si="112"/>
        <v>171518.24968546646</v>
      </c>
      <c r="W217">
        <f t="shared" si="113"/>
        <v>123251.40364510848</v>
      </c>
      <c r="X217">
        <f t="shared" si="101"/>
        <v>3.4236528401730942E-2</v>
      </c>
      <c r="Y217">
        <f t="shared" si="102"/>
        <v>2208.7245950518513</v>
      </c>
      <c r="Z217">
        <f t="shared" si="103"/>
        <v>2098.2883652992587</v>
      </c>
      <c r="AA217">
        <f t="shared" si="104"/>
        <v>1930.4252960753181</v>
      </c>
      <c r="AB217">
        <f t="shared" si="105"/>
        <v>1930.4252960753181</v>
      </c>
      <c r="AC217">
        <f t="shared" si="106"/>
        <v>1737.3827664677863</v>
      </c>
      <c r="AD217">
        <f t="shared" si="107"/>
        <v>1650.513628144397</v>
      </c>
      <c r="AE217">
        <f t="shared" si="114"/>
        <v>81970.847997673351</v>
      </c>
      <c r="AF217">
        <f t="shared" si="108"/>
        <v>89547.401687793114</v>
      </c>
      <c r="AH217">
        <f t="shared" si="109"/>
        <v>2.487427826650862E-2</v>
      </c>
      <c r="AI217">
        <f t="shared" si="115"/>
        <v>2.587556445454207</v>
      </c>
    </row>
    <row r="218" spans="2:35" x14ac:dyDescent="0.3">
      <c r="B218" s="3" t="s">
        <v>66</v>
      </c>
      <c r="C218" s="2">
        <v>210</v>
      </c>
      <c r="D218" s="3">
        <v>210</v>
      </c>
      <c r="E218" s="10">
        <v>35.200000000000003</v>
      </c>
      <c r="F218" s="16">
        <f t="shared" si="110"/>
        <v>0.76388888888888884</v>
      </c>
      <c r="G218" s="16">
        <f t="shared" si="88"/>
        <v>9.7777777777777786</v>
      </c>
      <c r="H218">
        <f t="shared" si="89"/>
        <v>931.18055555555554</v>
      </c>
      <c r="I218">
        <f t="shared" si="90"/>
        <v>108.82134900000001</v>
      </c>
      <c r="J218">
        <f t="shared" si="91"/>
        <v>4.8971144444444459</v>
      </c>
      <c r="K218">
        <f t="shared" si="92"/>
        <v>1044.899019</v>
      </c>
      <c r="L218">
        <f t="shared" si="93"/>
        <v>10216.790408000001</v>
      </c>
      <c r="M218" s="20" t="str">
        <f t="shared" si="94"/>
        <v>NO</v>
      </c>
      <c r="N218">
        <f t="shared" si="95"/>
        <v>10216.790408000001</v>
      </c>
      <c r="O218">
        <f t="shared" si="96"/>
        <v>103.60522281481826</v>
      </c>
      <c r="P218">
        <f t="shared" si="97"/>
        <v>58271.209876543217</v>
      </c>
      <c r="Q218">
        <f t="shared" si="116"/>
        <v>10113.185185185182</v>
      </c>
      <c r="R218">
        <f t="shared" si="111"/>
        <v>181626.21874446646</v>
      </c>
      <c r="S218">
        <f t="shared" si="98"/>
        <v>274.92063542687902</v>
      </c>
      <c r="T218">
        <f t="shared" si="99"/>
        <v>10.216790408000001</v>
      </c>
      <c r="U218">
        <f t="shared" si="100"/>
        <v>5.0451767790400399E-2</v>
      </c>
      <c r="V218">
        <f t="shared" si="112"/>
        <v>181735.04009346646</v>
      </c>
      <c r="W218">
        <f t="shared" si="113"/>
        <v>123355.0088679233</v>
      </c>
      <c r="X218">
        <f t="shared" si="101"/>
        <v>3.4265307653313995E-2</v>
      </c>
      <c r="Y218">
        <f t="shared" si="102"/>
        <v>92.208648305188248</v>
      </c>
      <c r="Z218">
        <f t="shared" si="103"/>
        <v>87.598215889928838</v>
      </c>
      <c r="AA218">
        <f t="shared" si="104"/>
        <v>80.590358618734541</v>
      </c>
      <c r="AB218">
        <f t="shared" si="105"/>
        <v>80.590358618734541</v>
      </c>
      <c r="AC218">
        <f t="shared" si="106"/>
        <v>72.531322756861087</v>
      </c>
      <c r="AD218">
        <f t="shared" si="107"/>
        <v>68.904756619018031</v>
      </c>
      <c r="AE218">
        <f t="shared" si="114"/>
        <v>82039.752754292364</v>
      </c>
      <c r="AF218">
        <f t="shared" si="108"/>
        <v>99695.287339174101</v>
      </c>
      <c r="AH218">
        <f t="shared" si="109"/>
        <v>2.7693135394147313E-2</v>
      </c>
      <c r="AI218">
        <f t="shared" si="115"/>
        <v>2.6152495808483542</v>
      </c>
    </row>
    <row r="219" spans="2:35" x14ac:dyDescent="0.3">
      <c r="B219" s="3" t="s">
        <v>66</v>
      </c>
      <c r="C219" s="2">
        <v>211</v>
      </c>
      <c r="D219" s="3">
        <v>211</v>
      </c>
      <c r="E219" s="10">
        <v>37.5</v>
      </c>
      <c r="F219" s="16">
        <f t="shared" si="110"/>
        <v>0.55555555555555558</v>
      </c>
      <c r="G219" s="16">
        <f t="shared" si="88"/>
        <v>10.416666666666668</v>
      </c>
      <c r="H219">
        <f t="shared" si="89"/>
        <v>677.22222222222229</v>
      </c>
      <c r="I219">
        <f t="shared" si="90"/>
        <v>108.82134900000001</v>
      </c>
      <c r="J219">
        <f t="shared" si="91"/>
        <v>5.2170963541666673</v>
      </c>
      <c r="K219">
        <f t="shared" si="92"/>
        <v>791.26066757638898</v>
      </c>
      <c r="L219">
        <f t="shared" si="93"/>
        <v>8242.2986205873858</v>
      </c>
      <c r="M219" s="20" t="str">
        <f t="shared" si="94"/>
        <v>NO</v>
      </c>
      <c r="N219">
        <f t="shared" si="95"/>
        <v>8242.2986205873858</v>
      </c>
      <c r="O219">
        <f t="shared" si="96"/>
        <v>378.52585824169728</v>
      </c>
      <c r="P219">
        <f t="shared" si="97"/>
        <v>66134.982638888905</v>
      </c>
      <c r="Q219">
        <f t="shared" si="116"/>
        <v>7863.7727623456885</v>
      </c>
      <c r="R219">
        <f t="shared" si="111"/>
        <v>189868.51736505385</v>
      </c>
      <c r="S219">
        <f t="shared" si="98"/>
        <v>264.29640019041017</v>
      </c>
      <c r="T219">
        <f t="shared" si="99"/>
        <v>8.2422986205873858</v>
      </c>
      <c r="U219">
        <f t="shared" si="100"/>
        <v>5.2741297016629926E-2</v>
      </c>
      <c r="V219">
        <f t="shared" si="112"/>
        <v>189977.33871405385</v>
      </c>
      <c r="W219">
        <f t="shared" si="113"/>
        <v>123733.534726165</v>
      </c>
      <c r="X219">
        <f t="shared" si="101"/>
        <v>3.4370453809164661E-2</v>
      </c>
      <c r="Y219">
        <f t="shared" si="102"/>
        <v>336.8880138351106</v>
      </c>
      <c r="Z219">
        <f t="shared" si="103"/>
        <v>320.04361314335506</v>
      </c>
      <c r="AA219">
        <f t="shared" si="104"/>
        <v>294.44012409188667</v>
      </c>
      <c r="AB219">
        <f t="shared" si="105"/>
        <v>294.44012409188667</v>
      </c>
      <c r="AC219">
        <f t="shared" si="106"/>
        <v>264.99611168269803</v>
      </c>
      <c r="AD219">
        <f t="shared" si="107"/>
        <v>251.74630609856311</v>
      </c>
      <c r="AE219">
        <f t="shared" si="114"/>
        <v>82291.499060390925</v>
      </c>
      <c r="AF219">
        <f t="shared" si="108"/>
        <v>107685.83965366293</v>
      </c>
      <c r="AH219">
        <f t="shared" si="109"/>
        <v>2.9912733261058776E-2</v>
      </c>
      <c r="AI219">
        <f t="shared" si="115"/>
        <v>2.6451623141094132</v>
      </c>
    </row>
    <row r="220" spans="2:35" x14ac:dyDescent="0.3">
      <c r="B220" s="3" t="s">
        <v>66</v>
      </c>
      <c r="C220" s="2">
        <v>212</v>
      </c>
      <c r="D220" s="3">
        <v>212</v>
      </c>
      <c r="E220" s="10">
        <v>39.200000000000003</v>
      </c>
      <c r="F220" s="16">
        <f t="shared" si="110"/>
        <v>0.41666666666666663</v>
      </c>
      <c r="G220" s="16">
        <f t="shared" si="88"/>
        <v>10.888888888888889</v>
      </c>
      <c r="H220">
        <f t="shared" si="89"/>
        <v>507.91666666666663</v>
      </c>
      <c r="I220">
        <f t="shared" si="90"/>
        <v>108.82134900000001</v>
      </c>
      <c r="J220">
        <f t="shared" si="91"/>
        <v>5.4536047222222228</v>
      </c>
      <c r="K220">
        <f t="shared" si="92"/>
        <v>622.19162038888885</v>
      </c>
      <c r="L220">
        <f t="shared" si="93"/>
        <v>6774.9754220123459</v>
      </c>
      <c r="M220" s="20" t="str">
        <f t="shared" si="94"/>
        <v>NO</v>
      </c>
      <c r="N220">
        <f t="shared" si="95"/>
        <v>6774.9754220123459</v>
      </c>
      <c r="O220">
        <f t="shared" si="96"/>
        <v>642.82225843210745</v>
      </c>
      <c r="P220">
        <f t="shared" si="97"/>
        <v>72267.135802469144</v>
      </c>
      <c r="Q220">
        <f t="shared" si="116"/>
        <v>6132.1531635802385</v>
      </c>
      <c r="R220">
        <f t="shared" si="111"/>
        <v>196643.49278706621</v>
      </c>
      <c r="S220">
        <f t="shared" si="98"/>
        <v>343.3476909901583</v>
      </c>
      <c r="T220">
        <f t="shared" si="99"/>
        <v>6.7749754220123455</v>
      </c>
      <c r="U220">
        <f t="shared" si="100"/>
        <v>5.4623236139405673E-2</v>
      </c>
      <c r="V220">
        <f t="shared" si="112"/>
        <v>196752.31413606621</v>
      </c>
      <c r="W220">
        <f t="shared" si="113"/>
        <v>124376.35698459711</v>
      </c>
      <c r="X220">
        <f t="shared" si="101"/>
        <v>3.4549015690467415E-2</v>
      </c>
      <c r="Y220">
        <f t="shared" si="102"/>
        <v>572.11181000457566</v>
      </c>
      <c r="Z220">
        <f t="shared" si="103"/>
        <v>543.50621950434686</v>
      </c>
      <c r="AA220">
        <f t="shared" si="104"/>
        <v>500.02572194399914</v>
      </c>
      <c r="AB220">
        <f t="shared" si="105"/>
        <v>500.02572194399914</v>
      </c>
      <c r="AC220">
        <f t="shared" si="106"/>
        <v>450.02314974959921</v>
      </c>
      <c r="AD220">
        <f t="shared" si="107"/>
        <v>427.52199226211923</v>
      </c>
      <c r="AE220">
        <f t="shared" si="114"/>
        <v>82719.021052653043</v>
      </c>
      <c r="AF220">
        <f t="shared" si="108"/>
        <v>114033.29308341317</v>
      </c>
      <c r="AH220">
        <f t="shared" si="109"/>
        <v>3.1675914770733275E-2</v>
      </c>
      <c r="AI220">
        <f t="shared" si="115"/>
        <v>2.6768382288801464</v>
      </c>
    </row>
    <row r="221" spans="2:35" x14ac:dyDescent="0.3">
      <c r="B221" s="3" t="s">
        <v>66</v>
      </c>
      <c r="C221" s="2">
        <v>213</v>
      </c>
      <c r="D221" s="3">
        <v>213</v>
      </c>
      <c r="E221" s="10">
        <v>40.5</v>
      </c>
      <c r="F221" s="16">
        <f t="shared" si="110"/>
        <v>0.33333333333333315</v>
      </c>
      <c r="G221" s="16">
        <f t="shared" si="88"/>
        <v>11.25</v>
      </c>
      <c r="H221">
        <f t="shared" si="89"/>
        <v>406.33333333333309</v>
      </c>
      <c r="I221">
        <f t="shared" si="90"/>
        <v>108.82134900000001</v>
      </c>
      <c r="J221">
        <f t="shared" si="91"/>
        <v>5.6344640625000002</v>
      </c>
      <c r="K221">
        <f t="shared" si="92"/>
        <v>520.78914639583309</v>
      </c>
      <c r="L221">
        <f t="shared" si="93"/>
        <v>5858.8778969531222</v>
      </c>
      <c r="M221" s="20" t="str">
        <f t="shared" si="94"/>
        <v>NO</v>
      </c>
      <c r="N221">
        <f t="shared" si="95"/>
        <v>5858.8778969531222</v>
      </c>
      <c r="O221">
        <f t="shared" si="96"/>
        <v>986.16994942226574</v>
      </c>
      <c r="P221">
        <f t="shared" si="97"/>
        <v>77139.84375</v>
      </c>
      <c r="Q221">
        <f t="shared" si="116"/>
        <v>4872.7079475308565</v>
      </c>
      <c r="R221">
        <f t="shared" si="111"/>
        <v>202502.37068401932</v>
      </c>
      <c r="S221">
        <f t="shared" si="98"/>
        <v>1177.6723391456308</v>
      </c>
      <c r="T221">
        <f t="shared" si="99"/>
        <v>5.8588778969531221</v>
      </c>
      <c r="U221">
        <f t="shared" si="100"/>
        <v>5.6250703523865513E-2</v>
      </c>
      <c r="V221">
        <f t="shared" si="112"/>
        <v>202611.19203301932</v>
      </c>
      <c r="W221">
        <f t="shared" si="113"/>
        <v>125362.52693401938</v>
      </c>
      <c r="X221">
        <f t="shared" si="101"/>
        <v>3.482295200667803E-2</v>
      </c>
      <c r="Y221">
        <f t="shared" si="102"/>
        <v>877.6912549858165</v>
      </c>
      <c r="Z221">
        <f t="shared" si="103"/>
        <v>833.80669223652569</v>
      </c>
      <c r="AA221">
        <f t="shared" si="104"/>
        <v>767.10215685760363</v>
      </c>
      <c r="AB221">
        <f t="shared" si="105"/>
        <v>767.10215685760363</v>
      </c>
      <c r="AC221">
        <f t="shared" si="106"/>
        <v>690.39194117184331</v>
      </c>
      <c r="AD221">
        <f t="shared" si="107"/>
        <v>655.87234411325107</v>
      </c>
      <c r="AE221">
        <f t="shared" si="114"/>
        <v>83374.893396766289</v>
      </c>
      <c r="AF221">
        <f t="shared" si="108"/>
        <v>119236.29863625304</v>
      </c>
      <c r="AH221">
        <f t="shared" si="109"/>
        <v>3.3121194092122795E-2</v>
      </c>
      <c r="AI221">
        <f t="shared" si="115"/>
        <v>2.7099594229722692</v>
      </c>
    </row>
    <row r="222" spans="2:35" x14ac:dyDescent="0.3">
      <c r="B222" s="3" t="s">
        <v>66</v>
      </c>
      <c r="C222" s="2">
        <v>214</v>
      </c>
      <c r="D222" s="3">
        <v>214</v>
      </c>
      <c r="E222" s="10">
        <v>41.6</v>
      </c>
      <c r="F222" s="16">
        <f t="shared" si="110"/>
        <v>0.36111111111111133</v>
      </c>
      <c r="G222" s="16">
        <f t="shared" si="88"/>
        <v>11.555555555555557</v>
      </c>
      <c r="H222">
        <f t="shared" si="89"/>
        <v>440.19444444444468</v>
      </c>
      <c r="I222">
        <f t="shared" si="90"/>
        <v>108.82134900000001</v>
      </c>
      <c r="J222">
        <f t="shared" si="91"/>
        <v>5.7874988888888907</v>
      </c>
      <c r="K222">
        <f t="shared" si="92"/>
        <v>554.80329233333362</v>
      </c>
      <c r="L222">
        <f t="shared" si="93"/>
        <v>6411.060266962967</v>
      </c>
      <c r="M222" s="20" t="str">
        <f t="shared" si="94"/>
        <v>NO</v>
      </c>
      <c r="N222">
        <f t="shared" si="95"/>
        <v>6411.060266962967</v>
      </c>
      <c r="O222">
        <f t="shared" si="96"/>
        <v>2163.8422885678965</v>
      </c>
      <c r="P222">
        <f t="shared" si="97"/>
        <v>81387.061728395071</v>
      </c>
      <c r="Q222">
        <f t="shared" si="116"/>
        <v>4247.2179783950705</v>
      </c>
      <c r="R222">
        <f t="shared" si="111"/>
        <v>208913.43095098229</v>
      </c>
      <c r="S222">
        <f t="shared" si="98"/>
        <v>127.38018251639096</v>
      </c>
      <c r="T222">
        <f t="shared" si="99"/>
        <v>6.4110602669629673</v>
      </c>
      <c r="U222">
        <f t="shared" si="100"/>
        <v>5.8031555022701957E-2</v>
      </c>
      <c r="V222">
        <f t="shared" si="112"/>
        <v>209022.2522999823</v>
      </c>
      <c r="W222">
        <f t="shared" si="113"/>
        <v>127526.36922258728</v>
      </c>
      <c r="X222">
        <f t="shared" si="101"/>
        <v>3.5424019789911845E-2</v>
      </c>
      <c r="Y222">
        <f t="shared" si="102"/>
        <v>1925.819636825428</v>
      </c>
      <c r="Z222">
        <f t="shared" si="103"/>
        <v>1829.5286549841564</v>
      </c>
      <c r="AA222">
        <f t="shared" si="104"/>
        <v>1683.1663625854239</v>
      </c>
      <c r="AB222">
        <f t="shared" si="105"/>
        <v>1683.1663625854239</v>
      </c>
      <c r="AC222">
        <f t="shared" si="106"/>
        <v>1514.8497263268816</v>
      </c>
      <c r="AD222">
        <f t="shared" si="107"/>
        <v>1439.1072400105375</v>
      </c>
      <c r="AE222">
        <f t="shared" si="114"/>
        <v>84814.000636776822</v>
      </c>
      <c r="AF222">
        <f t="shared" si="108"/>
        <v>124208.25166320548</v>
      </c>
      <c r="AH222">
        <f t="shared" si="109"/>
        <v>3.4502292156270022E-2</v>
      </c>
      <c r="AI222">
        <f t="shared" si="115"/>
        <v>2.7444617151285393</v>
      </c>
    </row>
    <row r="223" spans="2:35" x14ac:dyDescent="0.3">
      <c r="B223" s="3" t="s">
        <v>66</v>
      </c>
      <c r="C223" s="2">
        <v>215</v>
      </c>
      <c r="D223" s="3">
        <v>215</v>
      </c>
      <c r="E223" s="10">
        <v>43.1</v>
      </c>
      <c r="F223" s="16">
        <f t="shared" si="110"/>
        <v>0.47222222222222199</v>
      </c>
      <c r="G223" s="16">
        <f t="shared" si="88"/>
        <v>11.972222222222223</v>
      </c>
      <c r="H223">
        <f t="shared" si="89"/>
        <v>575.63888888888857</v>
      </c>
      <c r="I223">
        <f t="shared" si="90"/>
        <v>108.82134900000001</v>
      </c>
      <c r="J223">
        <f t="shared" si="91"/>
        <v>5.9961827430555559</v>
      </c>
      <c r="K223">
        <f t="shared" si="92"/>
        <v>690.45642063194418</v>
      </c>
      <c r="L223">
        <f t="shared" si="93"/>
        <v>8266.2977025657765</v>
      </c>
      <c r="M223" s="20" t="str">
        <f t="shared" si="94"/>
        <v>NO</v>
      </c>
      <c r="N223">
        <f t="shared" si="95"/>
        <v>8266.2977025657765</v>
      </c>
      <c r="O223">
        <f t="shared" si="96"/>
        <v>2291.2224710842875</v>
      </c>
      <c r="P223">
        <f t="shared" si="97"/>
        <v>87362.13695987656</v>
      </c>
      <c r="Q223">
        <f t="shared" si="116"/>
        <v>5975.075231481489</v>
      </c>
      <c r="R223">
        <f t="shared" si="111"/>
        <v>217179.72865354808</v>
      </c>
      <c r="S223">
        <f t="shared" si="98"/>
        <v>-259.65942561744851</v>
      </c>
      <c r="T223">
        <f t="shared" si="99"/>
        <v>8.266297702565776</v>
      </c>
      <c r="U223">
        <f t="shared" si="100"/>
        <v>6.032775066592528E-2</v>
      </c>
      <c r="V223">
        <f t="shared" si="112"/>
        <v>217288.55000254809</v>
      </c>
      <c r="W223">
        <f t="shared" si="113"/>
        <v>129817.59169367157</v>
      </c>
      <c r="X223">
        <f t="shared" si="101"/>
        <v>3.6060470985484698E-2</v>
      </c>
      <c r="Y223">
        <f t="shared" si="102"/>
        <v>2039.1879992650158</v>
      </c>
      <c r="Z223">
        <f t="shared" si="103"/>
        <v>1937.2285993017649</v>
      </c>
      <c r="AA223">
        <f t="shared" si="104"/>
        <v>1782.2503113576238</v>
      </c>
      <c r="AB223">
        <f t="shared" si="105"/>
        <v>1782.2503113576238</v>
      </c>
      <c r="AC223">
        <f t="shared" si="106"/>
        <v>1604.0252802218615</v>
      </c>
      <c r="AD223">
        <f t="shared" si="107"/>
        <v>1523.8240162107684</v>
      </c>
      <c r="AE223">
        <f t="shared" si="114"/>
        <v>86337.824652987591</v>
      </c>
      <c r="AF223">
        <f t="shared" si="108"/>
        <v>130950.7253495605</v>
      </c>
      <c r="AH223">
        <f t="shared" si="109"/>
        <v>3.6375201515089182E-2</v>
      </c>
      <c r="AI223">
        <f t="shared" si="115"/>
        <v>2.7808369166436284</v>
      </c>
    </row>
    <row r="224" spans="2:35" x14ac:dyDescent="0.3">
      <c r="B224" s="3" t="s">
        <v>66</v>
      </c>
      <c r="C224" s="2">
        <v>216</v>
      </c>
      <c r="D224" s="3">
        <v>216</v>
      </c>
      <c r="E224" s="10">
        <v>45</v>
      </c>
      <c r="F224" s="16">
        <f t="shared" si="110"/>
        <v>0.55555555555555558</v>
      </c>
      <c r="G224" s="16">
        <f t="shared" si="88"/>
        <v>12.5</v>
      </c>
      <c r="H224">
        <f t="shared" si="89"/>
        <v>677.22222222222229</v>
      </c>
      <c r="I224">
        <f t="shared" si="90"/>
        <v>108.82134900000001</v>
      </c>
      <c r="J224">
        <f t="shared" si="91"/>
        <v>6.260515625</v>
      </c>
      <c r="K224">
        <f t="shared" si="92"/>
        <v>792.30408684722238</v>
      </c>
      <c r="L224">
        <f t="shared" si="93"/>
        <v>9903.8010855902794</v>
      </c>
      <c r="M224" s="20" t="str">
        <f t="shared" si="94"/>
        <v>NO</v>
      </c>
      <c r="N224">
        <f t="shared" si="95"/>
        <v>9903.8010855902794</v>
      </c>
      <c r="O224">
        <f t="shared" si="96"/>
        <v>2031.563045466839</v>
      </c>
      <c r="P224">
        <f t="shared" si="97"/>
        <v>95234.375</v>
      </c>
      <c r="Q224">
        <f t="shared" si="116"/>
        <v>7872.2380401234404</v>
      </c>
      <c r="R224">
        <f t="shared" si="111"/>
        <v>227083.52973913835</v>
      </c>
      <c r="S224">
        <f t="shared" si="98"/>
        <v>-757.70315550907799</v>
      </c>
      <c r="T224">
        <f t="shared" si="99"/>
        <v>9.9038010855902794</v>
      </c>
      <c r="U224">
        <f t="shared" si="100"/>
        <v>6.3078808723878374E-2</v>
      </c>
      <c r="V224">
        <f t="shared" si="112"/>
        <v>227192.35108813836</v>
      </c>
      <c r="W224">
        <f t="shared" si="113"/>
        <v>131849.15473913841</v>
      </c>
      <c r="X224">
        <f t="shared" si="101"/>
        <v>3.6624794505128386E-2</v>
      </c>
      <c r="Y224">
        <f t="shared" si="102"/>
        <v>1808.0911104654867</v>
      </c>
      <c r="Z224">
        <f t="shared" si="103"/>
        <v>1717.6865549422123</v>
      </c>
      <c r="AA224">
        <f t="shared" si="104"/>
        <v>1580.2716305468355</v>
      </c>
      <c r="AB224">
        <f t="shared" si="105"/>
        <v>1580.2716305468355</v>
      </c>
      <c r="AC224">
        <f t="shared" si="106"/>
        <v>1422.2444674921519</v>
      </c>
      <c r="AD224">
        <f t="shared" si="107"/>
        <v>1351.1322441175441</v>
      </c>
      <c r="AE224">
        <f t="shared" si="114"/>
        <v>87688.956897105134</v>
      </c>
      <c r="AF224">
        <f t="shared" si="108"/>
        <v>139503.39419103321</v>
      </c>
      <c r="AH224">
        <f t="shared" si="109"/>
        <v>3.8750942861843309E-2</v>
      </c>
      <c r="AI224">
        <f t="shared" si="115"/>
        <v>2.8195878595054715</v>
      </c>
    </row>
    <row r="225" spans="2:35" x14ac:dyDescent="0.3">
      <c r="B225" s="3" t="s">
        <v>66</v>
      </c>
      <c r="C225" s="2">
        <v>217</v>
      </c>
      <c r="D225" s="3">
        <v>217</v>
      </c>
      <c r="E225" s="10">
        <v>47.1</v>
      </c>
      <c r="F225" s="16">
        <f t="shared" si="110"/>
        <v>0.55555555555555558</v>
      </c>
      <c r="G225" s="16">
        <f t="shared" si="88"/>
        <v>13.083333333333334</v>
      </c>
      <c r="H225">
        <f t="shared" si="89"/>
        <v>677.22222222222229</v>
      </c>
      <c r="I225">
        <f t="shared" si="90"/>
        <v>108.82134900000001</v>
      </c>
      <c r="J225">
        <f t="shared" si="91"/>
        <v>6.5526730208333337</v>
      </c>
      <c r="K225">
        <f t="shared" si="92"/>
        <v>792.59624424305571</v>
      </c>
      <c r="L225">
        <f t="shared" si="93"/>
        <v>10369.80086217998</v>
      </c>
      <c r="M225" s="20" t="str">
        <f t="shared" si="94"/>
        <v>NO</v>
      </c>
      <c r="N225">
        <f t="shared" si="95"/>
        <v>10369.80086217998</v>
      </c>
      <c r="O225">
        <f t="shared" si="96"/>
        <v>1273.859889957761</v>
      </c>
      <c r="P225">
        <f t="shared" si="97"/>
        <v>104330.31597222222</v>
      </c>
      <c r="Q225">
        <f t="shared" si="116"/>
        <v>9095.940972222219</v>
      </c>
      <c r="R225">
        <f t="shared" si="111"/>
        <v>237453.33060131833</v>
      </c>
      <c r="S225">
        <f t="shared" si="98"/>
        <v>-221.44856242306378</v>
      </c>
      <c r="T225">
        <f t="shared" si="99"/>
        <v>10.36980086217998</v>
      </c>
      <c r="U225">
        <f t="shared" si="100"/>
        <v>6.5959311267773005E-2</v>
      </c>
      <c r="V225">
        <f t="shared" si="112"/>
        <v>237562.15195031834</v>
      </c>
      <c r="W225">
        <f t="shared" si="113"/>
        <v>133123.01462909617</v>
      </c>
      <c r="X225">
        <f t="shared" si="101"/>
        <v>3.6978644757641073E-2</v>
      </c>
      <c r="Y225">
        <f t="shared" si="102"/>
        <v>1133.7353020624073</v>
      </c>
      <c r="Z225">
        <f t="shared" si="103"/>
        <v>1077.0485369592868</v>
      </c>
      <c r="AA225">
        <f t="shared" si="104"/>
        <v>990.88465400254393</v>
      </c>
      <c r="AB225">
        <f t="shared" si="105"/>
        <v>990.88465400254393</v>
      </c>
      <c r="AC225">
        <f t="shared" si="106"/>
        <v>891.79618860228959</v>
      </c>
      <c r="AD225">
        <f t="shared" si="107"/>
        <v>847.20637917217505</v>
      </c>
      <c r="AE225">
        <f t="shared" si="114"/>
        <v>88536.163276277308</v>
      </c>
      <c r="AF225">
        <f t="shared" si="108"/>
        <v>149025.98867404103</v>
      </c>
      <c r="AH225">
        <f t="shared" si="109"/>
        <v>4.1396107998128283E-2</v>
      </c>
      <c r="AI225">
        <f t="shared" si="115"/>
        <v>2.8609839675036</v>
      </c>
    </row>
    <row r="226" spans="2:35" x14ac:dyDescent="0.3">
      <c r="B226" s="3" t="s">
        <v>66</v>
      </c>
      <c r="C226" s="2">
        <v>218</v>
      </c>
      <c r="D226" s="3">
        <v>218</v>
      </c>
      <c r="E226" s="10">
        <v>49</v>
      </c>
      <c r="F226" s="16">
        <f t="shared" si="110"/>
        <v>0.4861111111111111</v>
      </c>
      <c r="G226" s="16">
        <f t="shared" si="88"/>
        <v>13.611111111111112</v>
      </c>
      <c r="H226">
        <f t="shared" si="89"/>
        <v>592.56944444444446</v>
      </c>
      <c r="I226">
        <f t="shared" si="90"/>
        <v>108.82134900000001</v>
      </c>
      <c r="J226">
        <f t="shared" si="91"/>
        <v>6.8170059027777787</v>
      </c>
      <c r="K226">
        <f t="shared" si="92"/>
        <v>708.20779934722225</v>
      </c>
      <c r="L226">
        <f t="shared" si="93"/>
        <v>9639.4950466705268</v>
      </c>
      <c r="M226" s="20" t="str">
        <f t="shared" si="94"/>
        <v>NO</v>
      </c>
      <c r="N226">
        <f t="shared" si="95"/>
        <v>9639.4950466705268</v>
      </c>
      <c r="O226">
        <f t="shared" si="96"/>
        <v>1052.4113275346972</v>
      </c>
      <c r="P226">
        <f t="shared" si="97"/>
        <v>112917.39969135805</v>
      </c>
      <c r="Q226">
        <f t="shared" si="116"/>
        <v>8587.0837191358296</v>
      </c>
      <c r="R226">
        <f t="shared" si="111"/>
        <v>247092.82564798885</v>
      </c>
      <c r="S226">
        <f t="shared" si="98"/>
        <v>-255.39968890122145</v>
      </c>
      <c r="T226">
        <f t="shared" si="99"/>
        <v>9.6394950466705271</v>
      </c>
      <c r="U226">
        <f t="shared" si="100"/>
        <v>6.8636950922847051E-2</v>
      </c>
      <c r="V226">
        <f t="shared" si="112"/>
        <v>247201.64699698886</v>
      </c>
      <c r="W226">
        <f t="shared" si="113"/>
        <v>134175.42595663088</v>
      </c>
      <c r="X226">
        <f t="shared" si="101"/>
        <v>3.7270981471381012E-2</v>
      </c>
      <c r="Y226">
        <f t="shared" si="102"/>
        <v>936.64608150588049</v>
      </c>
      <c r="Z226">
        <f t="shared" si="103"/>
        <v>889.81377743058647</v>
      </c>
      <c r="AA226">
        <f t="shared" si="104"/>
        <v>818.62867523613954</v>
      </c>
      <c r="AB226">
        <f t="shared" si="105"/>
        <v>818.62867523613954</v>
      </c>
      <c r="AC226">
        <f t="shared" si="106"/>
        <v>736.76580771252566</v>
      </c>
      <c r="AD226">
        <f t="shared" si="107"/>
        <v>699.92751732689931</v>
      </c>
      <c r="AE226">
        <f t="shared" si="114"/>
        <v>89236.090793604206</v>
      </c>
      <c r="AF226">
        <f t="shared" si="108"/>
        <v>157965.55620338465</v>
      </c>
      <c r="AH226">
        <f t="shared" si="109"/>
        <v>4.3879321202710299E-2</v>
      </c>
      <c r="AI226">
        <f t="shared" si="115"/>
        <v>2.9048632887063102</v>
      </c>
    </row>
    <row r="227" spans="2:35" x14ac:dyDescent="0.3">
      <c r="B227" s="3" t="s">
        <v>66</v>
      </c>
      <c r="C227" s="2">
        <v>219</v>
      </c>
      <c r="D227" s="3">
        <v>219</v>
      </c>
      <c r="E227" s="10">
        <v>50.6</v>
      </c>
      <c r="F227" s="16">
        <f t="shared" si="110"/>
        <v>0.38888888888888851</v>
      </c>
      <c r="G227" s="16">
        <f t="shared" si="88"/>
        <v>14.055555555555557</v>
      </c>
      <c r="H227">
        <f t="shared" si="89"/>
        <v>474.05555555555509</v>
      </c>
      <c r="I227">
        <f t="shared" si="90"/>
        <v>108.82134900000001</v>
      </c>
      <c r="J227">
        <f t="shared" si="91"/>
        <v>7.0396020138888904</v>
      </c>
      <c r="K227">
        <f t="shared" si="92"/>
        <v>589.91650656944398</v>
      </c>
      <c r="L227">
        <f t="shared" si="93"/>
        <v>8291.6042312260743</v>
      </c>
      <c r="M227" s="20" t="str">
        <f t="shared" si="94"/>
        <v>NO</v>
      </c>
      <c r="N227">
        <f t="shared" si="95"/>
        <v>8291.6042312260743</v>
      </c>
      <c r="O227">
        <f t="shared" si="96"/>
        <v>797.01163863347574</v>
      </c>
      <c r="P227">
        <f t="shared" si="97"/>
        <v>120411.99228395065</v>
      </c>
      <c r="Q227">
        <f t="shared" si="116"/>
        <v>7494.5925925925985</v>
      </c>
      <c r="R227">
        <f t="shared" si="111"/>
        <v>255384.42987921493</v>
      </c>
      <c r="S227">
        <f t="shared" si="98"/>
        <v>209.38746917288427</v>
      </c>
      <c r="T227">
        <f t="shared" si="99"/>
        <v>8.2916042312260743</v>
      </c>
      <c r="U227">
        <f t="shared" si="100"/>
        <v>7.0940176162988561E-2</v>
      </c>
      <c r="V227">
        <f t="shared" si="112"/>
        <v>255493.25122821494</v>
      </c>
      <c r="W227">
        <f t="shared" si="113"/>
        <v>134972.43759526435</v>
      </c>
      <c r="X227">
        <f t="shared" si="101"/>
        <v>3.7492373770337338E-2</v>
      </c>
      <c r="Y227">
        <f t="shared" si="102"/>
        <v>709.34035838379339</v>
      </c>
      <c r="Z227">
        <f t="shared" si="103"/>
        <v>673.87334046460364</v>
      </c>
      <c r="AA227">
        <f t="shared" si="104"/>
        <v>619.96347322743543</v>
      </c>
      <c r="AB227">
        <f t="shared" si="105"/>
        <v>619.96347322743543</v>
      </c>
      <c r="AC227">
        <f t="shared" si="106"/>
        <v>557.9671259046919</v>
      </c>
      <c r="AD227">
        <f t="shared" si="107"/>
        <v>530.06876960945726</v>
      </c>
      <c r="AE227">
        <f t="shared" si="114"/>
        <v>89766.15956321366</v>
      </c>
      <c r="AF227">
        <f t="shared" si="108"/>
        <v>165727.0916650013</v>
      </c>
      <c r="AH227">
        <f t="shared" si="109"/>
        <v>4.6035303277106379E-2</v>
      </c>
      <c r="AI227">
        <f t="shared" si="115"/>
        <v>2.9508985919834165</v>
      </c>
    </row>
    <row r="228" spans="2:35" x14ac:dyDescent="0.3">
      <c r="B228" s="3" t="s">
        <v>66</v>
      </c>
      <c r="C228" s="2">
        <v>220</v>
      </c>
      <c r="D228" s="3">
        <v>220</v>
      </c>
      <c r="E228" s="10">
        <v>51.8</v>
      </c>
      <c r="F228" s="16">
        <f t="shared" si="110"/>
        <v>0.29166666666666685</v>
      </c>
      <c r="G228" s="16">
        <f t="shared" si="88"/>
        <v>14.388888888888889</v>
      </c>
      <c r="H228">
        <f t="shared" si="89"/>
        <v>355.54166666666691</v>
      </c>
      <c r="I228">
        <f t="shared" si="90"/>
        <v>108.82134900000001</v>
      </c>
      <c r="J228">
        <f t="shared" si="91"/>
        <v>7.2065490972222221</v>
      </c>
      <c r="K228">
        <f t="shared" si="92"/>
        <v>471.56956476388916</v>
      </c>
      <c r="L228">
        <f t="shared" si="93"/>
        <v>6785.3620707692944</v>
      </c>
      <c r="M228" s="20" t="str">
        <f t="shared" si="94"/>
        <v>NO</v>
      </c>
      <c r="N228">
        <f t="shared" si="95"/>
        <v>6785.3620707692944</v>
      </c>
      <c r="O228">
        <f t="shared" si="96"/>
        <v>1006.39910780636</v>
      </c>
      <c r="P228">
        <f t="shared" si="97"/>
        <v>126190.95524691358</v>
      </c>
      <c r="Q228">
        <f t="shared" si="116"/>
        <v>5778.9629629629344</v>
      </c>
      <c r="R228">
        <f t="shared" si="111"/>
        <v>262169.79194998421</v>
      </c>
      <c r="S228">
        <f t="shared" si="98"/>
        <v>-507.17551772209572</v>
      </c>
      <c r="T228">
        <f t="shared" si="99"/>
        <v>6.7853620707692945</v>
      </c>
      <c r="U228">
        <f t="shared" si="100"/>
        <v>7.2825000468282705E-2</v>
      </c>
      <c r="V228">
        <f t="shared" si="112"/>
        <v>262278.61329898424</v>
      </c>
      <c r="W228">
        <f t="shared" si="113"/>
        <v>135978.8367030707</v>
      </c>
      <c r="X228">
        <f t="shared" si="101"/>
        <v>3.7771929301705573E-2</v>
      </c>
      <c r="Y228">
        <f t="shared" si="102"/>
        <v>895.69520594766038</v>
      </c>
      <c r="Z228">
        <f t="shared" si="103"/>
        <v>850.91044565027732</v>
      </c>
      <c r="AA228">
        <f t="shared" si="104"/>
        <v>782.83760999825518</v>
      </c>
      <c r="AB228">
        <f t="shared" si="105"/>
        <v>782.83760999825518</v>
      </c>
      <c r="AC228">
        <f t="shared" si="106"/>
        <v>704.55384899842966</v>
      </c>
      <c r="AD228">
        <f t="shared" si="107"/>
        <v>669.32615654850815</v>
      </c>
      <c r="AE228">
        <f t="shared" si="114"/>
        <v>90435.48571976216</v>
      </c>
      <c r="AF228">
        <f t="shared" si="108"/>
        <v>171843.12757922208</v>
      </c>
      <c r="AH228">
        <f t="shared" si="109"/>
        <v>4.7734202143526826E-2</v>
      </c>
      <c r="AI228">
        <f t="shared" si="115"/>
        <v>2.9986327941269435</v>
      </c>
    </row>
    <row r="229" spans="2:35" x14ac:dyDescent="0.3">
      <c r="B229" s="3" t="s">
        <v>66</v>
      </c>
      <c r="C229" s="2">
        <v>221</v>
      </c>
      <c r="D229" s="3">
        <v>221</v>
      </c>
      <c r="E229" s="10">
        <v>52.7</v>
      </c>
      <c r="F229" s="16">
        <f t="shared" si="110"/>
        <v>0.18055555555555614</v>
      </c>
      <c r="G229" s="16">
        <f t="shared" si="88"/>
        <v>14.638888888888891</v>
      </c>
      <c r="H229">
        <f t="shared" si="89"/>
        <v>220.09722222222294</v>
      </c>
      <c r="I229">
        <f t="shared" si="90"/>
        <v>108.82134900000001</v>
      </c>
      <c r="J229">
        <f t="shared" si="91"/>
        <v>7.3317594097222232</v>
      </c>
      <c r="K229">
        <f t="shared" si="92"/>
        <v>336.25033063194519</v>
      </c>
      <c r="L229">
        <f t="shared" si="93"/>
        <v>4922.3312289731984</v>
      </c>
      <c r="M229" s="20" t="str">
        <f t="shared" si="94"/>
        <v>NO</v>
      </c>
      <c r="N229">
        <f t="shared" si="95"/>
        <v>4922.3312289731984</v>
      </c>
      <c r="O229">
        <f t="shared" si="96"/>
        <v>499.22359008426429</v>
      </c>
      <c r="P229">
        <f t="shared" si="97"/>
        <v>130614.06288580252</v>
      </c>
      <c r="Q229">
        <f t="shared" si="116"/>
        <v>4423.1076388889342</v>
      </c>
      <c r="R229">
        <f t="shared" si="111"/>
        <v>267092.12317895738</v>
      </c>
      <c r="S229">
        <f t="shared" si="98"/>
        <v>1222.3802734768965</v>
      </c>
      <c r="T229">
        <f t="shared" si="99"/>
        <v>4.9223312289731984</v>
      </c>
      <c r="U229">
        <f t="shared" si="100"/>
        <v>7.4192315792404415E-2</v>
      </c>
      <c r="V229">
        <f t="shared" si="112"/>
        <v>267200.94452795747</v>
      </c>
      <c r="W229">
        <f t="shared" si="113"/>
        <v>136478.06029315497</v>
      </c>
      <c r="X229">
        <f t="shared" si="101"/>
        <v>3.7910602632111996E-2</v>
      </c>
      <c r="Y229">
        <f t="shared" si="102"/>
        <v>444.30899517499523</v>
      </c>
      <c r="Z229">
        <f t="shared" si="103"/>
        <v>422.09354541624543</v>
      </c>
      <c r="AA229">
        <f t="shared" si="104"/>
        <v>388.32606178294583</v>
      </c>
      <c r="AB229">
        <f t="shared" si="105"/>
        <v>388.32606178294583</v>
      </c>
      <c r="AC229">
        <f t="shared" si="106"/>
        <v>349.49345560465127</v>
      </c>
      <c r="AD229">
        <f t="shared" si="107"/>
        <v>332.01878282441868</v>
      </c>
      <c r="AE229">
        <f t="shared" si="114"/>
        <v>90767.504502586584</v>
      </c>
      <c r="AF229">
        <f t="shared" si="108"/>
        <v>176433.44002537089</v>
      </c>
      <c r="AH229">
        <f t="shared" si="109"/>
        <v>4.9009288935143787E-2</v>
      </c>
      <c r="AI229">
        <f t="shared" si="115"/>
        <v>3.0476420830620872</v>
      </c>
    </row>
    <row r="230" spans="2:35" x14ac:dyDescent="0.3">
      <c r="B230" s="3" t="s">
        <v>66</v>
      </c>
      <c r="C230" s="2">
        <v>222</v>
      </c>
      <c r="D230" s="3">
        <v>222</v>
      </c>
      <c r="E230" s="10">
        <v>53.1</v>
      </c>
      <c r="F230" s="16">
        <f t="shared" si="110"/>
        <v>0.11111111111111072</v>
      </c>
      <c r="G230" s="16">
        <f t="shared" si="88"/>
        <v>14.750000000000002</v>
      </c>
      <c r="H230">
        <f t="shared" si="89"/>
        <v>135.44444444444397</v>
      </c>
      <c r="I230">
        <f t="shared" si="90"/>
        <v>108.82134900000001</v>
      </c>
      <c r="J230">
        <f t="shared" si="91"/>
        <v>7.3874084375000022</v>
      </c>
      <c r="K230">
        <f t="shared" si="92"/>
        <v>251.653201881944</v>
      </c>
      <c r="L230">
        <f t="shared" si="93"/>
        <v>3711.8847277586742</v>
      </c>
      <c r="M230" s="20" t="str">
        <f t="shared" si="94"/>
        <v>NO</v>
      </c>
      <c r="N230">
        <f t="shared" si="95"/>
        <v>3711.8847277586742</v>
      </c>
      <c r="O230">
        <f t="shared" si="96"/>
        <v>1721.6038635611608</v>
      </c>
      <c r="P230">
        <f t="shared" si="97"/>
        <v>132604.34375000003</v>
      </c>
      <c r="Q230">
        <f t="shared" si="116"/>
        <v>1990.2808641975134</v>
      </c>
      <c r="R230">
        <f t="shared" si="111"/>
        <v>270804.00790671603</v>
      </c>
      <c r="S230">
        <f t="shared" si="98"/>
        <v>-237.86777673920551</v>
      </c>
      <c r="T230">
        <f t="shared" si="99"/>
        <v>3.7118847277586742</v>
      </c>
      <c r="U230">
        <f t="shared" si="100"/>
        <v>7.5223395708311755E-2</v>
      </c>
      <c r="V230">
        <f t="shared" si="112"/>
        <v>270912.82925571612</v>
      </c>
      <c r="W230">
        <f t="shared" si="113"/>
        <v>138199.66415671611</v>
      </c>
      <c r="X230">
        <f t="shared" si="101"/>
        <v>3.8388826310124288E-2</v>
      </c>
      <c r="Y230">
        <f t="shared" si="102"/>
        <v>1532.2274385694332</v>
      </c>
      <c r="Z230">
        <f t="shared" si="103"/>
        <v>1455.6160666409614</v>
      </c>
      <c r="AA230">
        <f t="shared" si="104"/>
        <v>1339.1667813096847</v>
      </c>
      <c r="AB230">
        <f t="shared" si="105"/>
        <v>1339.1667813096847</v>
      </c>
      <c r="AC230">
        <f t="shared" si="106"/>
        <v>1205.2501031787162</v>
      </c>
      <c r="AD230">
        <f t="shared" si="107"/>
        <v>1144.9875980197803</v>
      </c>
      <c r="AE230">
        <f t="shared" si="114"/>
        <v>91912.492100606367</v>
      </c>
      <c r="AF230">
        <f t="shared" si="108"/>
        <v>179000.33715510974</v>
      </c>
      <c r="AH230">
        <f t="shared" si="109"/>
        <v>4.9722315916197218E-2</v>
      </c>
      <c r="AI230">
        <f t="shared" si="115"/>
        <v>3.0973643989782844</v>
      </c>
    </row>
    <row r="231" spans="2:35" x14ac:dyDescent="0.3">
      <c r="B231" s="3" t="s">
        <v>66</v>
      </c>
      <c r="C231" s="2">
        <v>223</v>
      </c>
      <c r="D231" s="3">
        <v>223</v>
      </c>
      <c r="E231" s="10">
        <v>53.5</v>
      </c>
      <c r="F231" s="16">
        <f t="shared" si="110"/>
        <v>9.7222222222221627E-2</v>
      </c>
      <c r="G231" s="16">
        <f t="shared" si="88"/>
        <v>14.861111111111112</v>
      </c>
      <c r="H231">
        <f t="shared" si="89"/>
        <v>118.51388888888816</v>
      </c>
      <c r="I231">
        <f t="shared" si="90"/>
        <v>108.82134900000001</v>
      </c>
      <c r="J231">
        <f t="shared" si="91"/>
        <v>7.4430574652777794</v>
      </c>
      <c r="K231">
        <f t="shared" si="92"/>
        <v>234.77829535416595</v>
      </c>
      <c r="L231">
        <f t="shared" si="93"/>
        <v>3489.0663337355222</v>
      </c>
      <c r="M231" s="20" t="str">
        <f t="shared" si="94"/>
        <v>NO</v>
      </c>
      <c r="N231">
        <f t="shared" si="95"/>
        <v>3489.0663337355222</v>
      </c>
      <c r="O231">
        <f t="shared" si="96"/>
        <v>1483.7360868219553</v>
      </c>
      <c r="P231">
        <f t="shared" si="97"/>
        <v>134609.6739969136</v>
      </c>
      <c r="Q231">
        <f t="shared" si="116"/>
        <v>2005.330246913567</v>
      </c>
      <c r="R231">
        <f t="shared" si="111"/>
        <v>274293.07424045156</v>
      </c>
      <c r="S231">
        <f t="shared" si="98"/>
        <v>511.64499512018983</v>
      </c>
      <c r="T231">
        <f t="shared" si="99"/>
        <v>3.4890663337355221</v>
      </c>
      <c r="U231">
        <f t="shared" si="100"/>
        <v>7.6192581576364146E-2</v>
      </c>
      <c r="V231">
        <f t="shared" si="112"/>
        <v>274401.89558945165</v>
      </c>
      <c r="W231">
        <f t="shared" si="113"/>
        <v>139683.40024353808</v>
      </c>
      <c r="X231">
        <f t="shared" si="101"/>
        <v>3.8800975552849518E-2</v>
      </c>
      <c r="Y231">
        <f t="shared" si="102"/>
        <v>1320.5251172715402</v>
      </c>
      <c r="Z231">
        <f t="shared" si="103"/>
        <v>1254.4988614079632</v>
      </c>
      <c r="AA231">
        <f t="shared" si="104"/>
        <v>1154.1389524953263</v>
      </c>
      <c r="AB231">
        <f t="shared" si="105"/>
        <v>1154.1389524953263</v>
      </c>
      <c r="AC231">
        <f t="shared" si="106"/>
        <v>1038.7250572457938</v>
      </c>
      <c r="AD231">
        <f t="shared" si="107"/>
        <v>986.78880438350404</v>
      </c>
      <c r="AE231">
        <f t="shared" si="114"/>
        <v>92899.280904989864</v>
      </c>
      <c r="AF231">
        <f t="shared" si="108"/>
        <v>181502.61468446179</v>
      </c>
      <c r="AH231">
        <f t="shared" si="109"/>
        <v>5.0417393008239962E-2</v>
      </c>
      <c r="AI231">
        <f t="shared" si="115"/>
        <v>3.1477817919865245</v>
      </c>
    </row>
    <row r="232" spans="2:35" x14ac:dyDescent="0.3">
      <c r="B232" s="3" t="s">
        <v>66</v>
      </c>
      <c r="C232" s="2">
        <v>224</v>
      </c>
      <c r="D232" s="3">
        <v>224</v>
      </c>
      <c r="E232" s="10">
        <v>53.8</v>
      </c>
      <c r="F232" s="16">
        <f t="shared" si="110"/>
        <v>9.7222222222222612E-2</v>
      </c>
      <c r="G232" s="16">
        <f t="shared" si="88"/>
        <v>14.944444444444445</v>
      </c>
      <c r="H232">
        <f t="shared" si="89"/>
        <v>118.51388888888937</v>
      </c>
      <c r="I232">
        <f t="shared" si="90"/>
        <v>108.82134900000001</v>
      </c>
      <c r="J232">
        <f t="shared" si="91"/>
        <v>7.4847942361111119</v>
      </c>
      <c r="K232">
        <f t="shared" si="92"/>
        <v>234.82003212500047</v>
      </c>
      <c r="L232">
        <f t="shared" si="93"/>
        <v>3509.2549245347291</v>
      </c>
      <c r="M232" s="20" t="str">
        <f t="shared" si="94"/>
        <v>NO</v>
      </c>
      <c r="N232">
        <f t="shared" si="95"/>
        <v>3509.2549245347291</v>
      </c>
      <c r="O232">
        <f t="shared" si="96"/>
        <v>1995.3810819421451</v>
      </c>
      <c r="P232">
        <f t="shared" si="97"/>
        <v>136123.54783950618</v>
      </c>
      <c r="Q232">
        <f t="shared" si="116"/>
        <v>1513.873842592584</v>
      </c>
      <c r="R232">
        <f t="shared" si="111"/>
        <v>277802.32916498627</v>
      </c>
      <c r="S232">
        <f t="shared" si="98"/>
        <v>273.83287689502777</v>
      </c>
      <c r="T232">
        <f t="shared" si="99"/>
        <v>3.5092549245347291</v>
      </c>
      <c r="U232">
        <f t="shared" si="100"/>
        <v>7.7167375390791548E-2</v>
      </c>
      <c r="V232">
        <f t="shared" si="112"/>
        <v>277911.15051398636</v>
      </c>
      <c r="W232">
        <f t="shared" si="113"/>
        <v>141678.78132548023</v>
      </c>
      <c r="X232">
        <f t="shared" si="101"/>
        <v>3.9355248519029246E-2</v>
      </c>
      <c r="Y232">
        <f t="shared" si="102"/>
        <v>1775.8891629285092</v>
      </c>
      <c r="Z232">
        <f t="shared" si="103"/>
        <v>1687.0947047820837</v>
      </c>
      <c r="AA232">
        <f t="shared" si="104"/>
        <v>1552.127128399517</v>
      </c>
      <c r="AB232">
        <f t="shared" si="105"/>
        <v>1552.127128399517</v>
      </c>
      <c r="AC232">
        <f t="shared" si="106"/>
        <v>1396.9144155595654</v>
      </c>
      <c r="AD232">
        <f t="shared" si="107"/>
        <v>1327.0686947815871</v>
      </c>
      <c r="AE232">
        <f t="shared" si="114"/>
        <v>94226.349599771449</v>
      </c>
      <c r="AF232">
        <f t="shared" si="108"/>
        <v>183684.80091421492</v>
      </c>
      <c r="AH232">
        <f t="shared" si="109"/>
        <v>5.1023555850322984E-2</v>
      </c>
      <c r="AI232">
        <f t="shared" si="115"/>
        <v>3.1988053478368474</v>
      </c>
    </row>
    <row r="233" spans="2:35" x14ac:dyDescent="0.3">
      <c r="B233" s="3" t="s">
        <v>66</v>
      </c>
      <c r="C233" s="2">
        <v>225</v>
      </c>
      <c r="D233" s="3">
        <v>225</v>
      </c>
      <c r="E233" s="10">
        <v>54.2</v>
      </c>
      <c r="F233" s="16">
        <f t="shared" si="110"/>
        <v>0.1388888888888889</v>
      </c>
      <c r="G233" s="16">
        <f t="shared" si="88"/>
        <v>15.055555555555557</v>
      </c>
      <c r="H233">
        <f t="shared" si="89"/>
        <v>169.30555555555557</v>
      </c>
      <c r="I233">
        <f t="shared" si="90"/>
        <v>108.82134900000001</v>
      </c>
      <c r="J233">
        <f t="shared" si="91"/>
        <v>7.5404432638888901</v>
      </c>
      <c r="K233">
        <f t="shared" si="92"/>
        <v>285.6673478194445</v>
      </c>
      <c r="L233">
        <f t="shared" si="93"/>
        <v>4300.8806255038589</v>
      </c>
      <c r="M233" s="20" t="str">
        <f t="shared" si="94"/>
        <v>NO</v>
      </c>
      <c r="N233">
        <f t="shared" si="95"/>
        <v>4300.8806255038589</v>
      </c>
      <c r="O233">
        <f t="shared" si="96"/>
        <v>2269.2139588371729</v>
      </c>
      <c r="P233">
        <f t="shared" si="97"/>
        <v>138155.21450617287</v>
      </c>
      <c r="Q233">
        <f t="shared" si="116"/>
        <v>2031.6666666666861</v>
      </c>
      <c r="R233">
        <f t="shared" si="111"/>
        <v>282103.2097904901</v>
      </c>
      <c r="S233">
        <f t="shared" si="98"/>
        <v>-737.44836947603835</v>
      </c>
      <c r="T233">
        <f t="shared" si="99"/>
        <v>4.3008806255038587</v>
      </c>
      <c r="U233">
        <f t="shared" si="100"/>
        <v>7.8362065409182752E-2</v>
      </c>
      <c r="V233">
        <f t="shared" si="112"/>
        <v>282212.03113949019</v>
      </c>
      <c r="W233">
        <f t="shared" si="113"/>
        <v>143947.99528431741</v>
      </c>
      <c r="X233">
        <f t="shared" si="101"/>
        <v>3.9985586234087121E-2</v>
      </c>
      <c r="Y233">
        <f t="shared" si="102"/>
        <v>2019.6004233650838</v>
      </c>
      <c r="Z233">
        <f t="shared" si="103"/>
        <v>1918.6204021968294</v>
      </c>
      <c r="AA233">
        <f t="shared" si="104"/>
        <v>1765.1307700210832</v>
      </c>
      <c r="AB233">
        <f t="shared" si="105"/>
        <v>1765.1307700210832</v>
      </c>
      <c r="AC233">
        <f t="shared" si="106"/>
        <v>1588.6176930189749</v>
      </c>
      <c r="AD233">
        <f t="shared" si="107"/>
        <v>1509.186808368026</v>
      </c>
      <c r="AE233">
        <f t="shared" si="114"/>
        <v>95735.53640813948</v>
      </c>
      <c r="AF233">
        <f t="shared" si="108"/>
        <v>186476.49473135071</v>
      </c>
      <c r="AH233">
        <f t="shared" si="109"/>
        <v>5.1799026355703305E-2</v>
      </c>
      <c r="AI233">
        <f t="shared" si="115"/>
        <v>3.2506043741925508</v>
      </c>
    </row>
    <row r="234" spans="2:35" x14ac:dyDescent="0.3">
      <c r="B234" s="3" t="s">
        <v>66</v>
      </c>
      <c r="C234" s="2">
        <v>226</v>
      </c>
      <c r="D234" s="3">
        <v>226</v>
      </c>
      <c r="E234" s="10">
        <v>54.8</v>
      </c>
      <c r="F234" s="16">
        <f t="shared" si="110"/>
        <v>0.15277777777777699</v>
      </c>
      <c r="G234" s="16">
        <f t="shared" si="88"/>
        <v>15.222222222222221</v>
      </c>
      <c r="H234">
        <f t="shared" si="89"/>
        <v>186.23611111111015</v>
      </c>
      <c r="I234">
        <f t="shared" si="90"/>
        <v>108.82134900000001</v>
      </c>
      <c r="J234">
        <f t="shared" si="91"/>
        <v>7.6239168055555551</v>
      </c>
      <c r="K234">
        <f t="shared" si="92"/>
        <v>302.68137691666573</v>
      </c>
      <c r="L234">
        <f t="shared" si="93"/>
        <v>4607.4831819536894</v>
      </c>
      <c r="M234" s="20" t="str">
        <f t="shared" si="94"/>
        <v>NO</v>
      </c>
      <c r="N234">
        <f t="shared" si="95"/>
        <v>4607.4831819536894</v>
      </c>
      <c r="O234">
        <f t="shared" si="96"/>
        <v>1531.7655893611345</v>
      </c>
      <c r="P234">
        <f t="shared" si="97"/>
        <v>141230.93209876542</v>
      </c>
      <c r="Q234">
        <f t="shared" si="116"/>
        <v>3075.7175925925549</v>
      </c>
      <c r="R234">
        <f t="shared" si="111"/>
        <v>286710.69297244377</v>
      </c>
      <c r="S234">
        <f t="shared" si="98"/>
        <v>269.78894591144126</v>
      </c>
      <c r="T234">
        <f t="shared" si="99"/>
        <v>4.6074831819536897</v>
      </c>
      <c r="U234">
        <f t="shared" si="100"/>
        <v>7.9641922872499479E-2</v>
      </c>
      <c r="V234">
        <f t="shared" si="112"/>
        <v>286819.51432144386</v>
      </c>
      <c r="W234">
        <f t="shared" si="113"/>
        <v>145479.76087367855</v>
      </c>
      <c r="X234">
        <f t="shared" si="101"/>
        <v>4.0411077015968674E-2</v>
      </c>
      <c r="Y234">
        <f t="shared" si="102"/>
        <v>1363.2713745314097</v>
      </c>
      <c r="Z234">
        <f t="shared" si="103"/>
        <v>1295.1078058048392</v>
      </c>
      <c r="AA234">
        <f t="shared" si="104"/>
        <v>1191.4991813404522</v>
      </c>
      <c r="AB234">
        <f t="shared" si="105"/>
        <v>1191.4991813404522</v>
      </c>
      <c r="AC234">
        <f t="shared" si="106"/>
        <v>1072.3492632064069</v>
      </c>
      <c r="AD234">
        <f t="shared" si="107"/>
        <v>1018.7318000460865</v>
      </c>
      <c r="AE234">
        <f t="shared" si="114"/>
        <v>96754.26820818556</v>
      </c>
      <c r="AF234">
        <f t="shared" si="108"/>
        <v>190065.2461132583</v>
      </c>
      <c r="AH234">
        <f t="shared" si="109"/>
        <v>5.2795901740364019E-2</v>
      </c>
      <c r="AI234">
        <f t="shared" si="115"/>
        <v>3.3034002759329146</v>
      </c>
    </row>
    <row r="235" spans="2:35" x14ac:dyDescent="0.3">
      <c r="B235" s="3" t="s">
        <v>66</v>
      </c>
      <c r="C235" s="2">
        <v>227</v>
      </c>
      <c r="D235" s="3">
        <v>227</v>
      </c>
      <c r="E235" s="10">
        <v>55.3</v>
      </c>
      <c r="F235" s="16">
        <f t="shared" si="110"/>
        <v>0.1388888888888889</v>
      </c>
      <c r="G235" s="16">
        <f t="shared" si="88"/>
        <v>15.361111111111111</v>
      </c>
      <c r="H235">
        <f t="shared" si="89"/>
        <v>169.30555555555557</v>
      </c>
      <c r="I235">
        <f t="shared" si="90"/>
        <v>108.82134900000001</v>
      </c>
      <c r="J235">
        <f t="shared" si="91"/>
        <v>7.693478090277778</v>
      </c>
      <c r="K235">
        <f t="shared" si="92"/>
        <v>285.82038264583338</v>
      </c>
      <c r="L235">
        <f t="shared" si="93"/>
        <v>4390.5186556429408</v>
      </c>
      <c r="M235" s="20" t="str">
        <f t="shared" si="94"/>
        <v>NO</v>
      </c>
      <c r="N235">
        <f t="shared" si="95"/>
        <v>4390.5186556429408</v>
      </c>
      <c r="O235">
        <f t="shared" si="96"/>
        <v>1801.5545352725758</v>
      </c>
      <c r="P235">
        <f t="shared" si="97"/>
        <v>143819.89621913579</v>
      </c>
      <c r="Q235">
        <f t="shared" si="116"/>
        <v>2588.964120370365</v>
      </c>
      <c r="R235">
        <f t="shared" si="111"/>
        <v>291101.21162808669</v>
      </c>
      <c r="S235">
        <f t="shared" si="98"/>
        <v>-245.1627963242745</v>
      </c>
      <c r="T235">
        <f t="shared" si="99"/>
        <v>4.390518655642941</v>
      </c>
      <c r="U235">
        <f t="shared" si="100"/>
        <v>8.0861512363626667E-2</v>
      </c>
      <c r="V235">
        <f t="shared" si="112"/>
        <v>291210.03297708678</v>
      </c>
      <c r="W235">
        <f t="shared" si="113"/>
        <v>147281.31540895114</v>
      </c>
      <c r="X235">
        <f t="shared" si="101"/>
        <v>4.0911509231667628E-2</v>
      </c>
      <c r="Y235">
        <f t="shared" si="102"/>
        <v>1603.3835363925925</v>
      </c>
      <c r="Z235">
        <f t="shared" si="103"/>
        <v>1523.2143595729628</v>
      </c>
      <c r="AA235">
        <f t="shared" si="104"/>
        <v>1401.357210807126</v>
      </c>
      <c r="AB235">
        <f t="shared" si="105"/>
        <v>1401.357210807126</v>
      </c>
      <c r="AC235">
        <f t="shared" si="106"/>
        <v>1261.2214897264134</v>
      </c>
      <c r="AD235">
        <f t="shared" si="107"/>
        <v>1198.1604152400928</v>
      </c>
      <c r="AE235">
        <f t="shared" si="114"/>
        <v>97952.428623425658</v>
      </c>
      <c r="AF235">
        <f t="shared" si="108"/>
        <v>193257.60435366113</v>
      </c>
      <c r="AH235">
        <f t="shared" si="109"/>
        <v>5.368266791896311E-2</v>
      </c>
      <c r="AI235">
        <f t="shared" si="115"/>
        <v>3.3570829438518777</v>
      </c>
    </row>
    <row r="236" spans="2:35" x14ac:dyDescent="0.3">
      <c r="B236" s="3" t="s">
        <v>66</v>
      </c>
      <c r="C236" s="2">
        <v>228</v>
      </c>
      <c r="D236" s="3">
        <v>228</v>
      </c>
      <c r="E236" s="10">
        <v>55.8</v>
      </c>
      <c r="F236" s="16">
        <f t="shared" si="110"/>
        <v>0.12500000000000078</v>
      </c>
      <c r="G236" s="16">
        <f t="shared" si="88"/>
        <v>15.5</v>
      </c>
      <c r="H236">
        <f t="shared" si="89"/>
        <v>152.37500000000094</v>
      </c>
      <c r="I236">
        <f t="shared" si="90"/>
        <v>108.82134900000001</v>
      </c>
      <c r="J236">
        <f t="shared" si="91"/>
        <v>7.7630393750000009</v>
      </c>
      <c r="K236">
        <f t="shared" si="92"/>
        <v>268.95938837500097</v>
      </c>
      <c r="L236">
        <f t="shared" si="93"/>
        <v>4168.8705198125153</v>
      </c>
      <c r="M236" s="20" t="str">
        <f t="shared" si="94"/>
        <v>NO</v>
      </c>
      <c r="N236">
        <f t="shared" si="95"/>
        <v>4168.8705198125153</v>
      </c>
      <c r="O236">
        <f t="shared" si="96"/>
        <v>1556.3917389483013</v>
      </c>
      <c r="P236">
        <f t="shared" si="97"/>
        <v>146432.375</v>
      </c>
      <c r="Q236">
        <f t="shared" si="116"/>
        <v>2612.4787808642141</v>
      </c>
      <c r="R236">
        <f t="shared" si="111"/>
        <v>295270.0821478992</v>
      </c>
      <c r="S236">
        <f t="shared" si="98"/>
        <v>7.7087523580080415</v>
      </c>
      <c r="T236">
        <f t="shared" si="99"/>
        <v>4.1688705198125158</v>
      </c>
      <c r="U236">
        <f t="shared" si="100"/>
        <v>8.2019532878879142E-2</v>
      </c>
      <c r="V236">
        <f t="shared" si="112"/>
        <v>295378.90349689929</v>
      </c>
      <c r="W236">
        <f t="shared" si="113"/>
        <v>148837.70714789943</v>
      </c>
      <c r="X236">
        <f t="shared" si="101"/>
        <v>4.134384061612921E-2</v>
      </c>
      <c r="Y236">
        <f t="shared" si="102"/>
        <v>1385.1886476639881</v>
      </c>
      <c r="Z236">
        <f t="shared" si="103"/>
        <v>1315.9292152807886</v>
      </c>
      <c r="AA236">
        <f t="shared" si="104"/>
        <v>1210.6548780583255</v>
      </c>
      <c r="AB236">
        <f t="shared" si="105"/>
        <v>1210.6548780583255</v>
      </c>
      <c r="AC236">
        <f t="shared" si="106"/>
        <v>1089.5893902524929</v>
      </c>
      <c r="AD236">
        <f t="shared" si="107"/>
        <v>1035.1099207398681</v>
      </c>
      <c r="AE236">
        <f t="shared" si="114"/>
        <v>98987.538544165523</v>
      </c>
      <c r="AF236">
        <f t="shared" si="108"/>
        <v>196391.36495273377</v>
      </c>
      <c r="AH236">
        <f t="shared" si="109"/>
        <v>5.4553156974957454E-2</v>
      </c>
      <c r="AI236">
        <f t="shared" si="115"/>
        <v>3.411636100826835</v>
      </c>
    </row>
    <row r="237" spans="2:35" x14ac:dyDescent="0.3">
      <c r="B237" s="3" t="s">
        <v>66</v>
      </c>
      <c r="C237" s="2">
        <v>229</v>
      </c>
      <c r="D237" s="3">
        <v>229</v>
      </c>
      <c r="E237" s="10">
        <v>56.2</v>
      </c>
      <c r="F237" s="16">
        <f t="shared" si="110"/>
        <v>9.7222222222222612E-2</v>
      </c>
      <c r="G237" s="16">
        <f t="shared" si="88"/>
        <v>15.611111111111112</v>
      </c>
      <c r="H237">
        <f t="shared" si="89"/>
        <v>118.51388888888937</v>
      </c>
      <c r="I237">
        <f t="shared" si="90"/>
        <v>108.82134900000001</v>
      </c>
      <c r="J237">
        <f t="shared" si="91"/>
        <v>7.818688402777779</v>
      </c>
      <c r="K237">
        <f t="shared" si="92"/>
        <v>235.15392629166715</v>
      </c>
      <c r="L237">
        <f t="shared" si="93"/>
        <v>3671.0140715532484</v>
      </c>
      <c r="M237" s="20" t="str">
        <f t="shared" si="94"/>
        <v>NO</v>
      </c>
      <c r="N237">
        <f t="shared" si="95"/>
        <v>3671.0140715532484</v>
      </c>
      <c r="O237">
        <f t="shared" si="96"/>
        <v>1564.1004913063093</v>
      </c>
      <c r="P237">
        <f t="shared" si="97"/>
        <v>148539.28858024694</v>
      </c>
      <c r="Q237">
        <f t="shared" si="116"/>
        <v>2106.9135802469391</v>
      </c>
      <c r="R237">
        <f t="shared" si="111"/>
        <v>298941.09621945245</v>
      </c>
      <c r="S237">
        <f t="shared" si="98"/>
        <v>-525.75922071117884</v>
      </c>
      <c r="T237">
        <f t="shared" si="99"/>
        <v>3.6710140715532482</v>
      </c>
      <c r="U237">
        <f t="shared" si="100"/>
        <v>8.3039259825647055E-2</v>
      </c>
      <c r="V237">
        <f t="shared" si="112"/>
        <v>299049.91756845254</v>
      </c>
      <c r="W237">
        <f t="shared" si="113"/>
        <v>150401.80763920574</v>
      </c>
      <c r="X237">
        <f t="shared" si="101"/>
        <v>4.1778313322403289E-2</v>
      </c>
      <c r="Y237">
        <f t="shared" si="102"/>
        <v>1392.0494372626154</v>
      </c>
      <c r="Z237">
        <f t="shared" si="103"/>
        <v>1322.4469653994845</v>
      </c>
      <c r="AA237">
        <f t="shared" si="104"/>
        <v>1216.6512081675257</v>
      </c>
      <c r="AB237">
        <f t="shared" si="105"/>
        <v>1216.6512081675257</v>
      </c>
      <c r="AC237">
        <f t="shared" si="106"/>
        <v>1094.9860873507732</v>
      </c>
      <c r="AD237">
        <f t="shared" si="107"/>
        <v>1040.2367829832344</v>
      </c>
      <c r="AE237">
        <f t="shared" si="114"/>
        <v>100027.77532714876</v>
      </c>
      <c r="AF237">
        <f t="shared" si="108"/>
        <v>199022.14224130378</v>
      </c>
      <c r="AH237">
        <f t="shared" si="109"/>
        <v>5.5283928444589299E-2</v>
      </c>
      <c r="AI237">
        <f t="shared" si="115"/>
        <v>3.4669200292714244</v>
      </c>
    </row>
    <row r="238" spans="2:35" x14ac:dyDescent="0.3">
      <c r="B238" s="3" t="s">
        <v>66</v>
      </c>
      <c r="C238" s="2">
        <v>230</v>
      </c>
      <c r="D238" s="3">
        <v>230</v>
      </c>
      <c r="E238" s="10">
        <v>56.5</v>
      </c>
      <c r="F238" s="16">
        <f t="shared" si="110"/>
        <v>4.1666666666666269E-2</v>
      </c>
      <c r="G238" s="16">
        <f t="shared" si="88"/>
        <v>15.694444444444445</v>
      </c>
      <c r="H238">
        <f t="shared" si="89"/>
        <v>50.791666666666181</v>
      </c>
      <c r="I238">
        <f t="shared" si="90"/>
        <v>108.82134900000001</v>
      </c>
      <c r="J238">
        <f t="shared" si="91"/>
        <v>7.8604251736111124</v>
      </c>
      <c r="K238">
        <f t="shared" si="92"/>
        <v>167.47344084027731</v>
      </c>
      <c r="L238">
        <f t="shared" si="93"/>
        <v>2628.4026131876853</v>
      </c>
      <c r="M238" s="20" t="str">
        <f t="shared" si="94"/>
        <v>NO</v>
      </c>
      <c r="N238">
        <f t="shared" si="95"/>
        <v>2628.4026131876853</v>
      </c>
      <c r="O238">
        <f t="shared" si="96"/>
        <v>1038.3412705951305</v>
      </c>
      <c r="P238">
        <f t="shared" si="97"/>
        <v>150129.34992283949</v>
      </c>
      <c r="Q238">
        <f t="shared" si="116"/>
        <v>1590.0613425925549</v>
      </c>
      <c r="R238">
        <f t="shared" si="111"/>
        <v>301569.49883264012</v>
      </c>
      <c r="S238">
        <f t="shared" si="98"/>
        <v>-4.2326388889111968</v>
      </c>
      <c r="T238">
        <f t="shared" si="99"/>
        <v>2.6284026131876854</v>
      </c>
      <c r="U238">
        <f t="shared" si="100"/>
        <v>8.3769372246733101E-2</v>
      </c>
      <c r="V238">
        <f t="shared" si="112"/>
        <v>301678.32018164021</v>
      </c>
      <c r="W238">
        <f t="shared" si="113"/>
        <v>151440.14890980086</v>
      </c>
      <c r="X238">
        <f t="shared" si="101"/>
        <v>4.2066741683866662E-2</v>
      </c>
      <c r="Y238">
        <f t="shared" si="102"/>
        <v>924.1237308296661</v>
      </c>
      <c r="Z238">
        <f t="shared" si="103"/>
        <v>877.91754428818274</v>
      </c>
      <c r="AA238">
        <f t="shared" si="104"/>
        <v>807.68414074512816</v>
      </c>
      <c r="AB238">
        <f t="shared" si="105"/>
        <v>807.68414074512816</v>
      </c>
      <c r="AC238">
        <f t="shared" si="106"/>
        <v>726.91572667061541</v>
      </c>
      <c r="AD238">
        <f t="shared" si="107"/>
        <v>690.56994033708463</v>
      </c>
      <c r="AE238">
        <f t="shared" si="114"/>
        <v>100718.34526748584</v>
      </c>
      <c r="AF238">
        <f t="shared" si="108"/>
        <v>200959.97491415439</v>
      </c>
      <c r="AH238">
        <f t="shared" si="109"/>
        <v>5.5822215298589543E-2</v>
      </c>
      <c r="AI238">
        <f t="shared" si="115"/>
        <v>3.5227422445700141</v>
      </c>
    </row>
    <row r="239" spans="2:35" x14ac:dyDescent="0.3">
      <c r="B239" s="3" t="s">
        <v>66</v>
      </c>
      <c r="C239" s="2">
        <v>231</v>
      </c>
      <c r="D239" s="3">
        <v>231</v>
      </c>
      <c r="E239" s="10">
        <v>56.5</v>
      </c>
      <c r="F239" s="16">
        <f t="shared" si="110"/>
        <v>-4.1666666666666269E-2</v>
      </c>
      <c r="G239" s="16">
        <f t="shared" si="88"/>
        <v>15.694444444444445</v>
      </c>
      <c r="H239">
        <f t="shared" si="89"/>
        <v>-50.791666666666181</v>
      </c>
      <c r="I239">
        <f t="shared" si="90"/>
        <v>108.82134900000001</v>
      </c>
      <c r="J239">
        <f t="shared" si="91"/>
        <v>7.8604251736111124</v>
      </c>
      <c r="K239">
        <f t="shared" si="92"/>
        <v>65.890107506944943</v>
      </c>
      <c r="L239">
        <f t="shared" si="93"/>
        <v>1034.1086317062193</v>
      </c>
      <c r="M239" s="20" t="str">
        <f t="shared" si="94"/>
        <v>YES</v>
      </c>
      <c r="N239">
        <f t="shared" si="95"/>
        <v>1034.1086317062193</v>
      </c>
      <c r="O239">
        <f t="shared" si="96"/>
        <v>1034.1086317062193</v>
      </c>
      <c r="P239">
        <f t="shared" si="97"/>
        <v>150129.34992283949</v>
      </c>
      <c r="Q239">
        <f t="shared" si="116"/>
        <v>0</v>
      </c>
      <c r="R239">
        <f t="shared" si="111"/>
        <v>302603.60746434634</v>
      </c>
      <c r="S239">
        <f t="shared" si="98"/>
        <v>-1852.0432484246246</v>
      </c>
      <c r="T239">
        <f t="shared" si="99"/>
        <v>1.0341086317062194</v>
      </c>
      <c r="U239">
        <f t="shared" si="100"/>
        <v>8.4056624874231198E-2</v>
      </c>
      <c r="V239">
        <f t="shared" si="112"/>
        <v>302712.42881334643</v>
      </c>
      <c r="W239">
        <f t="shared" si="113"/>
        <v>152474.25754150708</v>
      </c>
      <c r="X239">
        <f t="shared" si="101"/>
        <v>4.2353994311364752E-2</v>
      </c>
      <c r="Y239">
        <f t="shared" si="102"/>
        <v>920.35668221853518</v>
      </c>
      <c r="Z239">
        <f t="shared" si="103"/>
        <v>874.33884810760833</v>
      </c>
      <c r="AA239">
        <f t="shared" si="104"/>
        <v>804.39174025899968</v>
      </c>
      <c r="AB239">
        <f t="shared" si="105"/>
        <v>804.39174025899968</v>
      </c>
      <c r="AC239">
        <f t="shared" si="106"/>
        <v>723.95256623309967</v>
      </c>
      <c r="AD239">
        <f t="shared" si="107"/>
        <v>687.75493792144471</v>
      </c>
      <c r="AE239">
        <f t="shared" si="114"/>
        <v>101406.10020540729</v>
      </c>
      <c r="AF239">
        <f t="shared" si="108"/>
        <v>201306.32860793913</v>
      </c>
      <c r="AH239">
        <f t="shared" si="109"/>
        <v>5.5918424658051157E-2</v>
      </c>
      <c r="AI239">
        <f t="shared" si="115"/>
        <v>3.5786606692280651</v>
      </c>
    </row>
    <row r="240" spans="2:35" x14ac:dyDescent="0.3">
      <c r="B240" s="3" t="s">
        <v>66</v>
      </c>
      <c r="C240" s="2">
        <v>232</v>
      </c>
      <c r="D240" s="3">
        <v>232</v>
      </c>
      <c r="E240" s="10">
        <v>56.2</v>
      </c>
      <c r="F240" s="16">
        <f t="shared" si="110"/>
        <v>-0.2222222222222224</v>
      </c>
      <c r="G240" s="16">
        <f t="shared" si="88"/>
        <v>15.611111111111112</v>
      </c>
      <c r="H240">
        <f t="shared" si="89"/>
        <v>-270.88888888888908</v>
      </c>
      <c r="I240">
        <f t="shared" si="90"/>
        <v>108.82134900000001</v>
      </c>
      <c r="J240">
        <f t="shared" si="91"/>
        <v>7.818688402777779</v>
      </c>
      <c r="K240">
        <f t="shared" si="92"/>
        <v>-154.24885148611131</v>
      </c>
      <c r="L240">
        <f t="shared" si="93"/>
        <v>-2407.9959593109602</v>
      </c>
      <c r="M240" s="20" t="str">
        <f t="shared" si="94"/>
        <v>YES</v>
      </c>
      <c r="N240">
        <f t="shared" si="95"/>
        <v>-2407.9959593109602</v>
      </c>
      <c r="O240">
        <f t="shared" si="96"/>
        <v>-817.93461671840532</v>
      </c>
      <c r="P240">
        <f t="shared" si="97"/>
        <v>148539.28858024694</v>
      </c>
      <c r="Q240">
        <f t="shared" si="116"/>
        <v>-1590.0613425925549</v>
      </c>
      <c r="R240">
        <f t="shared" si="111"/>
        <v>300195.61150503537</v>
      </c>
      <c r="S240">
        <f t="shared" si="98"/>
        <v>866.07982908512486</v>
      </c>
      <c r="T240">
        <f t="shared" si="99"/>
        <v>-2.4079959593109601</v>
      </c>
      <c r="U240">
        <f t="shared" si="100"/>
        <v>8.3387736572645713E-2</v>
      </c>
      <c r="V240">
        <f t="shared" si="112"/>
        <v>300304.43285403546</v>
      </c>
      <c r="W240">
        <f t="shared" si="113"/>
        <v>151656.32292478866</v>
      </c>
      <c r="X240">
        <f t="shared" si="101"/>
        <v>4.2126790069401947E-2</v>
      </c>
      <c r="Y240">
        <f t="shared" si="102"/>
        <v>-727.96180887938078</v>
      </c>
      <c r="Z240">
        <f t="shared" si="103"/>
        <v>-691.56371843541172</v>
      </c>
      <c r="AA240">
        <f t="shared" si="104"/>
        <v>-636.23862096057883</v>
      </c>
      <c r="AB240">
        <f t="shared" si="105"/>
        <v>-636.23862096057883</v>
      </c>
      <c r="AC240">
        <f t="shared" si="106"/>
        <v>-572.61475886452092</v>
      </c>
      <c r="AD240">
        <f t="shared" si="107"/>
        <v>-543.98402092129481</v>
      </c>
      <c r="AE240">
        <f t="shared" si="114"/>
        <v>100862.11618448599</v>
      </c>
      <c r="AF240">
        <f t="shared" si="108"/>
        <v>199442.31666954947</v>
      </c>
      <c r="AH240">
        <f t="shared" si="109"/>
        <v>5.5400643563639808E-2</v>
      </c>
      <c r="AI240">
        <f t="shared" si="115"/>
        <v>3.634061312791705</v>
      </c>
    </row>
    <row r="241" spans="2:35" x14ac:dyDescent="0.3">
      <c r="B241" s="3" t="s">
        <v>66</v>
      </c>
      <c r="C241" s="2">
        <v>233</v>
      </c>
      <c r="D241" s="3">
        <v>233</v>
      </c>
      <c r="E241" s="10">
        <v>54.9</v>
      </c>
      <c r="F241" s="16">
        <f t="shared" si="110"/>
        <v>-0.45833333333333393</v>
      </c>
      <c r="G241" s="16">
        <f t="shared" si="88"/>
        <v>15.25</v>
      </c>
      <c r="H241">
        <f t="shared" si="89"/>
        <v>-558.70833333333405</v>
      </c>
      <c r="I241">
        <f t="shared" si="90"/>
        <v>108.82134900000001</v>
      </c>
      <c r="J241">
        <f t="shared" si="91"/>
        <v>7.6378290625000007</v>
      </c>
      <c r="K241">
        <f t="shared" si="92"/>
        <v>-442.24915527083408</v>
      </c>
      <c r="L241">
        <f t="shared" si="93"/>
        <v>-6744.2996178802196</v>
      </c>
      <c r="M241" s="20" t="str">
        <f t="shared" si="94"/>
        <v>YES</v>
      </c>
      <c r="N241">
        <f t="shared" si="95"/>
        <v>-6744.2996178802196</v>
      </c>
      <c r="O241">
        <f t="shared" si="96"/>
        <v>48.145212366719534</v>
      </c>
      <c r="P241">
        <f t="shared" si="97"/>
        <v>141746.84375</v>
      </c>
      <c r="Q241">
        <f t="shared" si="116"/>
        <v>-6792.4448302469391</v>
      </c>
      <c r="R241">
        <f t="shared" si="111"/>
        <v>293451.31188715517</v>
      </c>
      <c r="S241">
        <f t="shared" si="98"/>
        <v>2095.9714439583104</v>
      </c>
      <c r="T241">
        <f t="shared" si="99"/>
        <v>-6.7442996178802197</v>
      </c>
      <c r="U241">
        <f t="shared" si="100"/>
        <v>8.151431851339018E-2</v>
      </c>
      <c r="V241">
        <f t="shared" si="112"/>
        <v>293560.13323615526</v>
      </c>
      <c r="W241">
        <f t="shared" si="113"/>
        <v>151704.46813715537</v>
      </c>
      <c r="X241">
        <f t="shared" si="101"/>
        <v>4.2140163750202742E-2</v>
      </c>
      <c r="Y241">
        <f t="shared" si="102"/>
        <v>42.849239006380387</v>
      </c>
      <c r="Z241">
        <f t="shared" si="103"/>
        <v>40.706777056061362</v>
      </c>
      <c r="AA241">
        <f t="shared" si="104"/>
        <v>37.450234891576457</v>
      </c>
      <c r="AB241">
        <f t="shared" si="105"/>
        <v>37.450234891576457</v>
      </c>
      <c r="AC241">
        <f t="shared" si="106"/>
        <v>33.705211402418811</v>
      </c>
      <c r="AD241">
        <f t="shared" si="107"/>
        <v>32.019950832297866</v>
      </c>
      <c r="AE241">
        <f t="shared" si="114"/>
        <v>100894.13613531829</v>
      </c>
      <c r="AF241">
        <f t="shared" si="108"/>
        <v>192665.99710083698</v>
      </c>
      <c r="AH241">
        <f t="shared" si="109"/>
        <v>5.3518332570824931E-2</v>
      </c>
      <c r="AI241">
        <f t="shared" si="115"/>
        <v>3.68757964536253</v>
      </c>
    </row>
    <row r="242" spans="2:35" x14ac:dyDescent="0.3">
      <c r="B242" s="3" t="s">
        <v>66</v>
      </c>
      <c r="C242" s="2">
        <v>234</v>
      </c>
      <c r="D242" s="3">
        <v>234</v>
      </c>
      <c r="E242" s="10">
        <v>52.9</v>
      </c>
      <c r="F242" s="16">
        <f t="shared" si="110"/>
        <v>-0.54166666666666641</v>
      </c>
      <c r="G242" s="16">
        <f t="shared" si="88"/>
        <v>14.694444444444445</v>
      </c>
      <c r="H242">
        <f t="shared" si="89"/>
        <v>-660.2916666666664</v>
      </c>
      <c r="I242">
        <f t="shared" si="90"/>
        <v>108.82134900000001</v>
      </c>
      <c r="J242">
        <f t="shared" si="91"/>
        <v>7.3595839236111109</v>
      </c>
      <c r="K242">
        <f t="shared" si="92"/>
        <v>-544.11073374305522</v>
      </c>
      <c r="L242">
        <f t="shared" si="93"/>
        <v>-7995.404948613228</v>
      </c>
      <c r="M242" s="20" t="str">
        <f t="shared" si="94"/>
        <v>YES</v>
      </c>
      <c r="N242">
        <f t="shared" si="95"/>
        <v>-7995.404948613228</v>
      </c>
      <c r="O242">
        <f t="shared" si="96"/>
        <v>2144.1166563250299</v>
      </c>
      <c r="P242">
        <f t="shared" si="97"/>
        <v>131607.32214506174</v>
      </c>
      <c r="Q242">
        <f t="shared" si="116"/>
        <v>-10139.521604938258</v>
      </c>
      <c r="R242">
        <f t="shared" si="111"/>
        <v>285455.90693854191</v>
      </c>
      <c r="S242">
        <f t="shared" si="98"/>
        <v>1346.7577856232519</v>
      </c>
      <c r="T242">
        <f t="shared" si="99"/>
        <v>-7.9954049486132277</v>
      </c>
      <c r="U242">
        <f t="shared" si="100"/>
        <v>7.9293370917574296E-2</v>
      </c>
      <c r="V242">
        <f t="shared" si="112"/>
        <v>285564.72828754201</v>
      </c>
      <c r="W242">
        <f t="shared" si="113"/>
        <v>153848.5847934804</v>
      </c>
      <c r="X242">
        <f t="shared" si="101"/>
        <v>4.2735752186763398E-2</v>
      </c>
      <c r="Y242">
        <f t="shared" si="102"/>
        <v>1908.2638241292766</v>
      </c>
      <c r="Z242">
        <f t="shared" si="103"/>
        <v>1812.8506329228128</v>
      </c>
      <c r="AA242">
        <f t="shared" si="104"/>
        <v>1667.8225822889879</v>
      </c>
      <c r="AB242">
        <f t="shared" si="105"/>
        <v>1667.8225822889879</v>
      </c>
      <c r="AC242">
        <f t="shared" si="106"/>
        <v>1501.040324060089</v>
      </c>
      <c r="AD242">
        <f t="shared" si="107"/>
        <v>1425.9883078570845</v>
      </c>
      <c r="AE242">
        <f t="shared" si="114"/>
        <v>102320.12444317537</v>
      </c>
      <c r="AF242">
        <f t="shared" si="108"/>
        <v>183244.60384436662</v>
      </c>
      <c r="AH242">
        <f t="shared" si="109"/>
        <v>5.0901278886378409E-2</v>
      </c>
      <c r="AI242">
        <f t="shared" si="115"/>
        <v>3.7384809242489085</v>
      </c>
    </row>
    <row r="243" spans="2:35" x14ac:dyDescent="0.3">
      <c r="B243" s="3" t="s">
        <v>66</v>
      </c>
      <c r="C243" s="2">
        <v>235</v>
      </c>
      <c r="D243" s="3">
        <v>235</v>
      </c>
      <c r="E243" s="10">
        <v>51</v>
      </c>
      <c r="F243" s="16">
        <f t="shared" si="110"/>
        <v>-0.43055555555555575</v>
      </c>
      <c r="G243" s="16">
        <f t="shared" si="88"/>
        <v>14.166666666666668</v>
      </c>
      <c r="H243">
        <f t="shared" si="89"/>
        <v>-524.8472222222224</v>
      </c>
      <c r="I243">
        <f t="shared" si="90"/>
        <v>108.82134900000001</v>
      </c>
      <c r="J243">
        <f t="shared" si="91"/>
        <v>7.0952510416666668</v>
      </c>
      <c r="K243">
        <f t="shared" si="92"/>
        <v>-408.93062218055576</v>
      </c>
      <c r="L243">
        <f t="shared" si="93"/>
        <v>-5793.1838142245406</v>
      </c>
      <c r="M243" s="20" t="str">
        <f t="shared" si="94"/>
        <v>YES</v>
      </c>
      <c r="N243">
        <f t="shared" si="95"/>
        <v>-5793.1838142245406</v>
      </c>
      <c r="O243">
        <f t="shared" si="96"/>
        <v>3490.8744419482819</v>
      </c>
      <c r="P243">
        <f t="shared" si="97"/>
        <v>122323.26388888892</v>
      </c>
      <c r="Q243">
        <f t="shared" si="116"/>
        <v>-9284.0582561728224</v>
      </c>
      <c r="R243">
        <f t="shared" si="111"/>
        <v>279662.72312431736</v>
      </c>
      <c r="S243">
        <f t="shared" si="98"/>
        <v>-416.71257602463038</v>
      </c>
      <c r="T243">
        <f t="shared" si="99"/>
        <v>-5.7931838142245402</v>
      </c>
      <c r="U243">
        <f t="shared" si="100"/>
        <v>7.7684151904026624E-2</v>
      </c>
      <c r="V243">
        <f t="shared" si="112"/>
        <v>279771.54447331745</v>
      </c>
      <c r="W243">
        <f t="shared" si="113"/>
        <v>157339.45923542869</v>
      </c>
      <c r="X243">
        <f t="shared" si="101"/>
        <v>4.3705440307498906E-2</v>
      </c>
      <c r="Y243">
        <f t="shared" si="102"/>
        <v>3106.8782533339709</v>
      </c>
      <c r="Z243">
        <f t="shared" si="103"/>
        <v>2951.5343406672723</v>
      </c>
      <c r="AA243">
        <f t="shared" si="104"/>
        <v>2715.4115934138908</v>
      </c>
      <c r="AB243">
        <f t="shared" si="105"/>
        <v>2715.4115934138908</v>
      </c>
      <c r="AC243">
        <f t="shared" si="106"/>
        <v>2443.8704340725017</v>
      </c>
      <c r="AD243">
        <f t="shared" si="107"/>
        <v>2321.6769123688764</v>
      </c>
      <c r="AE243">
        <f t="shared" si="114"/>
        <v>104641.80135554424</v>
      </c>
      <c r="AF243">
        <f t="shared" si="108"/>
        <v>175129.74311777321</v>
      </c>
      <c r="AH243">
        <f t="shared" si="109"/>
        <v>4.8647150904965832E-2</v>
      </c>
      <c r="AI243">
        <f t="shared" si="115"/>
        <v>3.7871280751538743</v>
      </c>
    </row>
    <row r="244" spans="2:35" x14ac:dyDescent="0.3">
      <c r="B244" s="3" t="s">
        <v>66</v>
      </c>
      <c r="C244" s="2">
        <v>236</v>
      </c>
      <c r="D244" s="3">
        <v>236</v>
      </c>
      <c r="E244" s="10">
        <v>49.8</v>
      </c>
      <c r="F244" s="16">
        <f t="shared" si="110"/>
        <v>-0.24999999999999961</v>
      </c>
      <c r="G244" s="16">
        <f t="shared" si="88"/>
        <v>13.833333333333334</v>
      </c>
      <c r="H244">
        <f t="shared" si="89"/>
        <v>-304.74999999999955</v>
      </c>
      <c r="I244">
        <f t="shared" si="90"/>
        <v>108.82134900000001</v>
      </c>
      <c r="J244">
        <f t="shared" si="91"/>
        <v>6.928303958333335</v>
      </c>
      <c r="K244">
        <f t="shared" si="92"/>
        <v>-189.0003470416662</v>
      </c>
      <c r="L244">
        <f t="shared" si="93"/>
        <v>-2614.5048007430491</v>
      </c>
      <c r="M244" s="20" t="str">
        <f t="shared" si="94"/>
        <v>YES</v>
      </c>
      <c r="N244">
        <f t="shared" si="95"/>
        <v>-2614.5048007430491</v>
      </c>
      <c r="O244">
        <f t="shared" si="96"/>
        <v>3074.1618659236515</v>
      </c>
      <c r="P244">
        <f t="shared" si="97"/>
        <v>116634.59722222222</v>
      </c>
      <c r="Q244">
        <f t="shared" si="116"/>
        <v>-5688.6666666667006</v>
      </c>
      <c r="R244">
        <f t="shared" si="111"/>
        <v>277048.21832357429</v>
      </c>
      <c r="S244">
        <f t="shared" si="98"/>
        <v>-1939.2287101921768</v>
      </c>
      <c r="T244">
        <f t="shared" si="99"/>
        <v>-2.6145048007430494</v>
      </c>
      <c r="U244">
        <f t="shared" si="100"/>
        <v>7.6957899989485809E-2</v>
      </c>
      <c r="V244">
        <f t="shared" si="112"/>
        <v>277157.03967257438</v>
      </c>
      <c r="W244">
        <f t="shared" si="113"/>
        <v>160413.62110135233</v>
      </c>
      <c r="X244">
        <f t="shared" si="101"/>
        <v>4.4559374842291444E-2</v>
      </c>
      <c r="Y244">
        <f t="shared" si="102"/>
        <v>2736.0040606720499</v>
      </c>
      <c r="Z244">
        <f t="shared" si="103"/>
        <v>2599.2038576384475</v>
      </c>
      <c r="AA244">
        <f t="shared" si="104"/>
        <v>2391.2675490273718</v>
      </c>
      <c r="AB244">
        <f t="shared" si="105"/>
        <v>2391.2675490273718</v>
      </c>
      <c r="AC244">
        <f t="shared" si="106"/>
        <v>2152.1407941246348</v>
      </c>
      <c r="AD244">
        <f t="shared" si="107"/>
        <v>2044.5337544184029</v>
      </c>
      <c r="AE244">
        <f t="shared" si="114"/>
        <v>106686.33510996265</v>
      </c>
      <c r="AF244">
        <f t="shared" si="108"/>
        <v>170470.70456261173</v>
      </c>
      <c r="AH244">
        <f t="shared" si="109"/>
        <v>4.7352973527496747E-2</v>
      </c>
      <c r="AI244">
        <f t="shared" si="115"/>
        <v>3.8344810486813712</v>
      </c>
    </row>
    <row r="245" spans="2:35" x14ac:dyDescent="0.3">
      <c r="B245" s="3" t="s">
        <v>66</v>
      </c>
      <c r="C245" s="2">
        <v>237</v>
      </c>
      <c r="D245" s="3">
        <v>237</v>
      </c>
      <c r="E245" s="10">
        <v>49.2</v>
      </c>
      <c r="F245" s="16">
        <f t="shared" si="110"/>
        <v>-0.19444444444444425</v>
      </c>
      <c r="G245" s="16">
        <f t="shared" si="88"/>
        <v>13.666666666666668</v>
      </c>
      <c r="H245">
        <f t="shared" si="89"/>
        <v>-237.02777777777754</v>
      </c>
      <c r="I245">
        <f t="shared" si="90"/>
        <v>108.82134900000001</v>
      </c>
      <c r="J245">
        <f t="shared" si="91"/>
        <v>6.8448304166666691</v>
      </c>
      <c r="K245">
        <f t="shared" si="92"/>
        <v>-121.36159836111088</v>
      </c>
      <c r="L245">
        <f t="shared" si="93"/>
        <v>-1658.6085109351823</v>
      </c>
      <c r="M245" s="20" t="str">
        <f t="shared" si="94"/>
        <v>YES</v>
      </c>
      <c r="N245">
        <f t="shared" si="95"/>
        <v>-1658.6085109351823</v>
      </c>
      <c r="O245">
        <f t="shared" si="96"/>
        <v>1134.9331557314747</v>
      </c>
      <c r="P245">
        <f t="shared" si="97"/>
        <v>113841.05555555556</v>
      </c>
      <c r="Q245">
        <f t="shared" si="116"/>
        <v>-2793.541666666657</v>
      </c>
      <c r="R245">
        <f t="shared" si="111"/>
        <v>275389.60981263913</v>
      </c>
      <c r="S245">
        <f t="shared" si="98"/>
        <v>-1144.6166026172834</v>
      </c>
      <c r="T245">
        <f t="shared" si="99"/>
        <v>-1.6586085109351822</v>
      </c>
      <c r="U245">
        <f t="shared" si="100"/>
        <v>7.6497175034535264E-2</v>
      </c>
      <c r="V245">
        <f t="shared" si="112"/>
        <v>275498.43116163922</v>
      </c>
      <c r="W245">
        <f t="shared" si="113"/>
        <v>161548.5542570838</v>
      </c>
      <c r="X245">
        <f t="shared" si="101"/>
        <v>4.4874634304424219E-2</v>
      </c>
      <c r="Y245">
        <f t="shared" si="102"/>
        <v>1010.0905086010125</v>
      </c>
      <c r="Z245">
        <f t="shared" si="103"/>
        <v>959.58598317096187</v>
      </c>
      <c r="AA245">
        <f t="shared" si="104"/>
        <v>882.81910451728493</v>
      </c>
      <c r="AB245">
        <f t="shared" si="105"/>
        <v>882.81910451728493</v>
      </c>
      <c r="AC245">
        <f t="shared" si="106"/>
        <v>794.53719406555649</v>
      </c>
      <c r="AD245">
        <f t="shared" si="107"/>
        <v>754.81033436227858</v>
      </c>
      <c r="AE245">
        <f t="shared" si="114"/>
        <v>107441.14544432492</v>
      </c>
      <c r="AF245">
        <f t="shared" si="108"/>
        <v>168057.28571731428</v>
      </c>
      <c r="AH245">
        <f t="shared" si="109"/>
        <v>4.6682579403266693E-2</v>
      </c>
      <c r="AI245">
        <f t="shared" si="115"/>
        <v>3.881163628084638</v>
      </c>
    </row>
    <row r="246" spans="2:35" x14ac:dyDescent="0.3">
      <c r="B246" s="3" t="s">
        <v>66</v>
      </c>
      <c r="C246" s="2">
        <v>238</v>
      </c>
      <c r="D246" s="3">
        <v>238</v>
      </c>
      <c r="E246" s="10">
        <v>48.4</v>
      </c>
      <c r="F246" s="16">
        <f t="shared" si="110"/>
        <v>-0.31944444444444503</v>
      </c>
      <c r="G246" s="16">
        <f t="shared" si="88"/>
        <v>13.444444444444445</v>
      </c>
      <c r="H246">
        <f t="shared" si="89"/>
        <v>-389.40277777777851</v>
      </c>
      <c r="I246">
        <f t="shared" si="90"/>
        <v>108.82134900000001</v>
      </c>
      <c r="J246">
        <f t="shared" si="91"/>
        <v>6.7335323611111111</v>
      </c>
      <c r="K246">
        <f t="shared" si="92"/>
        <v>-273.84789641666742</v>
      </c>
      <c r="L246">
        <f t="shared" si="93"/>
        <v>-3681.7328296018622</v>
      </c>
      <c r="M246" s="20" t="str">
        <f t="shared" si="94"/>
        <v>YES</v>
      </c>
      <c r="N246">
        <f t="shared" si="95"/>
        <v>-3681.7328296018622</v>
      </c>
      <c r="O246">
        <f t="shared" si="96"/>
        <v>-9.6834468858087348</v>
      </c>
      <c r="P246">
        <f t="shared" si="97"/>
        <v>110169.00617283951</v>
      </c>
      <c r="Q246">
        <f t="shared" si="116"/>
        <v>-3672.0493827160535</v>
      </c>
      <c r="R246">
        <f t="shared" si="111"/>
        <v>271707.87698303728</v>
      </c>
      <c r="S246">
        <f t="shared" si="98"/>
        <v>-808.03862201292486</v>
      </c>
      <c r="T246">
        <f t="shared" si="99"/>
        <v>-3.6817328296018621</v>
      </c>
      <c r="U246">
        <f t="shared" si="100"/>
        <v>7.5474470652594119E-2</v>
      </c>
      <c r="V246">
        <f t="shared" si="112"/>
        <v>271816.69833203737</v>
      </c>
      <c r="W246">
        <f t="shared" si="113"/>
        <v>161538.87081019799</v>
      </c>
      <c r="X246">
        <f t="shared" si="101"/>
        <v>4.4871944455915178E-2</v>
      </c>
      <c r="Y246">
        <f t="shared" si="102"/>
        <v>-8.6182677283697746</v>
      </c>
      <c r="Z246">
        <f t="shared" si="103"/>
        <v>-8.187354341951286</v>
      </c>
      <c r="AA246">
        <f t="shared" si="104"/>
        <v>-7.5323659945951835</v>
      </c>
      <c r="AB246">
        <f t="shared" si="105"/>
        <v>-7.5323659945951835</v>
      </c>
      <c r="AC246">
        <f t="shared" si="106"/>
        <v>-6.7791293951356657</v>
      </c>
      <c r="AD246">
        <f t="shared" si="107"/>
        <v>-6.4401729253788824</v>
      </c>
      <c r="AE246">
        <f t="shared" si="114"/>
        <v>107434.70527139955</v>
      </c>
      <c r="AF246">
        <f t="shared" si="108"/>
        <v>164381.99306063782</v>
      </c>
      <c r="AH246">
        <f t="shared" si="109"/>
        <v>4.5661664775595391E-2</v>
      </c>
      <c r="AI246">
        <f t="shared" si="115"/>
        <v>3.9268252928602334</v>
      </c>
    </row>
    <row r="247" spans="2:35" x14ac:dyDescent="0.3">
      <c r="B247" s="3" t="s">
        <v>66</v>
      </c>
      <c r="C247" s="2">
        <v>239</v>
      </c>
      <c r="D247" s="3">
        <v>239</v>
      </c>
      <c r="E247" s="10">
        <v>46.9</v>
      </c>
      <c r="F247" s="16">
        <f t="shared" si="110"/>
        <v>-0.56944444444444464</v>
      </c>
      <c r="G247" s="16">
        <f t="shared" si="88"/>
        <v>13.027777777777779</v>
      </c>
      <c r="H247">
        <f t="shared" si="89"/>
        <v>-694.15277777777806</v>
      </c>
      <c r="I247">
        <f t="shared" si="90"/>
        <v>108.82134900000001</v>
      </c>
      <c r="J247">
        <f t="shared" si="91"/>
        <v>6.5248485069444451</v>
      </c>
      <c r="K247">
        <f t="shared" si="92"/>
        <v>-578.80658027083359</v>
      </c>
      <c r="L247">
        <f t="shared" si="93"/>
        <v>-7540.5635040839161</v>
      </c>
      <c r="M247" s="20" t="str">
        <f t="shared" si="94"/>
        <v>YES</v>
      </c>
      <c r="N247">
        <f t="shared" si="95"/>
        <v>-7540.5635040839161</v>
      </c>
      <c r="O247">
        <f t="shared" si="96"/>
        <v>-817.7220688987336</v>
      </c>
      <c r="P247">
        <f t="shared" si="97"/>
        <v>103446.16473765433</v>
      </c>
      <c r="Q247">
        <f t="shared" si="116"/>
        <v>-6722.8414351851825</v>
      </c>
      <c r="R247">
        <f t="shared" si="111"/>
        <v>264167.31347895338</v>
      </c>
      <c r="S247">
        <f t="shared" si="98"/>
        <v>2133.9083870493987</v>
      </c>
      <c r="T247">
        <f t="shared" si="99"/>
        <v>-7.5405635040839165</v>
      </c>
      <c r="U247">
        <f t="shared" si="100"/>
        <v>7.3379868003556711E-2</v>
      </c>
      <c r="V247">
        <f t="shared" si="112"/>
        <v>264276.13482795347</v>
      </c>
      <c r="W247">
        <f t="shared" si="113"/>
        <v>160721.14874129926</v>
      </c>
      <c r="X247">
        <f t="shared" si="101"/>
        <v>4.4644799255060624E-2</v>
      </c>
      <c r="Y247">
        <f t="shared" si="102"/>
        <v>-727.77264131987295</v>
      </c>
      <c r="Z247">
        <f t="shared" si="103"/>
        <v>-691.3840092538793</v>
      </c>
      <c r="AA247">
        <f t="shared" si="104"/>
        <v>-636.07328851356897</v>
      </c>
      <c r="AB247">
        <f t="shared" si="105"/>
        <v>-636.07328851356897</v>
      </c>
      <c r="AC247">
        <f t="shared" si="106"/>
        <v>-572.46595966221207</v>
      </c>
      <c r="AD247">
        <f t="shared" si="107"/>
        <v>-543.84266167910141</v>
      </c>
      <c r="AE247">
        <f t="shared" si="114"/>
        <v>106890.86260972045</v>
      </c>
      <c r="AF247">
        <f t="shared" si="108"/>
        <v>157385.27221823303</v>
      </c>
      <c r="AH247">
        <f t="shared" si="109"/>
        <v>4.3718131206705896E-2</v>
      </c>
      <c r="AI247">
        <f t="shared" si="115"/>
        <v>3.9705434240669395</v>
      </c>
    </row>
    <row r="248" spans="2:35" x14ac:dyDescent="0.3">
      <c r="B248" s="3" t="s">
        <v>66</v>
      </c>
      <c r="C248" s="2">
        <v>240</v>
      </c>
      <c r="D248" s="3">
        <v>240</v>
      </c>
      <c r="E248" s="10">
        <v>44.3</v>
      </c>
      <c r="F248" s="16">
        <f t="shared" si="110"/>
        <v>-0.74999999999999978</v>
      </c>
      <c r="G248" s="16">
        <f t="shared" si="88"/>
        <v>12.305555555555555</v>
      </c>
      <c r="H248">
        <f t="shared" si="89"/>
        <v>-914.24999999999977</v>
      </c>
      <c r="I248">
        <f t="shared" si="90"/>
        <v>108.82134900000001</v>
      </c>
      <c r="J248">
        <f t="shared" si="91"/>
        <v>6.1631298263888885</v>
      </c>
      <c r="K248">
        <f t="shared" si="92"/>
        <v>-799.26552117361086</v>
      </c>
      <c r="L248">
        <f t="shared" si="93"/>
        <v>-9835.4062744419334</v>
      </c>
      <c r="M248" s="20" t="str">
        <f t="shared" si="94"/>
        <v>YES</v>
      </c>
      <c r="N248">
        <f t="shared" si="95"/>
        <v>-9835.4062744419334</v>
      </c>
      <c r="O248">
        <f t="shared" si="96"/>
        <v>1316.1863181506651</v>
      </c>
      <c r="P248">
        <f t="shared" si="97"/>
        <v>92294.572145061727</v>
      </c>
      <c r="Q248">
        <f t="shared" si="116"/>
        <v>-11151.592592592599</v>
      </c>
      <c r="R248">
        <f t="shared" si="111"/>
        <v>254331.90720451146</v>
      </c>
      <c r="S248">
        <f t="shared" si="98"/>
        <v>1934.9219676064768</v>
      </c>
      <c r="T248">
        <f t="shared" si="99"/>
        <v>-9.835406274441933</v>
      </c>
      <c r="U248">
        <f t="shared" si="100"/>
        <v>7.0647808519454777E-2</v>
      </c>
      <c r="V248">
        <f t="shared" si="112"/>
        <v>254440.72855351155</v>
      </c>
      <c r="W248">
        <f t="shared" si="113"/>
        <v>162037.33505944992</v>
      </c>
      <c r="X248">
        <f t="shared" si="101"/>
        <v>4.5010406858143878E-2</v>
      </c>
      <c r="Y248">
        <f t="shared" si="102"/>
        <v>1171.4058231540919</v>
      </c>
      <c r="Z248">
        <f t="shared" si="103"/>
        <v>1112.8355319963873</v>
      </c>
      <c r="AA248">
        <f t="shared" si="104"/>
        <v>1023.8086894366763</v>
      </c>
      <c r="AB248">
        <f t="shared" si="105"/>
        <v>1023.8086894366763</v>
      </c>
      <c r="AC248">
        <f t="shared" si="106"/>
        <v>921.42782049300877</v>
      </c>
      <c r="AD248">
        <f t="shared" si="107"/>
        <v>875.35642946835833</v>
      </c>
      <c r="AE248">
        <f t="shared" si="114"/>
        <v>107766.21903918881</v>
      </c>
      <c r="AF248">
        <f t="shared" si="108"/>
        <v>146674.50951432274</v>
      </c>
      <c r="AH248">
        <f t="shared" si="109"/>
        <v>4.0742919342128425E-2</v>
      </c>
      <c r="AI248">
        <f t="shared" si="115"/>
        <v>4.0112863434090675</v>
      </c>
    </row>
    <row r="249" spans="2:35" x14ac:dyDescent="0.3">
      <c r="B249" s="3" t="s">
        <v>66</v>
      </c>
      <c r="C249" s="2">
        <v>241</v>
      </c>
      <c r="D249" s="3">
        <v>241</v>
      </c>
      <c r="E249" s="10">
        <v>41.5</v>
      </c>
      <c r="F249" s="16">
        <f t="shared" si="110"/>
        <v>-0.6666666666666663</v>
      </c>
      <c r="G249" s="16">
        <f t="shared" si="88"/>
        <v>11.527777777777779</v>
      </c>
      <c r="H249">
        <f t="shared" si="89"/>
        <v>-812.66666666666617</v>
      </c>
      <c r="I249">
        <f t="shared" si="90"/>
        <v>108.82134900000001</v>
      </c>
      <c r="J249">
        <f t="shared" si="91"/>
        <v>5.773586631944446</v>
      </c>
      <c r="K249">
        <f t="shared" si="92"/>
        <v>-698.07173103472167</v>
      </c>
      <c r="L249">
        <f t="shared" si="93"/>
        <v>-8047.2157883169311</v>
      </c>
      <c r="M249" s="20" t="str">
        <f t="shared" si="94"/>
        <v>YES</v>
      </c>
      <c r="N249">
        <f t="shared" si="95"/>
        <v>-8047.2157883169311</v>
      </c>
      <c r="O249">
        <f t="shared" si="96"/>
        <v>3251.1082857571419</v>
      </c>
      <c r="P249">
        <f t="shared" si="97"/>
        <v>80996.248070987655</v>
      </c>
      <c r="Q249">
        <f t="shared" si="116"/>
        <v>-11298.324074074073</v>
      </c>
      <c r="R249">
        <f t="shared" si="111"/>
        <v>246284.69141619452</v>
      </c>
      <c r="S249">
        <f t="shared" si="98"/>
        <v>-2737.5119595139076</v>
      </c>
      <c r="T249">
        <f t="shared" si="99"/>
        <v>-8.0472157883169313</v>
      </c>
      <c r="U249">
        <f t="shared" si="100"/>
        <v>6.8412469012207683E-2</v>
      </c>
      <c r="V249">
        <f t="shared" si="112"/>
        <v>246393.51276519461</v>
      </c>
      <c r="W249">
        <f t="shared" si="113"/>
        <v>165288.44334520705</v>
      </c>
      <c r="X249">
        <f t="shared" si="101"/>
        <v>4.5913493215544922E-2</v>
      </c>
      <c r="Y249">
        <f t="shared" si="102"/>
        <v>2893.4863743238561</v>
      </c>
      <c r="Z249">
        <f t="shared" si="103"/>
        <v>2748.8120556076633</v>
      </c>
      <c r="AA249">
        <f t="shared" si="104"/>
        <v>2528.9070911590502</v>
      </c>
      <c r="AB249">
        <f t="shared" si="105"/>
        <v>2528.9070911590502</v>
      </c>
      <c r="AC249">
        <f t="shared" si="106"/>
        <v>2276.0163820431453</v>
      </c>
      <c r="AD249">
        <f t="shared" si="107"/>
        <v>2162.2155629409881</v>
      </c>
      <c r="AE249">
        <f t="shared" si="114"/>
        <v>109928.4346021298</v>
      </c>
      <c r="AF249">
        <f t="shared" si="108"/>
        <v>136465.07816306481</v>
      </c>
      <c r="AH249">
        <f t="shared" si="109"/>
        <v>3.7906966186732463E-2</v>
      </c>
      <c r="AI249">
        <f t="shared" si="115"/>
        <v>4.0491933095958004</v>
      </c>
    </row>
    <row r="250" spans="2:35" x14ac:dyDescent="0.3">
      <c r="B250" s="3" t="s">
        <v>66</v>
      </c>
      <c r="C250" s="2">
        <v>242</v>
      </c>
      <c r="D250" s="3">
        <v>242</v>
      </c>
      <c r="E250" s="10">
        <v>39.5</v>
      </c>
      <c r="F250" s="16">
        <f t="shared" si="110"/>
        <v>-0.625</v>
      </c>
      <c r="G250" s="16">
        <f t="shared" si="88"/>
        <v>10.972222222222223</v>
      </c>
      <c r="H250">
        <f t="shared" si="89"/>
        <v>-761.875</v>
      </c>
      <c r="I250">
        <f t="shared" si="90"/>
        <v>108.82134900000001</v>
      </c>
      <c r="J250">
        <f t="shared" si="91"/>
        <v>5.4953414930555562</v>
      </c>
      <c r="K250">
        <f t="shared" si="92"/>
        <v>-647.5583095069444</v>
      </c>
      <c r="L250">
        <f t="shared" si="93"/>
        <v>-7105.1536737567512</v>
      </c>
      <c r="M250" s="20" t="str">
        <f t="shared" si="94"/>
        <v>YES</v>
      </c>
      <c r="N250">
        <f t="shared" si="95"/>
        <v>-7105.1536737567512</v>
      </c>
      <c r="O250">
        <f t="shared" si="96"/>
        <v>513.59632624323422</v>
      </c>
      <c r="P250">
        <f t="shared" si="97"/>
        <v>73377.498070987669</v>
      </c>
      <c r="Q250">
        <f t="shared" si="116"/>
        <v>-7618.7499999999854</v>
      </c>
      <c r="R250">
        <f t="shared" si="111"/>
        <v>239179.53774243777</v>
      </c>
      <c r="S250">
        <f t="shared" si="98"/>
        <v>1125.692281630998</v>
      </c>
      <c r="T250">
        <f t="shared" si="99"/>
        <v>-7.1051536737567513</v>
      </c>
      <c r="U250">
        <f t="shared" si="100"/>
        <v>6.643881363501887E-2</v>
      </c>
      <c r="V250">
        <f t="shared" si="112"/>
        <v>239288.35909143786</v>
      </c>
      <c r="W250">
        <f t="shared" si="113"/>
        <v>165802.03967145027</v>
      </c>
      <c r="X250">
        <f t="shared" si="101"/>
        <v>4.6056158975856111E-2</v>
      </c>
      <c r="Y250">
        <f t="shared" si="102"/>
        <v>457.10073035647844</v>
      </c>
      <c r="Z250">
        <f t="shared" si="103"/>
        <v>434.24569383865452</v>
      </c>
      <c r="AA250">
        <f t="shared" si="104"/>
        <v>399.50603833156219</v>
      </c>
      <c r="AB250">
        <f t="shared" si="105"/>
        <v>399.50603833156219</v>
      </c>
      <c r="AC250">
        <f t="shared" si="106"/>
        <v>359.55543449840599</v>
      </c>
      <c r="AD250">
        <f t="shared" si="107"/>
        <v>341.57766277348566</v>
      </c>
      <c r="AE250">
        <f t="shared" si="114"/>
        <v>110270.01226490329</v>
      </c>
      <c r="AF250">
        <f t="shared" si="108"/>
        <v>129018.34682653457</v>
      </c>
      <c r="AH250">
        <f t="shared" si="109"/>
        <v>3.5838429702708119E-2</v>
      </c>
      <c r="AI250">
        <f t="shared" si="115"/>
        <v>4.0850317392985085</v>
      </c>
    </row>
    <row r="251" spans="2:35" x14ac:dyDescent="0.3">
      <c r="B251" s="3" t="s">
        <v>66</v>
      </c>
      <c r="C251" s="2">
        <v>243</v>
      </c>
      <c r="D251" s="3">
        <v>243</v>
      </c>
      <c r="E251" s="10">
        <v>37</v>
      </c>
      <c r="F251" s="16">
        <f t="shared" si="110"/>
        <v>-0.68055555555555536</v>
      </c>
      <c r="G251" s="16">
        <f t="shared" si="88"/>
        <v>10.277777777777779</v>
      </c>
      <c r="H251">
        <f t="shared" si="89"/>
        <v>-829.59722222222194</v>
      </c>
      <c r="I251">
        <f t="shared" si="90"/>
        <v>108.82134900000001</v>
      </c>
      <c r="J251">
        <f t="shared" si="91"/>
        <v>5.1475350694444453</v>
      </c>
      <c r="K251">
        <f t="shared" si="92"/>
        <v>-715.62833815277747</v>
      </c>
      <c r="L251">
        <f t="shared" si="93"/>
        <v>-7355.0690310146583</v>
      </c>
      <c r="M251" s="20" t="str">
        <f t="shared" si="94"/>
        <v>YES</v>
      </c>
      <c r="N251">
        <f t="shared" si="95"/>
        <v>-7355.0690310146583</v>
      </c>
      <c r="O251">
        <f t="shared" si="96"/>
        <v>1639.2886078742322</v>
      </c>
      <c r="P251">
        <f t="shared" si="97"/>
        <v>64383.140432098779</v>
      </c>
      <c r="Q251">
        <f t="shared" si="116"/>
        <v>-8994.3576388888905</v>
      </c>
      <c r="R251">
        <f t="shared" si="111"/>
        <v>231824.46871142311</v>
      </c>
      <c r="S251">
        <f t="shared" si="98"/>
        <v>-113.51975430247694</v>
      </c>
      <c r="T251">
        <f t="shared" si="99"/>
        <v>-7.3550690310146587</v>
      </c>
      <c r="U251">
        <f t="shared" si="100"/>
        <v>6.4395737269721684E-2</v>
      </c>
      <c r="V251">
        <f t="shared" si="112"/>
        <v>231933.2900604232</v>
      </c>
      <c r="W251">
        <f t="shared" si="113"/>
        <v>167441.32827932452</v>
      </c>
      <c r="X251">
        <f t="shared" si="101"/>
        <v>4.6511517286774204E-2</v>
      </c>
      <c r="Y251">
        <f t="shared" si="102"/>
        <v>1458.9668610080666</v>
      </c>
      <c r="Z251">
        <f t="shared" si="103"/>
        <v>1386.0185179576633</v>
      </c>
      <c r="AA251">
        <f t="shared" si="104"/>
        <v>1275.1370365210503</v>
      </c>
      <c r="AB251">
        <f t="shared" si="105"/>
        <v>1275.1370365210503</v>
      </c>
      <c r="AC251">
        <f t="shared" si="106"/>
        <v>1147.6233328689452</v>
      </c>
      <c r="AD251">
        <f t="shared" si="107"/>
        <v>1090.2421662254978</v>
      </c>
      <c r="AE251">
        <f t="shared" si="114"/>
        <v>111360.25443112878</v>
      </c>
      <c r="AF251">
        <f t="shared" si="108"/>
        <v>120573.03562929442</v>
      </c>
      <c r="AH251">
        <f t="shared" si="109"/>
        <v>3.3492509923820232E-2</v>
      </c>
      <c r="AI251">
        <f t="shared" si="115"/>
        <v>4.1185242492223288</v>
      </c>
    </row>
    <row r="252" spans="2:35" x14ac:dyDescent="0.3">
      <c r="B252" s="3" t="s">
        <v>66</v>
      </c>
      <c r="C252" s="2">
        <v>244</v>
      </c>
      <c r="D252" s="3">
        <v>244</v>
      </c>
      <c r="E252" s="10">
        <v>34.6</v>
      </c>
      <c r="F252" s="16">
        <f t="shared" si="110"/>
        <v>-0.65277777777777812</v>
      </c>
      <c r="G252" s="16">
        <f t="shared" si="88"/>
        <v>9.6111111111111125</v>
      </c>
      <c r="H252">
        <f t="shared" si="89"/>
        <v>-795.73611111111154</v>
      </c>
      <c r="I252">
        <f t="shared" si="90"/>
        <v>108.82134900000001</v>
      </c>
      <c r="J252">
        <f t="shared" si="91"/>
        <v>4.8136409027777791</v>
      </c>
      <c r="K252">
        <f t="shared" si="92"/>
        <v>-682.10112120833367</v>
      </c>
      <c r="L252">
        <f t="shared" si="93"/>
        <v>-6555.749664946763</v>
      </c>
      <c r="M252" s="20" t="str">
        <f t="shared" si="94"/>
        <v>YES</v>
      </c>
      <c r="N252">
        <f t="shared" si="95"/>
        <v>-6555.749664946763</v>
      </c>
      <c r="O252">
        <f t="shared" si="96"/>
        <v>1525.7688535717552</v>
      </c>
      <c r="P252">
        <f t="shared" si="97"/>
        <v>56301.62191358026</v>
      </c>
      <c r="Q252">
        <f t="shared" si="116"/>
        <v>-8081.5185185185182</v>
      </c>
      <c r="R252">
        <f t="shared" si="111"/>
        <v>225268.71904647636</v>
      </c>
      <c r="S252">
        <f t="shared" si="98"/>
        <v>-1779.3433806216935</v>
      </c>
      <c r="T252">
        <f t="shared" si="99"/>
        <v>-6.555749664946763</v>
      </c>
      <c r="U252">
        <f t="shared" si="100"/>
        <v>6.25746942392921E-2</v>
      </c>
      <c r="V252">
        <f t="shared" si="112"/>
        <v>225377.54039547645</v>
      </c>
      <c r="W252">
        <f t="shared" si="113"/>
        <v>168967.09713289628</v>
      </c>
      <c r="X252">
        <f t="shared" si="101"/>
        <v>4.693534230738166E-2</v>
      </c>
      <c r="Y252">
        <f t="shared" si="102"/>
        <v>1357.9342796788621</v>
      </c>
      <c r="Z252">
        <f t="shared" si="103"/>
        <v>1290.0375656949191</v>
      </c>
      <c r="AA252">
        <f t="shared" si="104"/>
        <v>1186.8345604393255</v>
      </c>
      <c r="AB252">
        <f t="shared" si="105"/>
        <v>1186.8345604393255</v>
      </c>
      <c r="AC252">
        <f t="shared" si="106"/>
        <v>1068.1511043953931</v>
      </c>
      <c r="AD252">
        <f t="shared" si="107"/>
        <v>1014.7435491756233</v>
      </c>
      <c r="AE252">
        <f t="shared" si="114"/>
        <v>112374.9979803044</v>
      </c>
      <c r="AF252">
        <f t="shared" si="108"/>
        <v>113002.54241517205</v>
      </c>
      <c r="AH252">
        <f t="shared" si="109"/>
        <v>3.1389595140437244E-2</v>
      </c>
      <c r="AI252">
        <f t="shared" si="115"/>
        <v>4.1499138443627661</v>
      </c>
    </row>
    <row r="253" spans="2:35" x14ac:dyDescent="0.3">
      <c r="B253" s="3" t="s">
        <v>66</v>
      </c>
      <c r="C253" s="2">
        <v>245</v>
      </c>
      <c r="D253" s="3">
        <v>245</v>
      </c>
      <c r="E253" s="10">
        <v>32.299999999999997</v>
      </c>
      <c r="F253" s="16">
        <f t="shared" si="110"/>
        <v>-0.7777777777777779</v>
      </c>
      <c r="G253" s="16">
        <f t="shared" si="88"/>
        <v>8.9722222222222214</v>
      </c>
      <c r="H253">
        <f t="shared" si="89"/>
        <v>-948.11111111111131</v>
      </c>
      <c r="I253">
        <f t="shared" si="90"/>
        <v>108.82134900000001</v>
      </c>
      <c r="J253">
        <f t="shared" si="91"/>
        <v>4.4936589930555559</v>
      </c>
      <c r="K253">
        <f t="shared" si="92"/>
        <v>-834.79610311805573</v>
      </c>
      <c r="L253">
        <f t="shared" si="93"/>
        <v>-7489.9761474203324</v>
      </c>
      <c r="M253" s="20" t="str">
        <f t="shared" si="94"/>
        <v>YES</v>
      </c>
      <c r="N253">
        <f t="shared" si="95"/>
        <v>-7489.9761474203324</v>
      </c>
      <c r="O253">
        <f t="shared" si="96"/>
        <v>-253.5745270499383</v>
      </c>
      <c r="P253">
        <f t="shared" si="97"/>
        <v>49065.220293209866</v>
      </c>
      <c r="Q253">
        <f t="shared" si="116"/>
        <v>-7236.4016203703941</v>
      </c>
      <c r="R253">
        <f t="shared" si="111"/>
        <v>217778.74289905603</v>
      </c>
      <c r="S253">
        <f t="shared" si="98"/>
        <v>856.53064794885813</v>
      </c>
      <c r="T253">
        <f t="shared" si="99"/>
        <v>-7.4899761474203324</v>
      </c>
      <c r="U253">
        <f t="shared" si="100"/>
        <v>6.049414364501398E-2</v>
      </c>
      <c r="V253">
        <f t="shared" si="112"/>
        <v>217887.56424805612</v>
      </c>
      <c r="W253">
        <f t="shared" si="113"/>
        <v>168713.52260584634</v>
      </c>
      <c r="X253">
        <f t="shared" si="101"/>
        <v>4.6864904882406785E-2</v>
      </c>
      <c r="Y253">
        <f t="shared" si="102"/>
        <v>-225.68132907444507</v>
      </c>
      <c r="Z253">
        <f t="shared" si="103"/>
        <v>-214.39726262072281</v>
      </c>
      <c r="AA253">
        <f t="shared" si="104"/>
        <v>-197.245481611065</v>
      </c>
      <c r="AB253">
        <f t="shared" si="105"/>
        <v>-197.245481611065</v>
      </c>
      <c r="AC253">
        <f t="shared" si="106"/>
        <v>-177.52093344995851</v>
      </c>
      <c r="AD253">
        <f t="shared" si="107"/>
        <v>-168.64488677746058</v>
      </c>
      <c r="AE253">
        <f t="shared" si="114"/>
        <v>112206.35309352694</v>
      </c>
      <c r="AF253">
        <f t="shared" si="108"/>
        <v>105681.21115452918</v>
      </c>
      <c r="AH253">
        <f t="shared" si="109"/>
        <v>2.935589201085393E-2</v>
      </c>
      <c r="AI253">
        <f t="shared" si="115"/>
        <v>4.1792697363736204</v>
      </c>
    </row>
    <row r="254" spans="2:35" x14ac:dyDescent="0.3">
      <c r="B254" s="3" t="s">
        <v>66</v>
      </c>
      <c r="C254" s="2">
        <v>246</v>
      </c>
      <c r="D254" s="3">
        <v>246</v>
      </c>
      <c r="E254" s="10">
        <v>29</v>
      </c>
      <c r="F254" s="16">
        <f t="shared" si="110"/>
        <v>-0.99999999999999933</v>
      </c>
      <c r="G254" s="16">
        <f t="shared" si="88"/>
        <v>8.0555555555555554</v>
      </c>
      <c r="H254">
        <f t="shared" si="89"/>
        <v>-1218.9999999999991</v>
      </c>
      <c r="I254">
        <f t="shared" si="90"/>
        <v>108.82134900000001</v>
      </c>
      <c r="J254">
        <f t="shared" si="91"/>
        <v>4.0345545138888887</v>
      </c>
      <c r="K254">
        <f t="shared" si="92"/>
        <v>-1106.1440964861101</v>
      </c>
      <c r="L254">
        <f t="shared" si="93"/>
        <v>-8910.6052216936641</v>
      </c>
      <c r="M254" s="20" t="str">
        <f t="shared" si="94"/>
        <v>YES</v>
      </c>
      <c r="N254">
        <f t="shared" si="95"/>
        <v>-8910.6052216936641</v>
      </c>
      <c r="O254">
        <f t="shared" si="96"/>
        <v>602.95612089891983</v>
      </c>
      <c r="P254">
        <f t="shared" si="97"/>
        <v>39551.658950617282</v>
      </c>
      <c r="Q254">
        <f t="shared" si="116"/>
        <v>-9513.561342592584</v>
      </c>
      <c r="R254">
        <f t="shared" si="111"/>
        <v>208868.13767736236</v>
      </c>
      <c r="S254">
        <f t="shared" si="98"/>
        <v>2075.8692719677738</v>
      </c>
      <c r="T254">
        <f t="shared" si="99"/>
        <v>-8.9106052216936646</v>
      </c>
      <c r="U254">
        <f t="shared" si="100"/>
        <v>5.801897354774236E-2</v>
      </c>
      <c r="V254">
        <f t="shared" si="112"/>
        <v>208976.95902636246</v>
      </c>
      <c r="W254">
        <f t="shared" si="113"/>
        <v>169316.47872674526</v>
      </c>
      <c r="X254">
        <f t="shared" si="101"/>
        <v>4.7032392827757841E-2</v>
      </c>
      <c r="Y254">
        <f t="shared" si="102"/>
        <v>536.63094760003867</v>
      </c>
      <c r="Z254">
        <f t="shared" si="103"/>
        <v>509.79940022003672</v>
      </c>
      <c r="AA254">
        <f t="shared" si="104"/>
        <v>469.01544820243379</v>
      </c>
      <c r="AB254">
        <f t="shared" si="105"/>
        <v>469.01544820243379</v>
      </c>
      <c r="AC254">
        <f t="shared" si="106"/>
        <v>422.11390338219041</v>
      </c>
      <c r="AD254">
        <f t="shared" si="107"/>
        <v>401.00820821308088</v>
      </c>
      <c r="AE254">
        <f t="shared" si="114"/>
        <v>112607.36130174002</v>
      </c>
      <c r="AF254">
        <f t="shared" si="108"/>
        <v>96369.597724622436</v>
      </c>
      <c r="AH254">
        <f t="shared" si="109"/>
        <v>2.6769332722699473E-2</v>
      </c>
      <c r="AI254">
        <f t="shared" si="115"/>
        <v>4.2060390690963203</v>
      </c>
    </row>
    <row r="255" spans="2:35" x14ac:dyDescent="0.3">
      <c r="B255" s="3" t="s">
        <v>66</v>
      </c>
      <c r="C255" s="2">
        <v>247</v>
      </c>
      <c r="D255" s="3">
        <v>247</v>
      </c>
      <c r="E255" s="10">
        <v>25.1</v>
      </c>
      <c r="F255" s="16">
        <f t="shared" si="110"/>
        <v>-0.94444444444444453</v>
      </c>
      <c r="G255" s="16">
        <f t="shared" si="88"/>
        <v>6.9722222222222232</v>
      </c>
      <c r="H255">
        <f t="shared" si="89"/>
        <v>-1151.2777777777778</v>
      </c>
      <c r="I255">
        <f t="shared" si="90"/>
        <v>108.82134900000001</v>
      </c>
      <c r="J255">
        <f t="shared" si="91"/>
        <v>3.4919764930555566</v>
      </c>
      <c r="K255">
        <f t="shared" si="92"/>
        <v>-1038.9644522847223</v>
      </c>
      <c r="L255">
        <f t="shared" si="93"/>
        <v>-7243.8910423184816</v>
      </c>
      <c r="M255" s="20" t="str">
        <f t="shared" si="94"/>
        <v>YES</v>
      </c>
      <c r="N255">
        <f t="shared" si="95"/>
        <v>-7243.8910423184816</v>
      </c>
      <c r="O255">
        <f t="shared" si="96"/>
        <v>2678.8253928666936</v>
      </c>
      <c r="P255">
        <f t="shared" si="97"/>
        <v>29628.942515432107</v>
      </c>
      <c r="Q255">
        <f t="shared" si="116"/>
        <v>-9922.7164351851752</v>
      </c>
      <c r="R255">
        <f t="shared" si="111"/>
        <v>201624.24663504388</v>
      </c>
      <c r="S255">
        <f t="shared" si="98"/>
        <v>77.283543377911428</v>
      </c>
      <c r="T255">
        <f t="shared" si="99"/>
        <v>-7.2438910423184817</v>
      </c>
      <c r="U255">
        <f t="shared" si="100"/>
        <v>5.6006779981789219E-2</v>
      </c>
      <c r="V255">
        <f t="shared" si="112"/>
        <v>201733.06798404397</v>
      </c>
      <c r="W255">
        <f t="shared" si="113"/>
        <v>171995.30411961194</v>
      </c>
      <c r="X255">
        <f t="shared" si="101"/>
        <v>4.7776511587737568E-2</v>
      </c>
      <c r="Y255">
        <f t="shared" si="102"/>
        <v>2384.1545996513573</v>
      </c>
      <c r="Z255">
        <f t="shared" si="103"/>
        <v>2264.9468696687895</v>
      </c>
      <c r="AA255">
        <f t="shared" si="104"/>
        <v>2083.7511200952863</v>
      </c>
      <c r="AB255">
        <f t="shared" si="105"/>
        <v>2083.7511200952863</v>
      </c>
      <c r="AC255">
        <f t="shared" si="106"/>
        <v>1875.3760080857578</v>
      </c>
      <c r="AD255">
        <f t="shared" si="107"/>
        <v>1781.6072076814698</v>
      </c>
      <c r="AE255">
        <f t="shared" si="114"/>
        <v>114388.96850942149</v>
      </c>
      <c r="AF255">
        <f t="shared" si="108"/>
        <v>87344.099474622475</v>
      </c>
      <c r="AH255">
        <f t="shared" si="109"/>
        <v>2.4262249873471597E-2</v>
      </c>
      <c r="AI255">
        <f t="shared" si="115"/>
        <v>4.2303013189697918</v>
      </c>
    </row>
    <row r="256" spans="2:35" x14ac:dyDescent="0.3">
      <c r="B256" s="3" t="s">
        <v>66</v>
      </c>
      <c r="C256" s="2">
        <v>248</v>
      </c>
      <c r="D256" s="3">
        <v>248</v>
      </c>
      <c r="E256" s="10">
        <v>22.2</v>
      </c>
      <c r="F256" s="16">
        <f t="shared" si="110"/>
        <v>-0.5833333333333337</v>
      </c>
      <c r="G256" s="16">
        <f t="shared" si="88"/>
        <v>6.166666666666667</v>
      </c>
      <c r="H256">
        <f t="shared" si="89"/>
        <v>-711.08333333333383</v>
      </c>
      <c r="I256">
        <f t="shared" si="90"/>
        <v>108.82134900000001</v>
      </c>
      <c r="J256">
        <f t="shared" si="91"/>
        <v>3.0885210416666666</v>
      </c>
      <c r="K256">
        <f t="shared" si="92"/>
        <v>-599.17346329166708</v>
      </c>
      <c r="L256">
        <f t="shared" si="93"/>
        <v>-3694.9030236319472</v>
      </c>
      <c r="M256" s="20" t="str">
        <f t="shared" si="94"/>
        <v>YES</v>
      </c>
      <c r="N256">
        <f t="shared" si="95"/>
        <v>-3694.9030236319472</v>
      </c>
      <c r="O256">
        <f t="shared" si="96"/>
        <v>2756.108936244605</v>
      </c>
      <c r="P256">
        <f t="shared" si="97"/>
        <v>23177.930555555555</v>
      </c>
      <c r="Q256">
        <f t="shared" si="116"/>
        <v>-6451.0119598765523</v>
      </c>
      <c r="R256">
        <f t="shared" si="111"/>
        <v>197929.34361141192</v>
      </c>
      <c r="S256">
        <f t="shared" si="98"/>
        <v>-1241.6501580677143</v>
      </c>
      <c r="T256">
        <f t="shared" si="99"/>
        <v>-3.6949030236319471</v>
      </c>
      <c r="U256">
        <f t="shared" si="100"/>
        <v>5.4980417209690782E-2</v>
      </c>
      <c r="V256">
        <f t="shared" si="112"/>
        <v>198038.16496041202</v>
      </c>
      <c r="W256">
        <f t="shared" si="113"/>
        <v>174751.41305585654</v>
      </c>
      <c r="X256">
        <f t="shared" si="101"/>
        <v>4.8542098015829718E-2</v>
      </c>
      <c r="Y256">
        <f t="shared" si="102"/>
        <v>2452.9369532576984</v>
      </c>
      <c r="Z256">
        <f t="shared" si="103"/>
        <v>2330.2901055948132</v>
      </c>
      <c r="AA256">
        <f t="shared" si="104"/>
        <v>2143.8668971472284</v>
      </c>
      <c r="AB256">
        <f t="shared" si="105"/>
        <v>2143.8668971472284</v>
      </c>
      <c r="AC256">
        <f t="shared" si="106"/>
        <v>1929.4802074325057</v>
      </c>
      <c r="AD256">
        <f t="shared" si="107"/>
        <v>1833.0061970608804</v>
      </c>
      <c r="AE256">
        <f t="shared" si="114"/>
        <v>116221.97470648238</v>
      </c>
      <c r="AF256">
        <f t="shared" si="108"/>
        <v>81816.190253929642</v>
      </c>
      <c r="AH256">
        <f t="shared" si="109"/>
        <v>2.272671953316183E-2</v>
      </c>
      <c r="AI256">
        <f t="shared" si="115"/>
        <v>4.2530280385029533</v>
      </c>
    </row>
    <row r="257" spans="2:35" x14ac:dyDescent="0.3">
      <c r="B257" s="3" t="s">
        <v>66</v>
      </c>
      <c r="C257" s="2">
        <v>249</v>
      </c>
      <c r="D257" s="3">
        <v>249</v>
      </c>
      <c r="E257" s="10">
        <v>20.9</v>
      </c>
      <c r="F257" s="16">
        <f t="shared" si="110"/>
        <v>-0.25000000000000011</v>
      </c>
      <c r="G257" s="16">
        <f t="shared" si="88"/>
        <v>5.8055555555555554</v>
      </c>
      <c r="H257">
        <f t="shared" si="89"/>
        <v>-304.75000000000011</v>
      </c>
      <c r="I257">
        <f t="shared" si="90"/>
        <v>108.82134900000001</v>
      </c>
      <c r="J257">
        <f t="shared" si="91"/>
        <v>2.9076617013888888</v>
      </c>
      <c r="K257">
        <f t="shared" si="92"/>
        <v>-193.02098929861123</v>
      </c>
      <c r="L257">
        <f t="shared" si="93"/>
        <v>-1120.5940767613818</v>
      </c>
      <c r="M257" s="20" t="str">
        <f t="shared" si="94"/>
        <v>YES</v>
      </c>
      <c r="N257">
        <f t="shared" si="95"/>
        <v>-1120.5940767613818</v>
      </c>
      <c r="O257">
        <f t="shared" si="96"/>
        <v>1514.4587781768907</v>
      </c>
      <c r="P257">
        <f t="shared" si="97"/>
        <v>20542.877700617282</v>
      </c>
      <c r="Q257">
        <f t="shared" si="116"/>
        <v>-2635.0528549382725</v>
      </c>
      <c r="R257">
        <f t="shared" si="111"/>
        <v>196808.74953465053</v>
      </c>
      <c r="S257">
        <f t="shared" si="98"/>
        <v>-1253.7238271614597</v>
      </c>
      <c r="T257">
        <f t="shared" si="99"/>
        <v>-1.1205940767613818</v>
      </c>
      <c r="U257">
        <f t="shared" si="100"/>
        <v>5.4669140828236151E-2</v>
      </c>
      <c r="V257">
        <f t="shared" si="112"/>
        <v>196917.57088365062</v>
      </c>
      <c r="W257">
        <f t="shared" si="113"/>
        <v>176265.87183403343</v>
      </c>
      <c r="X257">
        <f t="shared" si="101"/>
        <v>4.8962781346314134E-2</v>
      </c>
      <c r="Y257">
        <f t="shared" si="102"/>
        <v>1347.8683125774328</v>
      </c>
      <c r="Z257">
        <f t="shared" si="103"/>
        <v>1280.4748969485611</v>
      </c>
      <c r="AA257">
        <f t="shared" si="104"/>
        <v>1178.0369051926762</v>
      </c>
      <c r="AB257">
        <f t="shared" si="105"/>
        <v>1178.0369051926762</v>
      </c>
      <c r="AC257">
        <f t="shared" si="106"/>
        <v>1060.2332146734086</v>
      </c>
      <c r="AD257">
        <f t="shared" si="107"/>
        <v>1007.2215539397381</v>
      </c>
      <c r="AE257">
        <f t="shared" si="114"/>
        <v>117229.19626042212</v>
      </c>
      <c r="AF257">
        <f t="shared" si="108"/>
        <v>79688.374623228505</v>
      </c>
      <c r="AH257">
        <f t="shared" si="109"/>
        <v>2.2135659635272E-2</v>
      </c>
      <c r="AI257">
        <f t="shared" si="115"/>
        <v>4.2751636981382255</v>
      </c>
    </row>
    <row r="258" spans="2:35" x14ac:dyDescent="0.3">
      <c r="B258" s="3" t="s">
        <v>66</v>
      </c>
      <c r="C258" s="2">
        <v>250</v>
      </c>
      <c r="D258" s="3">
        <v>250</v>
      </c>
      <c r="E258" s="10">
        <v>20.399999999999999</v>
      </c>
      <c r="F258" s="16">
        <f t="shared" si="110"/>
        <v>-0.19444444444444425</v>
      </c>
      <c r="G258" s="16">
        <f t="shared" si="88"/>
        <v>5.666666666666667</v>
      </c>
      <c r="H258">
        <f t="shared" si="89"/>
        <v>-237.02777777777754</v>
      </c>
      <c r="I258">
        <f t="shared" si="90"/>
        <v>108.82134900000001</v>
      </c>
      <c r="J258">
        <f t="shared" si="91"/>
        <v>2.8381004166666672</v>
      </c>
      <c r="K258">
        <f t="shared" si="92"/>
        <v>-125.36832836111088</v>
      </c>
      <c r="L258">
        <f t="shared" si="93"/>
        <v>-710.42052737962842</v>
      </c>
      <c r="M258" s="20" t="str">
        <f t="shared" si="94"/>
        <v>YES</v>
      </c>
      <c r="N258">
        <f t="shared" si="95"/>
        <v>-710.42052737962842</v>
      </c>
      <c r="O258">
        <f t="shared" si="96"/>
        <v>260.73495101543119</v>
      </c>
      <c r="P258">
        <f t="shared" si="97"/>
        <v>19571.722222222223</v>
      </c>
      <c r="Q258">
        <f t="shared" si="116"/>
        <v>-971.15547839505962</v>
      </c>
      <c r="R258">
        <f t="shared" si="111"/>
        <v>196098.32900727089</v>
      </c>
      <c r="S258">
        <f t="shared" si="98"/>
        <v>198.08824228028368</v>
      </c>
      <c r="T258">
        <f t="shared" si="99"/>
        <v>-0.71042052737962846</v>
      </c>
      <c r="U258">
        <f t="shared" si="100"/>
        <v>5.4471801634981692E-2</v>
      </c>
      <c r="V258">
        <f t="shared" si="112"/>
        <v>196207.15035627098</v>
      </c>
      <c r="W258">
        <f t="shared" si="113"/>
        <v>176526.60678504888</v>
      </c>
      <c r="X258">
        <f t="shared" si="101"/>
        <v>4.9035207779537307E-2</v>
      </c>
      <c r="Y258">
        <f t="shared" si="102"/>
        <v>232.05410640373375</v>
      </c>
      <c r="Z258">
        <f t="shared" si="103"/>
        <v>220.45140108354707</v>
      </c>
      <c r="AA258">
        <f t="shared" si="104"/>
        <v>202.8152889968633</v>
      </c>
      <c r="AB258">
        <f t="shared" si="105"/>
        <v>202.8152889968633</v>
      </c>
      <c r="AC258">
        <f t="shared" si="106"/>
        <v>182.53376009717698</v>
      </c>
      <c r="AD258">
        <f t="shared" si="107"/>
        <v>173.40707209231812</v>
      </c>
      <c r="AE258">
        <f t="shared" si="114"/>
        <v>117402.60333251444</v>
      </c>
      <c r="AF258">
        <f t="shared" si="108"/>
        <v>78804.547023756546</v>
      </c>
      <c r="AH258">
        <f t="shared" si="109"/>
        <v>2.1890151968555604E-2</v>
      </c>
      <c r="AI258">
        <f t="shared" si="115"/>
        <v>4.2970538501067814</v>
      </c>
    </row>
    <row r="259" spans="2:35" x14ac:dyDescent="0.3">
      <c r="B259" s="3" t="s">
        <v>66</v>
      </c>
      <c r="C259" s="2">
        <v>251</v>
      </c>
      <c r="D259" s="3">
        <v>251</v>
      </c>
      <c r="E259" s="10">
        <v>19.5</v>
      </c>
      <c r="F259" s="16">
        <f t="shared" si="110"/>
        <v>-0.27777777777777779</v>
      </c>
      <c r="G259" s="16">
        <f t="shared" si="88"/>
        <v>5.416666666666667</v>
      </c>
      <c r="H259">
        <f t="shared" si="89"/>
        <v>-338.61111111111114</v>
      </c>
      <c r="I259">
        <f t="shared" si="90"/>
        <v>108.82134900000001</v>
      </c>
      <c r="J259">
        <f t="shared" si="91"/>
        <v>2.7128901041666671</v>
      </c>
      <c r="K259">
        <f t="shared" si="92"/>
        <v>-227.07687200694448</v>
      </c>
      <c r="L259">
        <f t="shared" si="93"/>
        <v>-1229.9997233709494</v>
      </c>
      <c r="M259" s="20" t="str">
        <f t="shared" si="94"/>
        <v>YES</v>
      </c>
      <c r="N259">
        <f t="shared" si="95"/>
        <v>-1229.9997233709494</v>
      </c>
      <c r="O259">
        <f t="shared" si="96"/>
        <v>458.82319329571487</v>
      </c>
      <c r="P259">
        <f t="shared" si="97"/>
        <v>17882.899305555558</v>
      </c>
      <c r="Q259">
        <f t="shared" si="116"/>
        <v>-1688.8229166666642</v>
      </c>
      <c r="R259">
        <f t="shared" si="111"/>
        <v>194868.32928389995</v>
      </c>
      <c r="S259">
        <f t="shared" si="98"/>
        <v>600.03374893885962</v>
      </c>
      <c r="T259">
        <f t="shared" si="99"/>
        <v>-1.2299997233709494</v>
      </c>
      <c r="U259">
        <f t="shared" si="100"/>
        <v>5.4130134771823157E-2</v>
      </c>
      <c r="V259">
        <f t="shared" si="112"/>
        <v>194977.15063290004</v>
      </c>
      <c r="W259">
        <f t="shared" si="113"/>
        <v>176985.42997834459</v>
      </c>
      <c r="X259">
        <f t="shared" si="101"/>
        <v>4.9162658768524603E-2</v>
      </c>
      <c r="Y259">
        <f t="shared" si="102"/>
        <v>408.35264203318627</v>
      </c>
      <c r="Z259">
        <f t="shared" si="103"/>
        <v>387.93500993152696</v>
      </c>
      <c r="AA259">
        <f t="shared" si="104"/>
        <v>356.90020913700482</v>
      </c>
      <c r="AB259">
        <f t="shared" si="105"/>
        <v>356.90020913700482</v>
      </c>
      <c r="AC259">
        <f t="shared" si="106"/>
        <v>321.21018822330433</v>
      </c>
      <c r="AD259">
        <f t="shared" si="107"/>
        <v>305.14967881213909</v>
      </c>
      <c r="AE259">
        <f t="shared" si="114"/>
        <v>117707.75301132658</v>
      </c>
      <c r="AF259">
        <f t="shared" si="108"/>
        <v>77269.397621573458</v>
      </c>
      <c r="AH259">
        <f t="shared" si="109"/>
        <v>2.1463721578719158E-2</v>
      </c>
      <c r="AI259">
        <f t="shared" si="115"/>
        <v>4.3185175716855007</v>
      </c>
    </row>
    <row r="260" spans="2:35" x14ac:dyDescent="0.3">
      <c r="B260" s="3" t="s">
        <v>66</v>
      </c>
      <c r="C260" s="2">
        <v>252</v>
      </c>
      <c r="D260" s="3">
        <v>252</v>
      </c>
      <c r="E260" s="10">
        <v>18.399999999999999</v>
      </c>
      <c r="F260" s="16">
        <f t="shared" si="110"/>
        <v>-0.23611111111111099</v>
      </c>
      <c r="G260" s="16">
        <f t="shared" si="88"/>
        <v>5.1111111111111107</v>
      </c>
      <c r="H260">
        <f t="shared" si="89"/>
        <v>-287.81944444444429</v>
      </c>
      <c r="I260">
        <f t="shared" si="90"/>
        <v>108.82134900000001</v>
      </c>
      <c r="J260">
        <f t="shared" si="91"/>
        <v>2.5598552777777779</v>
      </c>
      <c r="K260">
        <f t="shared" si="92"/>
        <v>-176.4382401666665</v>
      </c>
      <c r="L260">
        <f t="shared" si="93"/>
        <v>-901.79544974073985</v>
      </c>
      <c r="M260" s="20" t="str">
        <f t="shared" si="94"/>
        <v>YES</v>
      </c>
      <c r="N260">
        <f t="shared" si="95"/>
        <v>-901.79544974073985</v>
      </c>
      <c r="O260">
        <f t="shared" si="96"/>
        <v>1058.8569422345745</v>
      </c>
      <c r="P260">
        <f t="shared" si="97"/>
        <v>15922.246913580244</v>
      </c>
      <c r="Q260">
        <f t="shared" si="116"/>
        <v>-1960.6523919753145</v>
      </c>
      <c r="R260">
        <f t="shared" si="111"/>
        <v>193966.5338341592</v>
      </c>
      <c r="S260">
        <f t="shared" si="98"/>
        <v>10.652207886565975</v>
      </c>
      <c r="T260">
        <f t="shared" si="99"/>
        <v>-0.90179544974073989</v>
      </c>
      <c r="U260">
        <f t="shared" si="100"/>
        <v>5.3879635835385069E-2</v>
      </c>
      <c r="V260">
        <f t="shared" si="112"/>
        <v>194075.35518315929</v>
      </c>
      <c r="W260">
        <f t="shared" si="113"/>
        <v>178044.28692057915</v>
      </c>
      <c r="X260">
        <f t="shared" si="101"/>
        <v>4.9456785932224634E-2</v>
      </c>
      <c r="Y260">
        <f t="shared" si="102"/>
        <v>942.38267858877134</v>
      </c>
      <c r="Z260">
        <f t="shared" si="103"/>
        <v>895.26354465933275</v>
      </c>
      <c r="AA260">
        <f t="shared" si="104"/>
        <v>823.6424610865862</v>
      </c>
      <c r="AB260">
        <f t="shared" si="105"/>
        <v>823.6424610865862</v>
      </c>
      <c r="AC260">
        <f t="shared" si="106"/>
        <v>741.27821497792763</v>
      </c>
      <c r="AD260">
        <f t="shared" si="107"/>
        <v>704.2143042290312</v>
      </c>
      <c r="AE260">
        <f t="shared" si="114"/>
        <v>118411.96731555561</v>
      </c>
      <c r="AF260">
        <f t="shared" si="108"/>
        <v>75663.387867603684</v>
      </c>
      <c r="AH260">
        <f t="shared" si="109"/>
        <v>2.1017607757815106E-2</v>
      </c>
      <c r="AI260">
        <f t="shared" si="115"/>
        <v>4.3395351794433159</v>
      </c>
    </row>
    <row r="261" spans="2:35" x14ac:dyDescent="0.3">
      <c r="B261" s="3" t="s">
        <v>66</v>
      </c>
      <c r="C261" s="2">
        <v>253</v>
      </c>
      <c r="D261" s="3">
        <v>253</v>
      </c>
      <c r="E261" s="10">
        <v>17.8</v>
      </c>
      <c r="F261" s="16">
        <f t="shared" si="110"/>
        <v>-8.3333333333333037E-2</v>
      </c>
      <c r="G261" s="16">
        <f t="shared" si="88"/>
        <v>4.9444444444444446</v>
      </c>
      <c r="H261">
        <f t="shared" si="89"/>
        <v>-101.58333333333297</v>
      </c>
      <c r="I261">
        <f t="shared" si="90"/>
        <v>108.82134900000001</v>
      </c>
      <c r="J261">
        <f t="shared" si="91"/>
        <v>2.4763817361111111</v>
      </c>
      <c r="K261">
        <f t="shared" si="92"/>
        <v>9.7143974027781503</v>
      </c>
      <c r="L261">
        <f t="shared" si="93"/>
        <v>48.032298269291971</v>
      </c>
      <c r="M261" s="20" t="str">
        <f t="shared" si="94"/>
        <v>YES</v>
      </c>
      <c r="N261">
        <f t="shared" si="95"/>
        <v>48.032298269291971</v>
      </c>
      <c r="O261">
        <f t="shared" si="96"/>
        <v>1069.5091501211405</v>
      </c>
      <c r="P261">
        <f t="shared" si="97"/>
        <v>14900.770061728395</v>
      </c>
      <c r="Q261">
        <f t="shared" si="116"/>
        <v>-1021.4768518518486</v>
      </c>
      <c r="R261">
        <f t="shared" si="111"/>
        <v>194014.5661324285</v>
      </c>
      <c r="S261">
        <f t="shared" si="98"/>
        <v>-854.05246913580265</v>
      </c>
      <c r="T261">
        <f t="shared" si="99"/>
        <v>4.8032298269291972E-2</v>
      </c>
      <c r="U261">
        <f t="shared" si="100"/>
        <v>5.3892978151133725E-2</v>
      </c>
      <c r="V261">
        <f t="shared" si="112"/>
        <v>194123.3874814286</v>
      </c>
      <c r="W261">
        <f t="shared" si="113"/>
        <v>179113.79607070028</v>
      </c>
      <c r="X261">
        <f t="shared" si="101"/>
        <v>4.9753872044926976E-2</v>
      </c>
      <c r="Y261">
        <f t="shared" si="102"/>
        <v>951.863143607815</v>
      </c>
      <c r="Z261">
        <f t="shared" si="103"/>
        <v>904.26998642742421</v>
      </c>
      <c r="AA261">
        <f t="shared" si="104"/>
        <v>831.92838751323029</v>
      </c>
      <c r="AB261">
        <f t="shared" si="105"/>
        <v>831.92838751323029</v>
      </c>
      <c r="AC261">
        <f t="shared" si="106"/>
        <v>748.73554876190724</v>
      </c>
      <c r="AD261">
        <f t="shared" si="107"/>
        <v>711.29877132381182</v>
      </c>
      <c r="AE261">
        <f t="shared" si="114"/>
        <v>119123.26608687942</v>
      </c>
      <c r="AF261">
        <f t="shared" si="108"/>
        <v>75000.121394549176</v>
      </c>
      <c r="AH261">
        <f t="shared" si="109"/>
        <v>2.0833367070708129E-2</v>
      </c>
      <c r="AI261">
        <f t="shared" si="115"/>
        <v>4.3603685465140236</v>
      </c>
    </row>
    <row r="262" spans="2:35" x14ac:dyDescent="0.3">
      <c r="B262" s="3" t="s">
        <v>66</v>
      </c>
      <c r="C262" s="2">
        <v>254</v>
      </c>
      <c r="D262" s="3">
        <v>254</v>
      </c>
      <c r="E262" s="10">
        <v>17.8</v>
      </c>
      <c r="F262" s="16">
        <f t="shared" si="110"/>
        <v>-5.5555555555555851E-2</v>
      </c>
      <c r="G262" s="16">
        <f t="shared" si="88"/>
        <v>4.9444444444444446</v>
      </c>
      <c r="H262">
        <f t="shared" si="89"/>
        <v>-67.722222222222584</v>
      </c>
      <c r="I262">
        <f t="shared" si="90"/>
        <v>108.82134900000001</v>
      </c>
      <c r="J262">
        <f t="shared" si="91"/>
        <v>2.4763817361111111</v>
      </c>
      <c r="K262">
        <f t="shared" si="92"/>
        <v>43.575508513888536</v>
      </c>
      <c r="L262">
        <f t="shared" si="93"/>
        <v>215.45668098533778</v>
      </c>
      <c r="M262" s="20" t="str">
        <f t="shared" si="94"/>
        <v>YES</v>
      </c>
      <c r="N262">
        <f t="shared" si="95"/>
        <v>215.45668098533778</v>
      </c>
      <c r="O262">
        <f t="shared" si="96"/>
        <v>215.45668098533778</v>
      </c>
      <c r="P262">
        <f t="shared" si="97"/>
        <v>14900.770061728395</v>
      </c>
      <c r="Q262">
        <f t="shared" si="116"/>
        <v>0</v>
      </c>
      <c r="R262">
        <f t="shared" si="111"/>
        <v>194230.02281341385</v>
      </c>
      <c r="S262">
        <f t="shared" si="98"/>
        <v>-734.06516877777369</v>
      </c>
      <c r="T262">
        <f t="shared" si="99"/>
        <v>0.2154566809853378</v>
      </c>
      <c r="U262">
        <f t="shared" si="100"/>
        <v>5.395282727706447E-2</v>
      </c>
      <c r="V262">
        <f t="shared" si="112"/>
        <v>194338.84416241394</v>
      </c>
      <c r="W262">
        <f t="shared" si="113"/>
        <v>179329.25275168562</v>
      </c>
      <c r="X262">
        <f t="shared" si="101"/>
        <v>4.9813721170857729E-2</v>
      </c>
      <c r="Y262">
        <f t="shared" si="102"/>
        <v>191.75644607695062</v>
      </c>
      <c r="Z262">
        <f t="shared" si="103"/>
        <v>182.16862377310309</v>
      </c>
      <c r="AA262">
        <f t="shared" si="104"/>
        <v>167.59513387125486</v>
      </c>
      <c r="AB262">
        <f t="shared" si="105"/>
        <v>167.59513387125486</v>
      </c>
      <c r="AC262">
        <f t="shared" si="106"/>
        <v>150.83562048412938</v>
      </c>
      <c r="AD262">
        <f t="shared" si="107"/>
        <v>143.29383945992291</v>
      </c>
      <c r="AE262">
        <f t="shared" si="114"/>
        <v>119266.55992633934</v>
      </c>
      <c r="AF262">
        <f t="shared" si="108"/>
        <v>75072.2842360746</v>
      </c>
      <c r="AH262">
        <f t="shared" si="109"/>
        <v>2.0853412304481227E-2</v>
      </c>
      <c r="AI262">
        <f t="shared" si="115"/>
        <v>4.3812219588185046</v>
      </c>
    </row>
    <row r="263" spans="2:35" x14ac:dyDescent="0.3">
      <c r="B263" s="3" t="s">
        <v>66</v>
      </c>
      <c r="C263" s="2">
        <v>255</v>
      </c>
      <c r="D263" s="3">
        <v>255</v>
      </c>
      <c r="E263" s="10">
        <v>17.399999999999999</v>
      </c>
      <c r="F263" s="16">
        <f t="shared" si="110"/>
        <v>-0.29166666666666685</v>
      </c>
      <c r="G263" s="16">
        <f t="shared" si="88"/>
        <v>4.833333333333333</v>
      </c>
      <c r="H263">
        <f t="shared" si="89"/>
        <v>-355.54166666666691</v>
      </c>
      <c r="I263">
        <f t="shared" si="90"/>
        <v>108.82134900000001</v>
      </c>
      <c r="J263">
        <f t="shared" si="91"/>
        <v>2.420732708333333</v>
      </c>
      <c r="K263">
        <f t="shared" si="92"/>
        <v>-244.29958495833358</v>
      </c>
      <c r="L263">
        <f t="shared" si="93"/>
        <v>-1180.7813272986123</v>
      </c>
      <c r="M263" s="20" t="str">
        <f t="shared" si="94"/>
        <v>YES</v>
      </c>
      <c r="N263">
        <f t="shared" si="95"/>
        <v>-1180.7813272986123</v>
      </c>
      <c r="O263">
        <f t="shared" si="96"/>
        <v>-518.60848779243588</v>
      </c>
      <c r="P263">
        <f t="shared" si="97"/>
        <v>14238.597222222219</v>
      </c>
      <c r="Q263">
        <f t="shared" si="116"/>
        <v>-662.17283950617639</v>
      </c>
      <c r="R263">
        <f t="shared" si="111"/>
        <v>193049.24148611524</v>
      </c>
      <c r="S263">
        <f t="shared" si="98"/>
        <v>1507.8110344893878</v>
      </c>
      <c r="T263">
        <f t="shared" si="99"/>
        <v>-1.1807813272986123</v>
      </c>
      <c r="U263">
        <f t="shared" si="100"/>
        <v>5.3624832201530116E-2</v>
      </c>
      <c r="V263">
        <f t="shared" si="112"/>
        <v>193158.06283511533</v>
      </c>
      <c r="W263">
        <f t="shared" si="113"/>
        <v>178810.64426389319</v>
      </c>
      <c r="X263">
        <f t="shared" si="101"/>
        <v>4.9669663142335722E-2</v>
      </c>
      <c r="Y263">
        <f t="shared" si="102"/>
        <v>-461.56155413526795</v>
      </c>
      <c r="Z263">
        <f t="shared" si="103"/>
        <v>-438.48347642850456</v>
      </c>
      <c r="AA263">
        <f t="shared" si="104"/>
        <v>-403.40479831422419</v>
      </c>
      <c r="AB263">
        <f t="shared" si="105"/>
        <v>-403.40479831422419</v>
      </c>
      <c r="AC263">
        <f t="shared" si="106"/>
        <v>-363.06431848280181</v>
      </c>
      <c r="AD263">
        <f t="shared" si="107"/>
        <v>-344.9111025586617</v>
      </c>
      <c r="AE263">
        <f t="shared" si="114"/>
        <v>118921.64882378068</v>
      </c>
      <c r="AF263">
        <f t="shared" si="108"/>
        <v>74236.414011334651</v>
      </c>
      <c r="AH263">
        <f t="shared" si="109"/>
        <v>2.0621226130756603E-2</v>
      </c>
      <c r="AI263">
        <f t="shared" si="115"/>
        <v>4.4018431849492616</v>
      </c>
    </row>
    <row r="264" spans="2:35" x14ac:dyDescent="0.3">
      <c r="B264" s="3" t="s">
        <v>66</v>
      </c>
      <c r="C264" s="2">
        <v>256</v>
      </c>
      <c r="D264" s="3">
        <v>256</v>
      </c>
      <c r="E264" s="10">
        <v>15.7</v>
      </c>
      <c r="F264" s="16">
        <f t="shared" si="110"/>
        <v>-0.40277777777777757</v>
      </c>
      <c r="G264" s="16">
        <f t="shared" si="88"/>
        <v>4.3611111111111107</v>
      </c>
      <c r="H264">
        <f t="shared" si="89"/>
        <v>-490.98611111111086</v>
      </c>
      <c r="I264">
        <f t="shared" si="90"/>
        <v>108.82134900000001</v>
      </c>
      <c r="J264">
        <f t="shared" si="91"/>
        <v>2.1842243402777775</v>
      </c>
      <c r="K264">
        <f t="shared" si="92"/>
        <v>-379.98053777083311</v>
      </c>
      <c r="L264">
        <f t="shared" si="93"/>
        <v>-1657.1373452783553</v>
      </c>
      <c r="M264" s="20" t="str">
        <f t="shared" si="94"/>
        <v>YES</v>
      </c>
      <c r="N264">
        <f t="shared" si="95"/>
        <v>-1657.1373452783553</v>
      </c>
      <c r="O264">
        <f t="shared" si="96"/>
        <v>989.20254669695191</v>
      </c>
      <c r="P264">
        <f t="shared" si="97"/>
        <v>11592.257330246912</v>
      </c>
      <c r="Q264">
        <f t="shared" si="116"/>
        <v>-2646.3398919753072</v>
      </c>
      <c r="R264">
        <f t="shared" si="111"/>
        <v>191392.10414083689</v>
      </c>
      <c r="S264">
        <f t="shared" si="98"/>
        <v>956.99585535648112</v>
      </c>
      <c r="T264">
        <f t="shared" si="99"/>
        <v>-1.6571373452783553</v>
      </c>
      <c r="U264">
        <f t="shared" si="100"/>
        <v>5.3164515904033385E-2</v>
      </c>
      <c r="V264">
        <f t="shared" si="112"/>
        <v>191500.92548983698</v>
      </c>
      <c r="W264">
        <f t="shared" si="113"/>
        <v>179799.84681059016</v>
      </c>
      <c r="X264">
        <f t="shared" si="101"/>
        <v>4.9944441847352111E-2</v>
      </c>
      <c r="Y264">
        <f t="shared" si="102"/>
        <v>880.39026656028716</v>
      </c>
      <c r="Z264">
        <f t="shared" si="103"/>
        <v>836.37075323227282</v>
      </c>
      <c r="AA264">
        <f t="shared" si="104"/>
        <v>769.46109297369105</v>
      </c>
      <c r="AB264">
        <f t="shared" si="105"/>
        <v>769.46109297369105</v>
      </c>
      <c r="AC264">
        <f t="shared" si="106"/>
        <v>692.514983676322</v>
      </c>
      <c r="AD264">
        <f t="shared" si="107"/>
        <v>657.88923449250592</v>
      </c>
      <c r="AE264">
        <f t="shared" si="114"/>
        <v>119579.53805827319</v>
      </c>
      <c r="AF264">
        <f t="shared" si="108"/>
        <v>71921.387431563795</v>
      </c>
      <c r="AH264">
        <f t="shared" si="109"/>
        <v>1.9978163191416917E-2</v>
      </c>
      <c r="AI264">
        <f t="shared" si="115"/>
        <v>4.4218213481406785</v>
      </c>
    </row>
    <row r="265" spans="2:35" x14ac:dyDescent="0.3">
      <c r="B265" s="3" t="s">
        <v>66</v>
      </c>
      <c r="C265" s="2">
        <v>257</v>
      </c>
      <c r="D265" s="3">
        <v>257</v>
      </c>
      <c r="E265" s="10">
        <v>14.5</v>
      </c>
      <c r="F265" s="16">
        <f t="shared" si="110"/>
        <v>-4.1666666666666519E-2</v>
      </c>
      <c r="G265" s="16">
        <f t="shared" ref="G265:G328" si="117">E265*(1000/3600)</f>
        <v>4.0277777777777777</v>
      </c>
      <c r="H265">
        <f t="shared" ref="H265:H328" si="118">$M$2*F265</f>
        <v>-50.791666666666487</v>
      </c>
      <c r="I265">
        <f t="shared" ref="I265:I328" si="119">$M$3*$M$2*$M$5</f>
        <v>108.82134900000001</v>
      </c>
      <c r="J265">
        <f t="shared" ref="J265:J328" si="120">0.5*$P$2*(G265)*$P$3*$P$4</f>
        <v>2.0172772569444444</v>
      </c>
      <c r="K265">
        <f t="shared" ref="K265:K328" si="121">H265+I265+J265</f>
        <v>60.046959590277972</v>
      </c>
      <c r="L265">
        <f t="shared" ref="L265:L328" si="122">K265*G265</f>
        <v>241.85580946084181</v>
      </c>
      <c r="M265" s="20" t="str">
        <f t="shared" ref="M265:M328" si="123">IF((F265)&lt;0,"YES","NO")</f>
        <v>YES</v>
      </c>
      <c r="N265">
        <f t="shared" ref="N265:N328" si="124">K265*G265</f>
        <v>241.85580946084181</v>
      </c>
      <c r="O265">
        <f t="shared" ref="O265:O328" si="125">(Q265-N265)*-1</f>
        <v>1946.198402053433</v>
      </c>
      <c r="P265">
        <f t="shared" ref="P265:P328" si="126">0.5*$M$2*G265^2</f>
        <v>9887.9147376543206</v>
      </c>
      <c r="Q265">
        <f t="shared" si="116"/>
        <v>-1704.3425925925912</v>
      </c>
      <c r="R265">
        <f t="shared" si="111"/>
        <v>191633.95995029772</v>
      </c>
      <c r="S265">
        <f t="shared" ref="S265:S328" si="127">(O266-O265)/(C266-C265)</f>
        <v>-274.62354870389822</v>
      </c>
      <c r="T265">
        <f t="shared" ref="T265:T328" si="128">L265/1000</f>
        <v>0.24185580946084181</v>
      </c>
      <c r="U265">
        <f t="shared" ref="U265:U328" si="129">R265*0.000000277778</f>
        <v>5.3231698127073797E-2</v>
      </c>
      <c r="V265">
        <f t="shared" si="112"/>
        <v>191742.78129929781</v>
      </c>
      <c r="W265">
        <f t="shared" si="113"/>
        <v>181746.0452126436</v>
      </c>
      <c r="X265">
        <f t="shared" ref="X265:X328" si="130">W265*0.000000277778</f>
        <v>5.048505294707771E-2</v>
      </c>
      <c r="Y265">
        <f t="shared" ref="Y265:Y328" si="131">O265*0.89</f>
        <v>1732.1165778275554</v>
      </c>
      <c r="Z265">
        <f t="shared" ref="Z265:Z328" si="132">Y265*0.95</f>
        <v>1645.5107489361776</v>
      </c>
      <c r="AA265">
        <f t="shared" ref="AA265:AA328" si="133">Z265*0.92</f>
        <v>1513.8698890212834</v>
      </c>
      <c r="AB265">
        <f t="shared" ref="AB265:AB328" si="134">AA265</f>
        <v>1513.8698890212834</v>
      </c>
      <c r="AC265">
        <f t="shared" ref="AC265:AC328" si="135">AB265*0.9</f>
        <v>1362.4829001191551</v>
      </c>
      <c r="AD265">
        <f t="shared" ref="AD265:AD328" si="136">AC265*0.95</f>
        <v>1294.3587551131973</v>
      </c>
      <c r="AE265">
        <f t="shared" si="114"/>
        <v>120873.89681338638</v>
      </c>
      <c r="AF265">
        <f t="shared" ref="AF265:AF328" si="137">V265-AE265</f>
        <v>70868.884485911432</v>
      </c>
      <c r="AH265">
        <f t="shared" ref="AH265:AH328" si="138">AF265*0.000000277777778</f>
        <v>1.9685801261835147E-2</v>
      </c>
      <c r="AI265">
        <f t="shared" si="115"/>
        <v>4.441507149402514</v>
      </c>
    </row>
    <row r="266" spans="2:35" x14ac:dyDescent="0.3">
      <c r="B266" s="3" t="s">
        <v>66</v>
      </c>
      <c r="C266" s="2">
        <v>258</v>
      </c>
      <c r="D266" s="3">
        <v>258</v>
      </c>
      <c r="E266" s="10">
        <v>15.4</v>
      </c>
      <c r="F266" s="16">
        <f t="shared" ref="F266:F329" si="139">($E267-$E265)/2/3.6</f>
        <v>0.47222222222222199</v>
      </c>
      <c r="G266" s="16">
        <f t="shared" si="117"/>
        <v>4.2777777777777777</v>
      </c>
      <c r="H266">
        <f t="shared" si="118"/>
        <v>575.63888888888857</v>
      </c>
      <c r="I266">
        <f t="shared" si="119"/>
        <v>108.82134900000001</v>
      </c>
      <c r="J266">
        <f t="shared" si="120"/>
        <v>2.1424875694444445</v>
      </c>
      <c r="K266">
        <f t="shared" si="121"/>
        <v>686.60272545833311</v>
      </c>
      <c r="L266">
        <f t="shared" si="122"/>
        <v>2937.133881127314</v>
      </c>
      <c r="M266" s="20" t="str">
        <f t="shared" si="123"/>
        <v>NO</v>
      </c>
      <c r="N266">
        <f t="shared" si="124"/>
        <v>2937.133881127314</v>
      </c>
      <c r="O266">
        <f t="shared" si="125"/>
        <v>1671.5748533495348</v>
      </c>
      <c r="P266">
        <f t="shared" si="126"/>
        <v>11153.4737654321</v>
      </c>
      <c r="Q266">
        <f t="shared" si="116"/>
        <v>1265.5590277777792</v>
      </c>
      <c r="R266">
        <f t="shared" ref="R266:R329" si="140">N266+R265</f>
        <v>194571.09383142504</v>
      </c>
      <c r="S266">
        <f t="shared" si="127"/>
        <v>-655.81040315875316</v>
      </c>
      <c r="T266">
        <f t="shared" si="128"/>
        <v>2.937133881127314</v>
      </c>
      <c r="U266">
        <f t="shared" si="129"/>
        <v>5.404756930230558E-2</v>
      </c>
      <c r="V266">
        <f t="shared" ref="V266:V329" si="141">L266+V265</f>
        <v>194679.91518042513</v>
      </c>
      <c r="W266">
        <f t="shared" ref="W266:W329" si="142">O266+W265</f>
        <v>183417.62006599313</v>
      </c>
      <c r="X266">
        <f t="shared" si="130"/>
        <v>5.0949379666691441E-2</v>
      </c>
      <c r="Y266">
        <f t="shared" si="131"/>
        <v>1487.701619481086</v>
      </c>
      <c r="Z266">
        <f t="shared" si="132"/>
        <v>1413.3165385070317</v>
      </c>
      <c r="AA266">
        <f t="shared" si="133"/>
        <v>1300.2512154264693</v>
      </c>
      <c r="AB266">
        <f t="shared" si="134"/>
        <v>1300.2512154264693</v>
      </c>
      <c r="AC266">
        <f t="shared" si="135"/>
        <v>1170.2260938838224</v>
      </c>
      <c r="AD266">
        <f t="shared" si="136"/>
        <v>1111.7147891896311</v>
      </c>
      <c r="AE266">
        <f t="shared" ref="AE266:AE329" si="143">AE265+AD266</f>
        <v>121985.61160257601</v>
      </c>
      <c r="AF266">
        <f t="shared" si="137"/>
        <v>72694.303577849118</v>
      </c>
      <c r="AH266">
        <f t="shared" si="138"/>
        <v>2.0192862121112376E-2</v>
      </c>
      <c r="AI266">
        <f t="shared" ref="AI266:AI329" si="144">AH266+AI265</f>
        <v>4.4617000115236261</v>
      </c>
    </row>
    <row r="267" spans="2:35" x14ac:dyDescent="0.3">
      <c r="B267" s="3" t="s">
        <v>66</v>
      </c>
      <c r="C267" s="2">
        <v>259</v>
      </c>
      <c r="D267" s="3">
        <v>259</v>
      </c>
      <c r="E267" s="10">
        <v>17.899999999999999</v>
      </c>
      <c r="F267" s="16">
        <f t="shared" si="139"/>
        <v>0.72222222222222232</v>
      </c>
      <c r="G267" s="16">
        <f t="shared" si="117"/>
        <v>4.9722222222222223</v>
      </c>
      <c r="H267">
        <f t="shared" si="118"/>
        <v>880.38888888888903</v>
      </c>
      <c r="I267">
        <f t="shared" si="119"/>
        <v>108.82134900000001</v>
      </c>
      <c r="J267">
        <f t="shared" si="120"/>
        <v>2.4902939930555559</v>
      </c>
      <c r="K267">
        <f t="shared" si="121"/>
        <v>991.70053188194458</v>
      </c>
      <c r="L267">
        <f t="shared" si="122"/>
        <v>4930.9554224130025</v>
      </c>
      <c r="M267" s="20" t="str">
        <f t="shared" si="123"/>
        <v>NO</v>
      </c>
      <c r="N267">
        <f t="shared" si="124"/>
        <v>4930.9554224130025</v>
      </c>
      <c r="O267">
        <f t="shared" si="125"/>
        <v>1015.7644501907816</v>
      </c>
      <c r="P267">
        <f t="shared" si="126"/>
        <v>15068.664737654321</v>
      </c>
      <c r="Q267">
        <f t="shared" si="116"/>
        <v>3915.1909722222208</v>
      </c>
      <c r="R267">
        <f t="shared" si="140"/>
        <v>199502.04925383805</v>
      </c>
      <c r="S267">
        <f t="shared" si="127"/>
        <v>-130.70170060050896</v>
      </c>
      <c r="T267">
        <f t="shared" si="128"/>
        <v>4.9309554224130023</v>
      </c>
      <c r="U267">
        <f t="shared" si="129"/>
        <v>5.5417280237632621E-2</v>
      </c>
      <c r="V267">
        <f t="shared" si="141"/>
        <v>199610.87060283814</v>
      </c>
      <c r="W267">
        <f t="shared" si="142"/>
        <v>184433.38451618393</v>
      </c>
      <c r="X267">
        <f t="shared" si="130"/>
        <v>5.1231536684136533E-2</v>
      </c>
      <c r="Y267">
        <f t="shared" si="131"/>
        <v>904.03036066979564</v>
      </c>
      <c r="Z267">
        <f t="shared" si="132"/>
        <v>858.82884263630581</v>
      </c>
      <c r="AA267">
        <f t="shared" si="133"/>
        <v>790.12253522540141</v>
      </c>
      <c r="AB267">
        <f t="shared" si="134"/>
        <v>790.12253522540141</v>
      </c>
      <c r="AC267">
        <f t="shared" si="135"/>
        <v>711.11028170286124</v>
      </c>
      <c r="AD267">
        <f t="shared" si="136"/>
        <v>675.5547676177182</v>
      </c>
      <c r="AE267">
        <f t="shared" si="143"/>
        <v>122661.16637019374</v>
      </c>
      <c r="AF267">
        <f t="shared" si="137"/>
        <v>76949.704232644406</v>
      </c>
      <c r="AH267">
        <f t="shared" si="138"/>
        <v>2.1374917859501158E-2</v>
      </c>
      <c r="AI267">
        <f t="shared" si="144"/>
        <v>4.4830749293831271</v>
      </c>
    </row>
    <row r="268" spans="2:35" x14ac:dyDescent="0.3">
      <c r="B268" s="3" t="s">
        <v>66</v>
      </c>
      <c r="C268" s="2">
        <v>260</v>
      </c>
      <c r="D268" s="3">
        <v>260</v>
      </c>
      <c r="E268" s="10">
        <v>20.6</v>
      </c>
      <c r="F268" s="16">
        <f t="shared" si="139"/>
        <v>0.73611111111111116</v>
      </c>
      <c r="G268" s="16">
        <f t="shared" si="117"/>
        <v>5.7222222222222232</v>
      </c>
      <c r="H268">
        <f t="shared" si="118"/>
        <v>897.31944444444446</v>
      </c>
      <c r="I268">
        <f t="shared" si="119"/>
        <v>108.82134900000001</v>
      </c>
      <c r="J268">
        <f t="shared" si="120"/>
        <v>2.8659249305555563</v>
      </c>
      <c r="K268">
        <f t="shared" si="121"/>
        <v>1009.0067183750001</v>
      </c>
      <c r="L268">
        <f t="shared" si="122"/>
        <v>5773.760666256946</v>
      </c>
      <c r="M268" s="20" t="str">
        <f t="shared" si="123"/>
        <v>NO</v>
      </c>
      <c r="N268">
        <f t="shared" si="124"/>
        <v>5773.760666256946</v>
      </c>
      <c r="O268">
        <f t="shared" si="125"/>
        <v>885.06274959027269</v>
      </c>
      <c r="P268">
        <f t="shared" si="126"/>
        <v>19957.362654320994</v>
      </c>
      <c r="Q268">
        <f t="shared" si="116"/>
        <v>4888.6979166666733</v>
      </c>
      <c r="R268">
        <f t="shared" si="140"/>
        <v>205275.80992009499</v>
      </c>
      <c r="S268">
        <f t="shared" si="127"/>
        <v>45.840943533186874</v>
      </c>
      <c r="T268">
        <f t="shared" si="128"/>
        <v>5.7737606662569458</v>
      </c>
      <c r="U268">
        <f t="shared" si="129"/>
        <v>5.7021103927984144E-2</v>
      </c>
      <c r="V268">
        <f t="shared" si="141"/>
        <v>205384.63126909509</v>
      </c>
      <c r="W268">
        <f t="shared" si="142"/>
        <v>185318.44726577419</v>
      </c>
      <c r="X268">
        <f t="shared" si="130"/>
        <v>5.1477387644592219E-2</v>
      </c>
      <c r="Y268">
        <f t="shared" si="131"/>
        <v>787.70584713534265</v>
      </c>
      <c r="Z268">
        <f t="shared" si="132"/>
        <v>748.32055477857546</v>
      </c>
      <c r="AA268">
        <f t="shared" si="133"/>
        <v>688.45491039628951</v>
      </c>
      <c r="AB268">
        <f t="shared" si="134"/>
        <v>688.45491039628951</v>
      </c>
      <c r="AC268">
        <f t="shared" si="135"/>
        <v>619.60941935666062</v>
      </c>
      <c r="AD268">
        <f t="shared" si="136"/>
        <v>588.62894838882755</v>
      </c>
      <c r="AE268">
        <f t="shared" si="143"/>
        <v>123249.79531858256</v>
      </c>
      <c r="AF268">
        <f t="shared" si="137"/>
        <v>82134.835950512526</v>
      </c>
      <c r="AH268">
        <f t="shared" si="138"/>
        <v>2.2815232226727884E-2</v>
      </c>
      <c r="AI268">
        <f t="shared" si="144"/>
        <v>4.5058901616098552</v>
      </c>
    </row>
    <row r="269" spans="2:35" x14ac:dyDescent="0.3">
      <c r="B269" s="3" t="s">
        <v>66</v>
      </c>
      <c r="C269" s="2">
        <v>261</v>
      </c>
      <c r="D269" s="3">
        <v>261</v>
      </c>
      <c r="E269" s="10">
        <v>23.2</v>
      </c>
      <c r="F269" s="16">
        <f t="shared" si="139"/>
        <v>0.70833333333333304</v>
      </c>
      <c r="G269" s="16">
        <f t="shared" si="117"/>
        <v>6.4444444444444446</v>
      </c>
      <c r="H269">
        <f t="shared" si="118"/>
        <v>863.45833333333292</v>
      </c>
      <c r="I269">
        <f t="shared" si="119"/>
        <v>108.82134900000001</v>
      </c>
      <c r="J269">
        <f t="shared" si="120"/>
        <v>3.2276436111111115</v>
      </c>
      <c r="K269">
        <f t="shared" si="121"/>
        <v>975.50732594444412</v>
      </c>
      <c r="L269">
        <f t="shared" si="122"/>
        <v>6286.6027671975289</v>
      </c>
      <c r="M269" s="20" t="str">
        <f t="shared" si="123"/>
        <v>NO</v>
      </c>
      <c r="N269">
        <f t="shared" si="124"/>
        <v>6286.6027671975289</v>
      </c>
      <c r="O269">
        <f t="shared" si="125"/>
        <v>930.90369312345956</v>
      </c>
      <c r="P269">
        <f t="shared" si="126"/>
        <v>25313.061728395063</v>
      </c>
      <c r="Q269">
        <f t="shared" si="116"/>
        <v>5355.6990740740694</v>
      </c>
      <c r="R269">
        <f t="shared" si="140"/>
        <v>211562.41268729253</v>
      </c>
      <c r="S269">
        <f t="shared" si="127"/>
        <v>769.74459751639006</v>
      </c>
      <c r="T269">
        <f t="shared" si="128"/>
        <v>6.2866027671975289</v>
      </c>
      <c r="U269">
        <f t="shared" si="129"/>
        <v>5.8767383871450737E-2</v>
      </c>
      <c r="V269">
        <f t="shared" si="141"/>
        <v>211671.23403629262</v>
      </c>
      <c r="W269">
        <f t="shared" si="142"/>
        <v>186249.35095889764</v>
      </c>
      <c r="X269">
        <f t="shared" si="130"/>
        <v>5.1735972210660668E-2</v>
      </c>
      <c r="Y269">
        <f t="shared" si="131"/>
        <v>828.50428687987903</v>
      </c>
      <c r="Z269">
        <f t="shared" si="132"/>
        <v>787.07907253588508</v>
      </c>
      <c r="AA269">
        <f t="shared" si="133"/>
        <v>724.11274673301432</v>
      </c>
      <c r="AB269">
        <f t="shared" si="134"/>
        <v>724.11274673301432</v>
      </c>
      <c r="AC269">
        <f t="shared" si="135"/>
        <v>651.70147205971296</v>
      </c>
      <c r="AD269">
        <f t="shared" si="136"/>
        <v>619.11639845672732</v>
      </c>
      <c r="AE269">
        <f t="shared" si="143"/>
        <v>123868.91171703929</v>
      </c>
      <c r="AF269">
        <f t="shared" si="137"/>
        <v>87802.322319253333</v>
      </c>
      <c r="AH269">
        <f t="shared" si="138"/>
        <v>2.4389533997081995E-2</v>
      </c>
      <c r="AI269">
        <f t="shared" si="144"/>
        <v>4.5302796956069376</v>
      </c>
    </row>
    <row r="270" spans="2:35" x14ac:dyDescent="0.3">
      <c r="B270" s="3" t="s">
        <v>66</v>
      </c>
      <c r="C270" s="2">
        <v>262</v>
      </c>
      <c r="D270" s="3">
        <v>262</v>
      </c>
      <c r="E270" s="10">
        <v>25.7</v>
      </c>
      <c r="F270" s="16">
        <f t="shared" si="139"/>
        <v>0.76388888888888884</v>
      </c>
      <c r="G270" s="16">
        <f t="shared" si="117"/>
        <v>7.1388888888888893</v>
      </c>
      <c r="H270">
        <f t="shared" si="118"/>
        <v>931.18055555555554</v>
      </c>
      <c r="I270">
        <f t="shared" si="119"/>
        <v>108.82134900000001</v>
      </c>
      <c r="J270">
        <f t="shared" si="120"/>
        <v>3.5754500347222224</v>
      </c>
      <c r="K270">
        <f t="shared" si="121"/>
        <v>1043.5773545902778</v>
      </c>
      <c r="L270">
        <f t="shared" si="122"/>
        <v>7449.9827813805941</v>
      </c>
      <c r="M270" s="20" t="str">
        <f t="shared" si="123"/>
        <v>NO</v>
      </c>
      <c r="N270">
        <f t="shared" si="124"/>
        <v>7449.9827813805941</v>
      </c>
      <c r="O270">
        <f t="shared" si="125"/>
        <v>1700.6482906398496</v>
      </c>
      <c r="P270">
        <f t="shared" si="126"/>
        <v>31062.396219135808</v>
      </c>
      <c r="Q270">
        <f t="shared" si="116"/>
        <v>5749.3344907407445</v>
      </c>
      <c r="R270">
        <f t="shared" si="140"/>
        <v>219012.39546867312</v>
      </c>
      <c r="S270">
        <f t="shared" si="127"/>
        <v>701.78841521605773</v>
      </c>
      <c r="T270">
        <f t="shared" si="128"/>
        <v>7.4499827813805943</v>
      </c>
      <c r="U270">
        <f t="shared" si="129"/>
        <v>6.0836825188497076E-2</v>
      </c>
      <c r="V270">
        <f t="shared" si="141"/>
        <v>219121.21681767321</v>
      </c>
      <c r="W270">
        <f t="shared" si="142"/>
        <v>187949.9992495375</v>
      </c>
      <c r="X270">
        <f t="shared" si="130"/>
        <v>5.2208374891538026E-2</v>
      </c>
      <c r="Y270">
        <f t="shared" si="131"/>
        <v>1513.5769786694661</v>
      </c>
      <c r="Z270">
        <f t="shared" si="132"/>
        <v>1437.8981297359928</v>
      </c>
      <c r="AA270">
        <f t="shared" si="133"/>
        <v>1322.8662793571134</v>
      </c>
      <c r="AB270">
        <f t="shared" si="134"/>
        <v>1322.8662793571134</v>
      </c>
      <c r="AC270">
        <f t="shared" si="135"/>
        <v>1190.5796514214021</v>
      </c>
      <c r="AD270">
        <f t="shared" si="136"/>
        <v>1131.0506688503319</v>
      </c>
      <c r="AE270">
        <f t="shared" si="143"/>
        <v>124999.96238588962</v>
      </c>
      <c r="AF270">
        <f t="shared" si="137"/>
        <v>94121.254431783585</v>
      </c>
      <c r="AH270">
        <f t="shared" si="138"/>
        <v>2.6144792918633496E-2</v>
      </c>
      <c r="AI270">
        <f t="shared" si="144"/>
        <v>4.5564244885255709</v>
      </c>
    </row>
    <row r="271" spans="2:35" x14ac:dyDescent="0.3">
      <c r="B271" s="3" t="s">
        <v>66</v>
      </c>
      <c r="C271" s="2">
        <v>263</v>
      </c>
      <c r="D271" s="3">
        <v>263</v>
      </c>
      <c r="E271" s="10">
        <v>28.7</v>
      </c>
      <c r="F271" s="16">
        <f t="shared" si="139"/>
        <v>0.94444444444444453</v>
      </c>
      <c r="G271" s="16">
        <f t="shared" si="117"/>
        <v>7.9722222222222223</v>
      </c>
      <c r="H271">
        <f t="shared" si="118"/>
        <v>1151.2777777777778</v>
      </c>
      <c r="I271">
        <f t="shared" si="119"/>
        <v>108.82134900000001</v>
      </c>
      <c r="J271">
        <f t="shared" si="120"/>
        <v>3.9928177430555554</v>
      </c>
      <c r="K271">
        <f t="shared" si="121"/>
        <v>1264.0919445208335</v>
      </c>
      <c r="L271">
        <f t="shared" si="122"/>
        <v>10077.62189104109</v>
      </c>
      <c r="M271" s="20" t="str">
        <f t="shared" si="123"/>
        <v>NO</v>
      </c>
      <c r="N271">
        <f t="shared" si="124"/>
        <v>10077.62189104109</v>
      </c>
      <c r="O271">
        <f t="shared" si="125"/>
        <v>2402.4367058559073</v>
      </c>
      <c r="P271">
        <f t="shared" si="126"/>
        <v>38737.58140432099</v>
      </c>
      <c r="Q271">
        <f t="shared" si="116"/>
        <v>7675.1851851851825</v>
      </c>
      <c r="R271">
        <f t="shared" si="140"/>
        <v>229090.0173597142</v>
      </c>
      <c r="S271">
        <f t="shared" si="127"/>
        <v>-1005.7899926373466</v>
      </c>
      <c r="T271">
        <f t="shared" si="128"/>
        <v>10.07762189104109</v>
      </c>
      <c r="U271">
        <f t="shared" si="129"/>
        <v>6.3636166842146694E-2</v>
      </c>
      <c r="V271">
        <f t="shared" si="141"/>
        <v>229198.83870871429</v>
      </c>
      <c r="W271">
        <f t="shared" si="142"/>
        <v>190352.43595539342</v>
      </c>
      <c r="X271">
        <f t="shared" si="130"/>
        <v>5.2875718954817269E-2</v>
      </c>
      <c r="Y271">
        <f t="shared" si="131"/>
        <v>2138.1686682117574</v>
      </c>
      <c r="Z271">
        <f t="shared" si="132"/>
        <v>2031.2602348011694</v>
      </c>
      <c r="AA271">
        <f t="shared" si="133"/>
        <v>1868.7594160170759</v>
      </c>
      <c r="AB271">
        <f t="shared" si="134"/>
        <v>1868.7594160170759</v>
      </c>
      <c r="AC271">
        <f t="shared" si="135"/>
        <v>1681.8834744153683</v>
      </c>
      <c r="AD271">
        <f t="shared" si="136"/>
        <v>1597.7893006945997</v>
      </c>
      <c r="AE271">
        <f t="shared" si="143"/>
        <v>126597.75168658422</v>
      </c>
      <c r="AF271">
        <f t="shared" si="137"/>
        <v>102601.08702213007</v>
      </c>
      <c r="AH271">
        <f t="shared" si="138"/>
        <v>2.8500301973391925E-2</v>
      </c>
      <c r="AI271">
        <f t="shared" si="144"/>
        <v>4.5849247904989632</v>
      </c>
    </row>
    <row r="272" spans="2:35" x14ac:dyDescent="0.3">
      <c r="B272" s="3" t="s">
        <v>66</v>
      </c>
      <c r="C272" s="2">
        <v>264</v>
      </c>
      <c r="D272" s="3">
        <v>264</v>
      </c>
      <c r="E272" s="10">
        <v>32.5</v>
      </c>
      <c r="F272" s="16">
        <f t="shared" si="139"/>
        <v>1.0277777777777781</v>
      </c>
      <c r="G272" s="16">
        <f t="shared" si="117"/>
        <v>9.0277777777777786</v>
      </c>
      <c r="H272">
        <f t="shared" si="118"/>
        <v>1252.8611111111115</v>
      </c>
      <c r="I272">
        <f t="shared" si="119"/>
        <v>108.82134900000001</v>
      </c>
      <c r="J272">
        <f t="shared" si="120"/>
        <v>4.5214835069444455</v>
      </c>
      <c r="K272">
        <f t="shared" si="121"/>
        <v>1366.203943618056</v>
      </c>
      <c r="L272">
        <f t="shared" si="122"/>
        <v>12333.785602107451</v>
      </c>
      <c r="M272" s="20" t="str">
        <f t="shared" si="123"/>
        <v>NO</v>
      </c>
      <c r="N272">
        <f t="shared" si="124"/>
        <v>12333.785602107451</v>
      </c>
      <c r="O272">
        <f t="shared" si="125"/>
        <v>1396.6467132185608</v>
      </c>
      <c r="P272">
        <f t="shared" si="126"/>
        <v>49674.720293209881</v>
      </c>
      <c r="Q272">
        <f t="shared" si="116"/>
        <v>10937.138888888891</v>
      </c>
      <c r="R272">
        <f t="shared" si="140"/>
        <v>241423.80296182164</v>
      </c>
      <c r="S272">
        <f t="shared" si="127"/>
        <v>-833.97859273611175</v>
      </c>
      <c r="T272">
        <f t="shared" si="128"/>
        <v>12.333785602107451</v>
      </c>
      <c r="U272">
        <f t="shared" si="129"/>
        <v>6.7062221139128894E-2</v>
      </c>
      <c r="V272">
        <f t="shared" si="141"/>
        <v>241532.62431082173</v>
      </c>
      <c r="W272">
        <f t="shared" si="142"/>
        <v>191749.08266861198</v>
      </c>
      <c r="X272">
        <f t="shared" si="130"/>
        <v>5.3263676685521698E-2</v>
      </c>
      <c r="Y272">
        <f t="shared" si="131"/>
        <v>1243.015574764519</v>
      </c>
      <c r="Z272">
        <f t="shared" si="132"/>
        <v>1180.8647960262929</v>
      </c>
      <c r="AA272">
        <f t="shared" si="133"/>
        <v>1086.3956123441894</v>
      </c>
      <c r="AB272">
        <f t="shared" si="134"/>
        <v>1086.3956123441894</v>
      </c>
      <c r="AC272">
        <f t="shared" si="135"/>
        <v>977.75605110977051</v>
      </c>
      <c r="AD272">
        <f t="shared" si="136"/>
        <v>928.86824855428199</v>
      </c>
      <c r="AE272">
        <f t="shared" si="143"/>
        <v>127526.6199351385</v>
      </c>
      <c r="AF272">
        <f t="shared" si="137"/>
        <v>114006.00437568323</v>
      </c>
      <c r="AH272">
        <f t="shared" si="138"/>
        <v>3.1668334574135565E-2</v>
      </c>
      <c r="AI272">
        <f t="shared" si="144"/>
        <v>4.6165931250730985</v>
      </c>
    </row>
    <row r="273" spans="2:35" x14ac:dyDescent="0.3">
      <c r="B273" s="3" t="s">
        <v>66</v>
      </c>
      <c r="C273" s="2">
        <v>265</v>
      </c>
      <c r="D273" s="3">
        <v>265</v>
      </c>
      <c r="E273" s="10">
        <v>36.1</v>
      </c>
      <c r="F273" s="16">
        <f t="shared" si="139"/>
        <v>0.90277777777777779</v>
      </c>
      <c r="G273" s="16">
        <f t="shared" si="117"/>
        <v>10.027777777777779</v>
      </c>
      <c r="H273">
        <f t="shared" si="118"/>
        <v>1100.4861111111111</v>
      </c>
      <c r="I273">
        <f t="shared" si="119"/>
        <v>108.82134900000001</v>
      </c>
      <c r="J273">
        <f t="shared" si="120"/>
        <v>5.0223247569444451</v>
      </c>
      <c r="K273">
        <f t="shared" si="121"/>
        <v>1214.3297848680556</v>
      </c>
      <c r="L273">
        <f t="shared" si="122"/>
        <v>12177.029231593559</v>
      </c>
      <c r="M273" s="20" t="str">
        <f t="shared" si="123"/>
        <v>NO</v>
      </c>
      <c r="N273">
        <f t="shared" si="124"/>
        <v>12177.029231593559</v>
      </c>
      <c r="O273">
        <f t="shared" si="125"/>
        <v>562.66812048244901</v>
      </c>
      <c r="P273">
        <f t="shared" si="126"/>
        <v>61289.08140432099</v>
      </c>
      <c r="Q273">
        <f t="shared" si="116"/>
        <v>11614.361111111109</v>
      </c>
      <c r="R273">
        <f t="shared" si="140"/>
        <v>253600.8321934152</v>
      </c>
      <c r="S273">
        <f t="shared" si="127"/>
        <v>-947.03216825638447</v>
      </c>
      <c r="T273">
        <f t="shared" si="128"/>
        <v>12.177029231593558</v>
      </c>
      <c r="U273">
        <f t="shared" si="129"/>
        <v>7.0444731965022489E-2</v>
      </c>
      <c r="V273">
        <f t="shared" si="141"/>
        <v>253709.6535424153</v>
      </c>
      <c r="W273">
        <f t="shared" si="142"/>
        <v>192311.75078909443</v>
      </c>
      <c r="X273">
        <f t="shared" si="130"/>
        <v>5.3419973510693067E-2</v>
      </c>
      <c r="Y273">
        <f t="shared" si="131"/>
        <v>500.77462722937963</v>
      </c>
      <c r="Z273">
        <f t="shared" si="132"/>
        <v>475.73589586791064</v>
      </c>
      <c r="AA273">
        <f t="shared" si="133"/>
        <v>437.6770241984778</v>
      </c>
      <c r="AB273">
        <f t="shared" si="134"/>
        <v>437.6770241984778</v>
      </c>
      <c r="AC273">
        <f t="shared" si="135"/>
        <v>393.90932177863004</v>
      </c>
      <c r="AD273">
        <f t="shared" si="136"/>
        <v>374.21385568969851</v>
      </c>
      <c r="AE273">
        <f t="shared" si="143"/>
        <v>127900.8337908282</v>
      </c>
      <c r="AF273">
        <f t="shared" si="137"/>
        <v>125808.8197515871</v>
      </c>
      <c r="AH273">
        <f t="shared" si="138"/>
        <v>3.4946894403398376E-2</v>
      </c>
      <c r="AI273">
        <f t="shared" si="144"/>
        <v>4.6515400194764966</v>
      </c>
    </row>
    <row r="274" spans="2:35" x14ac:dyDescent="0.3">
      <c r="B274" s="3" t="s">
        <v>66</v>
      </c>
      <c r="C274" s="2">
        <v>266</v>
      </c>
      <c r="D274" s="3">
        <v>266</v>
      </c>
      <c r="E274" s="10">
        <v>39</v>
      </c>
      <c r="F274" s="16">
        <f t="shared" si="139"/>
        <v>0.65277777777777712</v>
      </c>
      <c r="G274" s="16">
        <f t="shared" si="117"/>
        <v>10.833333333333334</v>
      </c>
      <c r="H274">
        <f t="shared" si="118"/>
        <v>795.73611111111029</v>
      </c>
      <c r="I274">
        <f t="shared" si="119"/>
        <v>108.82134900000001</v>
      </c>
      <c r="J274">
        <f t="shared" si="120"/>
        <v>5.4257802083333342</v>
      </c>
      <c r="K274">
        <f t="shared" si="121"/>
        <v>909.98324031944367</v>
      </c>
      <c r="L274">
        <f t="shared" si="122"/>
        <v>9858.1517701273078</v>
      </c>
      <c r="M274" s="20" t="str">
        <f t="shared" si="123"/>
        <v>NO</v>
      </c>
      <c r="N274">
        <f t="shared" si="124"/>
        <v>9858.1517701273078</v>
      </c>
      <c r="O274">
        <f t="shared" si="125"/>
        <v>-384.36404777393545</v>
      </c>
      <c r="P274">
        <f t="shared" si="126"/>
        <v>71531.597222222234</v>
      </c>
      <c r="Q274">
        <f t="shared" si="116"/>
        <v>10242.515817901243</v>
      </c>
      <c r="R274">
        <f t="shared" si="140"/>
        <v>263458.9839635425</v>
      </c>
      <c r="S274">
        <f t="shared" si="127"/>
        <v>2410.0168347739436</v>
      </c>
      <c r="T274">
        <f t="shared" si="128"/>
        <v>9.8581517701273071</v>
      </c>
      <c r="U274">
        <f t="shared" si="129"/>
        <v>7.3183109647424902E-2</v>
      </c>
      <c r="V274">
        <f t="shared" si="141"/>
        <v>263567.80531254259</v>
      </c>
      <c r="W274">
        <f t="shared" si="142"/>
        <v>191927.38674132049</v>
      </c>
      <c r="X274">
        <f t="shared" si="130"/>
        <v>5.3313205634230518E-2</v>
      </c>
      <c r="Y274">
        <f t="shared" si="131"/>
        <v>-342.08400251880255</v>
      </c>
      <c r="Z274">
        <f t="shared" si="132"/>
        <v>-324.97980239286238</v>
      </c>
      <c r="AA274">
        <f t="shared" si="133"/>
        <v>-298.98141820143343</v>
      </c>
      <c r="AB274">
        <f t="shared" si="134"/>
        <v>-298.98141820143343</v>
      </c>
      <c r="AC274">
        <f t="shared" si="135"/>
        <v>-269.08327638129009</v>
      </c>
      <c r="AD274">
        <f t="shared" si="136"/>
        <v>-255.62911256222557</v>
      </c>
      <c r="AE274">
        <f t="shared" si="143"/>
        <v>127645.20467826597</v>
      </c>
      <c r="AF274">
        <f t="shared" si="137"/>
        <v>135922.60063427663</v>
      </c>
      <c r="AH274">
        <f t="shared" si="138"/>
        <v>3.775627798417075E-2</v>
      </c>
      <c r="AI274">
        <f t="shared" si="144"/>
        <v>4.6892962974606673</v>
      </c>
    </row>
    <row r="275" spans="2:35" x14ac:dyDescent="0.3">
      <c r="B275" s="3" t="s">
        <v>66</v>
      </c>
      <c r="C275" s="2">
        <v>267</v>
      </c>
      <c r="D275" s="3">
        <v>267</v>
      </c>
      <c r="E275" s="10">
        <v>40.799999999999997</v>
      </c>
      <c r="F275" s="16">
        <f t="shared" si="139"/>
        <v>0.54166666666666641</v>
      </c>
      <c r="G275" s="16">
        <f t="shared" si="117"/>
        <v>11.333333333333334</v>
      </c>
      <c r="H275">
        <f t="shared" si="118"/>
        <v>660.2916666666664</v>
      </c>
      <c r="I275">
        <f t="shared" si="119"/>
        <v>108.82134900000001</v>
      </c>
      <c r="J275">
        <f t="shared" si="120"/>
        <v>5.6762008333333345</v>
      </c>
      <c r="K275">
        <f t="shared" si="121"/>
        <v>774.78921649999984</v>
      </c>
      <c r="L275">
        <f t="shared" si="122"/>
        <v>8780.9444536666651</v>
      </c>
      <c r="M275" s="20" t="str">
        <f t="shared" si="123"/>
        <v>NO</v>
      </c>
      <c r="N275">
        <f t="shared" si="124"/>
        <v>8780.9444536666651</v>
      </c>
      <c r="O275">
        <f t="shared" si="125"/>
        <v>2025.6527870000082</v>
      </c>
      <c r="P275">
        <f t="shared" si="126"/>
        <v>78286.888888888891</v>
      </c>
      <c r="Q275">
        <f t="shared" si="116"/>
        <v>6755.291666666657</v>
      </c>
      <c r="R275">
        <f t="shared" si="140"/>
        <v>272239.92841720919</v>
      </c>
      <c r="S275">
        <f t="shared" si="127"/>
        <v>-1660.8775258524201</v>
      </c>
      <c r="T275">
        <f t="shared" si="128"/>
        <v>8.780944453666665</v>
      </c>
      <c r="U275">
        <f t="shared" si="129"/>
        <v>7.5622262835875531E-2</v>
      </c>
      <c r="V275">
        <f t="shared" si="141"/>
        <v>272348.74976620928</v>
      </c>
      <c r="W275">
        <f t="shared" si="142"/>
        <v>193953.03952832049</v>
      </c>
      <c r="X275">
        <f t="shared" si="130"/>
        <v>5.3875887414097802E-2</v>
      </c>
      <c r="Y275">
        <f t="shared" si="131"/>
        <v>1802.8309804300072</v>
      </c>
      <c r="Z275">
        <f t="shared" si="132"/>
        <v>1712.6894314085068</v>
      </c>
      <c r="AA275">
        <f t="shared" si="133"/>
        <v>1575.6742768958263</v>
      </c>
      <c r="AB275">
        <f t="shared" si="134"/>
        <v>1575.6742768958263</v>
      </c>
      <c r="AC275">
        <f t="shared" si="135"/>
        <v>1418.1068492062436</v>
      </c>
      <c r="AD275">
        <f t="shared" si="136"/>
        <v>1347.2015067459313</v>
      </c>
      <c r="AE275">
        <f t="shared" si="143"/>
        <v>128992.4061850119</v>
      </c>
      <c r="AF275">
        <f t="shared" si="137"/>
        <v>143356.34358119738</v>
      </c>
      <c r="AH275">
        <f t="shared" si="138"/>
        <v>3.9821206582189565E-2</v>
      </c>
      <c r="AI275">
        <f t="shared" si="144"/>
        <v>4.7291175040428568</v>
      </c>
    </row>
    <row r="276" spans="2:35" x14ac:dyDescent="0.3">
      <c r="B276" s="3" t="s">
        <v>66</v>
      </c>
      <c r="C276" s="2">
        <v>268</v>
      </c>
      <c r="D276" s="3">
        <v>268</v>
      </c>
      <c r="E276" s="10">
        <v>42.9</v>
      </c>
      <c r="F276" s="16">
        <f t="shared" si="139"/>
        <v>0.50000000000000022</v>
      </c>
      <c r="G276" s="16">
        <f t="shared" si="117"/>
        <v>11.916666666666666</v>
      </c>
      <c r="H276">
        <f t="shared" si="118"/>
        <v>609.50000000000023</v>
      </c>
      <c r="I276">
        <f t="shared" si="119"/>
        <v>108.82134900000001</v>
      </c>
      <c r="J276">
        <f t="shared" si="120"/>
        <v>5.9683582291666664</v>
      </c>
      <c r="K276">
        <f t="shared" si="121"/>
        <v>724.28970722916699</v>
      </c>
      <c r="L276">
        <f t="shared" si="122"/>
        <v>8631.1190111475735</v>
      </c>
      <c r="M276" s="20" t="str">
        <f t="shared" si="123"/>
        <v>NO</v>
      </c>
      <c r="N276">
        <f t="shared" si="124"/>
        <v>8631.1190111475735</v>
      </c>
      <c r="O276">
        <f t="shared" si="125"/>
        <v>364.77526114758803</v>
      </c>
      <c r="P276">
        <f t="shared" si="126"/>
        <v>86553.232638888876</v>
      </c>
      <c r="Q276">
        <f t="shared" si="116"/>
        <v>8266.3437499999854</v>
      </c>
      <c r="R276">
        <f t="shared" si="140"/>
        <v>280871.04742835677</v>
      </c>
      <c r="S276">
        <f t="shared" si="127"/>
        <v>1159.3542011024019</v>
      </c>
      <c r="T276">
        <f t="shared" si="128"/>
        <v>8.6311190111475735</v>
      </c>
      <c r="U276">
        <f t="shared" si="129"/>
        <v>7.8019797812554081E-2</v>
      </c>
      <c r="V276">
        <f t="shared" si="141"/>
        <v>280979.86877735687</v>
      </c>
      <c r="W276">
        <f t="shared" si="142"/>
        <v>194317.81478946807</v>
      </c>
      <c r="X276">
        <f t="shared" si="130"/>
        <v>5.397721395658886E-2</v>
      </c>
      <c r="Y276">
        <f t="shared" si="131"/>
        <v>324.64998242135334</v>
      </c>
      <c r="Z276">
        <f t="shared" si="132"/>
        <v>308.41748330028565</v>
      </c>
      <c r="AA276">
        <f t="shared" si="133"/>
        <v>283.74408463626281</v>
      </c>
      <c r="AB276">
        <f t="shared" si="134"/>
        <v>283.74408463626281</v>
      </c>
      <c r="AC276">
        <f t="shared" si="135"/>
        <v>255.36967617263653</v>
      </c>
      <c r="AD276">
        <f t="shared" si="136"/>
        <v>242.6011923640047</v>
      </c>
      <c r="AE276">
        <f t="shared" si="143"/>
        <v>129235.00737737591</v>
      </c>
      <c r="AF276">
        <f t="shared" si="137"/>
        <v>151744.86139998096</v>
      </c>
      <c r="AH276">
        <f t="shared" si="138"/>
        <v>4.2151350422604678E-2</v>
      </c>
      <c r="AI276">
        <f t="shared" si="144"/>
        <v>4.7712688544654611</v>
      </c>
    </row>
    <row r="277" spans="2:35" x14ac:dyDescent="0.3">
      <c r="B277" s="3" t="s">
        <v>66</v>
      </c>
      <c r="C277" s="2">
        <v>269</v>
      </c>
      <c r="D277" s="3">
        <v>269</v>
      </c>
      <c r="E277" s="10">
        <v>44.4</v>
      </c>
      <c r="F277" s="16">
        <f t="shared" si="139"/>
        <v>0.41666666666666663</v>
      </c>
      <c r="G277" s="16">
        <f t="shared" si="117"/>
        <v>12.333333333333334</v>
      </c>
      <c r="H277">
        <f t="shared" si="118"/>
        <v>507.91666666666663</v>
      </c>
      <c r="I277">
        <f t="shared" si="119"/>
        <v>108.82134900000001</v>
      </c>
      <c r="J277">
        <f t="shared" si="120"/>
        <v>6.1770420833333333</v>
      </c>
      <c r="K277">
        <f t="shared" si="121"/>
        <v>622.91505774999996</v>
      </c>
      <c r="L277">
        <f t="shared" si="122"/>
        <v>7682.619045583333</v>
      </c>
      <c r="M277" s="20" t="str">
        <f t="shared" si="123"/>
        <v>NO</v>
      </c>
      <c r="N277">
        <f t="shared" si="124"/>
        <v>7682.619045583333</v>
      </c>
      <c r="O277">
        <f t="shared" si="125"/>
        <v>1524.12946224999</v>
      </c>
      <c r="P277">
        <f t="shared" si="126"/>
        <v>92711.722222222219</v>
      </c>
      <c r="Q277">
        <f t="shared" si="116"/>
        <v>6158.489583333343</v>
      </c>
      <c r="R277">
        <f t="shared" si="140"/>
        <v>288553.66647394013</v>
      </c>
      <c r="S277">
        <f t="shared" si="127"/>
        <v>-2971.5274512413098</v>
      </c>
      <c r="T277">
        <f t="shared" si="128"/>
        <v>7.6826190455833334</v>
      </c>
      <c r="U277">
        <f t="shared" si="129"/>
        <v>8.0153860365798135E-2</v>
      </c>
      <c r="V277">
        <f t="shared" si="141"/>
        <v>288662.48782294022</v>
      </c>
      <c r="W277">
        <f t="shared" si="142"/>
        <v>195841.94425171806</v>
      </c>
      <c r="X277">
        <f t="shared" si="130"/>
        <v>5.4400583590353734E-2</v>
      </c>
      <c r="Y277">
        <f t="shared" si="131"/>
        <v>1356.4752214024911</v>
      </c>
      <c r="Z277">
        <f t="shared" si="132"/>
        <v>1288.6514603323665</v>
      </c>
      <c r="AA277">
        <f t="shared" si="133"/>
        <v>1185.5593435057772</v>
      </c>
      <c r="AB277">
        <f t="shared" si="134"/>
        <v>1185.5593435057772</v>
      </c>
      <c r="AC277">
        <f t="shared" si="135"/>
        <v>1067.0034091551995</v>
      </c>
      <c r="AD277">
        <f t="shared" si="136"/>
        <v>1013.6532386974395</v>
      </c>
      <c r="AE277">
        <f t="shared" si="143"/>
        <v>130248.66061607335</v>
      </c>
      <c r="AF277">
        <f t="shared" si="137"/>
        <v>158413.82720686687</v>
      </c>
      <c r="AH277">
        <f t="shared" si="138"/>
        <v>4.4003840925999425E-2</v>
      </c>
      <c r="AI277">
        <f t="shared" si="144"/>
        <v>4.8152726953914602</v>
      </c>
    </row>
    <row r="278" spans="2:35" x14ac:dyDescent="0.3">
      <c r="B278" s="3" t="s">
        <v>66</v>
      </c>
      <c r="C278" s="2">
        <v>270</v>
      </c>
      <c r="D278" s="3">
        <v>270</v>
      </c>
      <c r="E278" s="10">
        <v>45.9</v>
      </c>
      <c r="F278" s="16">
        <f t="shared" si="139"/>
        <v>0.2222222222222224</v>
      </c>
      <c r="G278" s="16">
        <f t="shared" si="117"/>
        <v>12.75</v>
      </c>
      <c r="H278">
        <f t="shared" si="118"/>
        <v>270.88888888888908</v>
      </c>
      <c r="I278">
        <f t="shared" si="119"/>
        <v>108.82134900000001</v>
      </c>
      <c r="J278">
        <f t="shared" si="120"/>
        <v>6.3857259375000002</v>
      </c>
      <c r="K278">
        <f t="shared" si="121"/>
        <v>386.0959638263891</v>
      </c>
      <c r="L278">
        <f t="shared" si="122"/>
        <v>4922.7235387864612</v>
      </c>
      <c r="M278" s="20" t="str">
        <f t="shared" si="123"/>
        <v>NO</v>
      </c>
      <c r="N278">
        <f t="shared" si="124"/>
        <v>4922.7235387864612</v>
      </c>
      <c r="O278">
        <f t="shared" si="125"/>
        <v>-1447.3979889913198</v>
      </c>
      <c r="P278">
        <f t="shared" si="126"/>
        <v>99081.84375</v>
      </c>
      <c r="Q278">
        <f t="shared" ref="Q278:Q341" si="145">P278-P277</f>
        <v>6370.121527777781</v>
      </c>
      <c r="R278">
        <f t="shared" si="140"/>
        <v>293476.3900127266</v>
      </c>
      <c r="S278">
        <f t="shared" si="127"/>
        <v>1838.4620691919272</v>
      </c>
      <c r="T278">
        <f t="shared" si="128"/>
        <v>4.9227235387864612</v>
      </c>
      <c r="U278">
        <f t="shared" si="129"/>
        <v>8.152128466495516E-2</v>
      </c>
      <c r="V278">
        <f t="shared" si="141"/>
        <v>293585.21136172669</v>
      </c>
      <c r="W278">
        <f t="shared" si="142"/>
        <v>194394.54626272674</v>
      </c>
      <c r="X278">
        <f t="shared" si="130"/>
        <v>5.399852827176771E-2</v>
      </c>
      <c r="Y278">
        <f t="shared" si="131"/>
        <v>-1288.1842102022747</v>
      </c>
      <c r="Z278">
        <f t="shared" si="132"/>
        <v>-1223.7749996921609</v>
      </c>
      <c r="AA278">
        <f t="shared" si="133"/>
        <v>-1125.8729997167882</v>
      </c>
      <c r="AB278">
        <f t="shared" si="134"/>
        <v>-1125.8729997167882</v>
      </c>
      <c r="AC278">
        <f t="shared" si="135"/>
        <v>-1013.2856997451094</v>
      </c>
      <c r="AD278">
        <f t="shared" si="136"/>
        <v>-962.62141475785381</v>
      </c>
      <c r="AE278">
        <f t="shared" si="143"/>
        <v>129286.03920131549</v>
      </c>
      <c r="AF278">
        <f t="shared" si="137"/>
        <v>164299.1721604112</v>
      </c>
      <c r="AH278">
        <f t="shared" si="138"/>
        <v>4.563865896995848E-2</v>
      </c>
      <c r="AI278">
        <f t="shared" si="144"/>
        <v>4.8609113543614191</v>
      </c>
    </row>
    <row r="279" spans="2:35" x14ac:dyDescent="0.3">
      <c r="B279" s="3" t="s">
        <v>66</v>
      </c>
      <c r="C279" s="2">
        <v>271</v>
      </c>
      <c r="D279" s="3">
        <v>271</v>
      </c>
      <c r="E279" s="10">
        <v>46</v>
      </c>
      <c r="F279" s="16">
        <f t="shared" si="139"/>
        <v>-4.1666666666666269E-2</v>
      </c>
      <c r="G279" s="16">
        <f t="shared" si="117"/>
        <v>12.777777777777779</v>
      </c>
      <c r="H279">
        <f t="shared" si="118"/>
        <v>-50.791666666666181</v>
      </c>
      <c r="I279">
        <f t="shared" si="119"/>
        <v>108.82134900000001</v>
      </c>
      <c r="J279">
        <f t="shared" si="120"/>
        <v>6.3996381944444458</v>
      </c>
      <c r="K279">
        <f t="shared" si="121"/>
        <v>64.429320527778273</v>
      </c>
      <c r="L279">
        <f t="shared" si="122"/>
        <v>823.26354007716691</v>
      </c>
      <c r="M279" s="20" t="str">
        <f t="shared" si="123"/>
        <v>YES</v>
      </c>
      <c r="N279">
        <f t="shared" si="124"/>
        <v>823.26354007716691</v>
      </c>
      <c r="O279">
        <f t="shared" si="125"/>
        <v>391.06408020060735</v>
      </c>
      <c r="P279">
        <f t="shared" si="126"/>
        <v>99514.04320987656</v>
      </c>
      <c r="Q279">
        <f t="shared" si="145"/>
        <v>432.19945987655956</v>
      </c>
      <c r="R279">
        <f t="shared" si="140"/>
        <v>294299.65355280373</v>
      </c>
      <c r="S279">
        <f t="shared" si="127"/>
        <v>1289.6752649722118</v>
      </c>
      <c r="T279">
        <f t="shared" si="128"/>
        <v>0.82326354007716696</v>
      </c>
      <c r="U279">
        <f t="shared" si="129"/>
        <v>8.1749969164590708E-2</v>
      </c>
      <c r="V279">
        <f t="shared" si="141"/>
        <v>294408.47490180383</v>
      </c>
      <c r="W279">
        <f t="shared" si="142"/>
        <v>194785.61034292734</v>
      </c>
      <c r="X279">
        <f t="shared" si="130"/>
        <v>5.4107157269837669E-2</v>
      </c>
      <c r="Y279">
        <f t="shared" si="131"/>
        <v>348.04703137854057</v>
      </c>
      <c r="Z279">
        <f t="shared" si="132"/>
        <v>330.64467980961354</v>
      </c>
      <c r="AA279">
        <f t="shared" si="133"/>
        <v>304.19310542484448</v>
      </c>
      <c r="AB279">
        <f t="shared" si="134"/>
        <v>304.19310542484448</v>
      </c>
      <c r="AC279">
        <f t="shared" si="135"/>
        <v>273.77379488236005</v>
      </c>
      <c r="AD279">
        <f t="shared" si="136"/>
        <v>260.08510513824206</v>
      </c>
      <c r="AE279">
        <f t="shared" si="143"/>
        <v>129546.12430645374</v>
      </c>
      <c r="AF279">
        <f t="shared" si="137"/>
        <v>164862.35059535009</v>
      </c>
      <c r="AH279">
        <f t="shared" si="138"/>
        <v>4.5795097424233322E-2</v>
      </c>
      <c r="AI279">
        <f t="shared" si="144"/>
        <v>4.9067064517856522</v>
      </c>
    </row>
    <row r="280" spans="2:35" x14ac:dyDescent="0.3">
      <c r="B280" s="3" t="s">
        <v>66</v>
      </c>
      <c r="C280" s="2">
        <v>272</v>
      </c>
      <c r="D280" s="3">
        <v>272</v>
      </c>
      <c r="E280" s="10">
        <v>45.6</v>
      </c>
      <c r="F280" s="16">
        <f t="shared" si="139"/>
        <v>-9.7222222222222612E-2</v>
      </c>
      <c r="G280" s="16">
        <f t="shared" si="117"/>
        <v>12.666666666666668</v>
      </c>
      <c r="H280">
        <f t="shared" si="118"/>
        <v>-118.51388888888937</v>
      </c>
      <c r="I280">
        <f t="shared" si="119"/>
        <v>108.82134900000001</v>
      </c>
      <c r="J280">
        <f t="shared" si="120"/>
        <v>6.3439891666666677</v>
      </c>
      <c r="K280">
        <f t="shared" si="121"/>
        <v>-3.3485507222226891</v>
      </c>
      <c r="L280">
        <f t="shared" si="122"/>
        <v>-42.414975814820735</v>
      </c>
      <c r="M280" s="20" t="str">
        <f t="shared" si="123"/>
        <v>YES</v>
      </c>
      <c r="N280">
        <f t="shared" si="124"/>
        <v>-42.414975814820735</v>
      </c>
      <c r="O280">
        <f t="shared" si="125"/>
        <v>1680.7393451728192</v>
      </c>
      <c r="P280">
        <f t="shared" si="126"/>
        <v>97790.88888888892</v>
      </c>
      <c r="Q280">
        <f t="shared" si="145"/>
        <v>-1723.1543209876399</v>
      </c>
      <c r="R280">
        <f t="shared" si="140"/>
        <v>294257.23857698892</v>
      </c>
      <c r="S280">
        <f t="shared" si="127"/>
        <v>-2997.4247683492968</v>
      </c>
      <c r="T280">
        <f t="shared" si="128"/>
        <v>-4.2414975814820732E-2</v>
      </c>
      <c r="U280">
        <f t="shared" si="129"/>
        <v>8.1738187217438821E-2</v>
      </c>
      <c r="V280">
        <f t="shared" si="141"/>
        <v>294366.05992598902</v>
      </c>
      <c r="W280">
        <f t="shared" si="142"/>
        <v>196466.34968810016</v>
      </c>
      <c r="X280">
        <f t="shared" si="130"/>
        <v>5.4574029683661082E-2</v>
      </c>
      <c r="Y280">
        <f t="shared" si="131"/>
        <v>1495.8580172038091</v>
      </c>
      <c r="Z280">
        <f t="shared" si="132"/>
        <v>1421.0651163436187</v>
      </c>
      <c r="AA280">
        <f t="shared" si="133"/>
        <v>1307.3799070361292</v>
      </c>
      <c r="AB280">
        <f t="shared" si="134"/>
        <v>1307.3799070361292</v>
      </c>
      <c r="AC280">
        <f t="shared" si="135"/>
        <v>1176.6419163325163</v>
      </c>
      <c r="AD280">
        <f t="shared" si="136"/>
        <v>1117.8098205158904</v>
      </c>
      <c r="AE280">
        <f t="shared" si="143"/>
        <v>130663.93412696963</v>
      </c>
      <c r="AF280">
        <f t="shared" si="137"/>
        <v>163702.12579901938</v>
      </c>
      <c r="AH280">
        <f t="shared" si="138"/>
        <v>4.5472812758328075E-2</v>
      </c>
      <c r="AI280">
        <f t="shared" si="144"/>
        <v>4.9521792645439806</v>
      </c>
    </row>
    <row r="281" spans="2:35" x14ac:dyDescent="0.3">
      <c r="B281" s="3" t="s">
        <v>66</v>
      </c>
      <c r="C281" s="2">
        <v>273</v>
      </c>
      <c r="D281" s="3">
        <v>273</v>
      </c>
      <c r="E281" s="10">
        <v>45.3</v>
      </c>
      <c r="F281" s="16">
        <f t="shared" si="139"/>
        <v>-0.26388888888888867</v>
      </c>
      <c r="G281" s="16">
        <f t="shared" si="117"/>
        <v>12.583333333333334</v>
      </c>
      <c r="H281">
        <f t="shared" si="118"/>
        <v>-321.68055555555532</v>
      </c>
      <c r="I281">
        <f t="shared" si="119"/>
        <v>108.82134900000001</v>
      </c>
      <c r="J281">
        <f t="shared" si="120"/>
        <v>6.3022523958333343</v>
      </c>
      <c r="K281">
        <f t="shared" si="121"/>
        <v>-206.55695415972198</v>
      </c>
      <c r="L281">
        <f t="shared" si="122"/>
        <v>-2599.1750065098349</v>
      </c>
      <c r="M281" s="20" t="str">
        <f t="shared" si="123"/>
        <v>YES</v>
      </c>
      <c r="N281">
        <f t="shared" si="124"/>
        <v>-2599.1750065098349</v>
      </c>
      <c r="O281">
        <f t="shared" si="125"/>
        <v>-1316.6854231764773</v>
      </c>
      <c r="P281">
        <f t="shared" si="126"/>
        <v>96508.399305555562</v>
      </c>
      <c r="Q281">
        <f t="shared" si="145"/>
        <v>-1282.4895833333576</v>
      </c>
      <c r="R281">
        <f t="shared" si="140"/>
        <v>291658.06357047911</v>
      </c>
      <c r="S281">
        <f t="shared" si="127"/>
        <v>160.11529596908349</v>
      </c>
      <c r="T281">
        <f t="shared" si="128"/>
        <v>-2.5991750065098351</v>
      </c>
      <c r="U281">
        <f t="shared" si="129"/>
        <v>8.1016193582480536E-2</v>
      </c>
      <c r="V281">
        <f t="shared" si="141"/>
        <v>291766.8849194792</v>
      </c>
      <c r="W281">
        <f t="shared" si="142"/>
        <v>195149.66426492369</v>
      </c>
      <c r="X281">
        <f t="shared" si="130"/>
        <v>5.420828344018197E-2</v>
      </c>
      <c r="Y281">
        <f t="shared" si="131"/>
        <v>-1171.8500266270648</v>
      </c>
      <c r="Z281">
        <f t="shared" si="132"/>
        <v>-1113.2575252957115</v>
      </c>
      <c r="AA281">
        <f t="shared" si="133"/>
        <v>-1024.1969232720546</v>
      </c>
      <c r="AB281">
        <f t="shared" si="134"/>
        <v>-1024.1969232720546</v>
      </c>
      <c r="AC281">
        <f t="shared" si="135"/>
        <v>-921.77723094484918</v>
      </c>
      <c r="AD281">
        <f t="shared" si="136"/>
        <v>-875.68836939760672</v>
      </c>
      <c r="AE281">
        <f t="shared" si="143"/>
        <v>129788.24575757202</v>
      </c>
      <c r="AF281">
        <f t="shared" si="137"/>
        <v>161978.63916190719</v>
      </c>
      <c r="AH281">
        <f t="shared" si="138"/>
        <v>4.499406646985836E-2</v>
      </c>
      <c r="AI281">
        <f t="shared" si="144"/>
        <v>4.9971733310138386</v>
      </c>
    </row>
    <row r="282" spans="2:35" x14ac:dyDescent="0.3">
      <c r="B282" s="3" t="s">
        <v>66</v>
      </c>
      <c r="C282" s="2">
        <v>274</v>
      </c>
      <c r="D282" s="3">
        <v>274</v>
      </c>
      <c r="E282" s="10">
        <v>43.7</v>
      </c>
      <c r="F282" s="16">
        <f t="shared" si="139"/>
        <v>-0.625</v>
      </c>
      <c r="G282" s="16">
        <f t="shared" si="117"/>
        <v>12.138888888888891</v>
      </c>
      <c r="H282">
        <f t="shared" si="118"/>
        <v>-761.875</v>
      </c>
      <c r="I282">
        <f t="shared" si="119"/>
        <v>108.82134900000001</v>
      </c>
      <c r="J282">
        <f t="shared" si="120"/>
        <v>6.0796562847222235</v>
      </c>
      <c r="K282">
        <f t="shared" si="121"/>
        <v>-646.97399471527774</v>
      </c>
      <c r="L282">
        <f t="shared" si="122"/>
        <v>-7853.5454358493453</v>
      </c>
      <c r="M282" s="20" t="str">
        <f t="shared" si="123"/>
        <v>YES</v>
      </c>
      <c r="N282">
        <f t="shared" si="124"/>
        <v>-7853.5454358493453</v>
      </c>
      <c r="O282">
        <f t="shared" si="125"/>
        <v>-1156.5701272073939</v>
      </c>
      <c r="P282">
        <f t="shared" si="126"/>
        <v>89811.423996913611</v>
      </c>
      <c r="Q282">
        <f t="shared" si="145"/>
        <v>-6696.9753086419514</v>
      </c>
      <c r="R282">
        <f t="shared" si="140"/>
        <v>283804.51813462976</v>
      </c>
      <c r="S282">
        <f t="shared" si="127"/>
        <v>3041.6052444543302</v>
      </c>
      <c r="T282">
        <f t="shared" si="128"/>
        <v>-7.8535454358493455</v>
      </c>
      <c r="U282">
        <f t="shared" si="129"/>
        <v>7.8834651438401182E-2</v>
      </c>
      <c r="V282">
        <f t="shared" si="141"/>
        <v>283913.33948362985</v>
      </c>
      <c r="W282">
        <f t="shared" si="142"/>
        <v>193993.09413771628</v>
      </c>
      <c r="X282">
        <f t="shared" si="130"/>
        <v>5.3887013703386548E-2</v>
      </c>
      <c r="Y282">
        <f t="shared" si="131"/>
        <v>-1029.3474132145805</v>
      </c>
      <c r="Z282">
        <f t="shared" si="132"/>
        <v>-977.88004255385135</v>
      </c>
      <c r="AA282">
        <f t="shared" si="133"/>
        <v>-899.6496391495433</v>
      </c>
      <c r="AB282">
        <f t="shared" si="134"/>
        <v>-899.6496391495433</v>
      </c>
      <c r="AC282">
        <f t="shared" si="135"/>
        <v>-809.68467523458901</v>
      </c>
      <c r="AD282">
        <f t="shared" si="136"/>
        <v>-769.20044147285955</v>
      </c>
      <c r="AE282">
        <f t="shared" si="143"/>
        <v>129019.04531609916</v>
      </c>
      <c r="AF282">
        <f t="shared" si="137"/>
        <v>154894.29416753069</v>
      </c>
      <c r="AH282">
        <f t="shared" si="138"/>
        <v>4.3026192858735032E-2</v>
      </c>
      <c r="AI282">
        <f t="shared" si="144"/>
        <v>5.0401995238725741</v>
      </c>
    </row>
    <row r="283" spans="2:35" x14ac:dyDescent="0.3">
      <c r="B283" s="3" t="s">
        <v>66</v>
      </c>
      <c r="C283" s="2">
        <v>275</v>
      </c>
      <c r="D283" s="3">
        <v>275</v>
      </c>
      <c r="E283" s="10">
        <v>40.799999999999997</v>
      </c>
      <c r="F283" s="16">
        <f t="shared" si="139"/>
        <v>-0.79166666666666707</v>
      </c>
      <c r="G283" s="16">
        <f t="shared" si="117"/>
        <v>11.333333333333334</v>
      </c>
      <c r="H283">
        <f t="shared" si="118"/>
        <v>-965.0416666666672</v>
      </c>
      <c r="I283">
        <f t="shared" si="119"/>
        <v>108.82134900000001</v>
      </c>
      <c r="J283">
        <f t="shared" si="120"/>
        <v>5.6762008333333345</v>
      </c>
      <c r="K283">
        <f t="shared" si="121"/>
        <v>-850.54411683333376</v>
      </c>
      <c r="L283">
        <f t="shared" si="122"/>
        <v>-9639.4999907777838</v>
      </c>
      <c r="M283" s="20" t="str">
        <f t="shared" si="123"/>
        <v>YES</v>
      </c>
      <c r="N283">
        <f t="shared" si="124"/>
        <v>-9639.4999907777838</v>
      </c>
      <c r="O283">
        <f t="shared" si="125"/>
        <v>1885.0351172469364</v>
      </c>
      <c r="P283">
        <f t="shared" si="126"/>
        <v>78286.888888888891</v>
      </c>
      <c r="Q283">
        <f t="shared" si="145"/>
        <v>-11524.53510802472</v>
      </c>
      <c r="R283">
        <f t="shared" si="140"/>
        <v>274165.01814385195</v>
      </c>
      <c r="S283">
        <f t="shared" si="127"/>
        <v>-1741.5431953179159</v>
      </c>
      <c r="T283">
        <f t="shared" si="128"/>
        <v>-9.6394999907777841</v>
      </c>
      <c r="U283">
        <f t="shared" si="129"/>
        <v>7.6157010409962908E-2</v>
      </c>
      <c r="V283">
        <f t="shared" si="141"/>
        <v>274273.83949285204</v>
      </c>
      <c r="W283">
        <f t="shared" si="142"/>
        <v>195878.12925496322</v>
      </c>
      <c r="X283">
        <f t="shared" si="130"/>
        <v>5.4410634988185172E-2</v>
      </c>
      <c r="Y283">
        <f t="shared" si="131"/>
        <v>1677.6812543497733</v>
      </c>
      <c r="Z283">
        <f t="shared" si="132"/>
        <v>1593.7971916322847</v>
      </c>
      <c r="AA283">
        <f t="shared" si="133"/>
        <v>1466.2934163017019</v>
      </c>
      <c r="AB283">
        <f t="shared" si="134"/>
        <v>1466.2934163017019</v>
      </c>
      <c r="AC283">
        <f t="shared" si="135"/>
        <v>1319.6640746715318</v>
      </c>
      <c r="AD283">
        <f t="shared" si="136"/>
        <v>1253.6808709379552</v>
      </c>
      <c r="AE283">
        <f t="shared" si="143"/>
        <v>130272.72618703711</v>
      </c>
      <c r="AF283">
        <f t="shared" si="137"/>
        <v>144001.11330581491</v>
      </c>
      <c r="AH283">
        <f t="shared" si="138"/>
        <v>4.0000309283615497E-2</v>
      </c>
      <c r="AI283">
        <f t="shared" si="144"/>
        <v>5.0801998331561897</v>
      </c>
    </row>
    <row r="284" spans="2:35" x14ac:dyDescent="0.3">
      <c r="B284" s="3" t="s">
        <v>66</v>
      </c>
      <c r="C284" s="2">
        <v>276</v>
      </c>
      <c r="D284" s="3">
        <v>276</v>
      </c>
      <c r="E284" s="10">
        <v>38</v>
      </c>
      <c r="F284" s="16">
        <f t="shared" si="139"/>
        <v>-0.88888888888888862</v>
      </c>
      <c r="G284" s="16">
        <f t="shared" si="117"/>
        <v>10.555555555555555</v>
      </c>
      <c r="H284">
        <f t="shared" si="118"/>
        <v>-1083.5555555555552</v>
      </c>
      <c r="I284">
        <f t="shared" si="119"/>
        <v>108.82134900000001</v>
      </c>
      <c r="J284">
        <f t="shared" si="120"/>
        <v>5.2866576388888893</v>
      </c>
      <c r="K284">
        <f t="shared" si="121"/>
        <v>-969.44754891666628</v>
      </c>
      <c r="L284">
        <f t="shared" si="122"/>
        <v>-10233.057460787033</v>
      </c>
      <c r="M284" s="20" t="str">
        <f t="shared" si="123"/>
        <v>YES</v>
      </c>
      <c r="N284">
        <f t="shared" si="124"/>
        <v>-10233.057460787033</v>
      </c>
      <c r="O284">
        <f t="shared" si="125"/>
        <v>143.49192192902046</v>
      </c>
      <c r="P284">
        <f t="shared" si="126"/>
        <v>67910.339506172837</v>
      </c>
      <c r="Q284">
        <f t="shared" si="145"/>
        <v>-10376.549382716054</v>
      </c>
      <c r="R284">
        <f t="shared" si="140"/>
        <v>263931.96068306494</v>
      </c>
      <c r="S284">
        <f t="shared" si="127"/>
        <v>1713.3685226512298</v>
      </c>
      <c r="T284">
        <f t="shared" si="128"/>
        <v>-10.233057460787034</v>
      </c>
      <c r="U284">
        <f t="shared" si="129"/>
        <v>7.331449217462041E-2</v>
      </c>
      <c r="V284">
        <f t="shared" si="141"/>
        <v>264040.78203206504</v>
      </c>
      <c r="W284">
        <f t="shared" si="142"/>
        <v>196021.62117689225</v>
      </c>
      <c r="X284">
        <f t="shared" si="130"/>
        <v>5.445049388727477E-2</v>
      </c>
      <c r="Y284">
        <f t="shared" si="131"/>
        <v>127.70781051682822</v>
      </c>
      <c r="Z284">
        <f t="shared" si="132"/>
        <v>121.3224199909868</v>
      </c>
      <c r="AA284">
        <f t="shared" si="133"/>
        <v>111.61662639170787</v>
      </c>
      <c r="AB284">
        <f t="shared" si="134"/>
        <v>111.61662639170787</v>
      </c>
      <c r="AC284">
        <f t="shared" si="135"/>
        <v>100.45496375253708</v>
      </c>
      <c r="AD284">
        <f t="shared" si="136"/>
        <v>95.432215564910223</v>
      </c>
      <c r="AE284">
        <f t="shared" si="143"/>
        <v>130368.15840260203</v>
      </c>
      <c r="AF284">
        <f t="shared" si="137"/>
        <v>133672.62362946302</v>
      </c>
      <c r="AH284">
        <f t="shared" si="138"/>
        <v>3.7131284371222532E-2</v>
      </c>
      <c r="AI284">
        <f t="shared" si="144"/>
        <v>5.1173311175274119</v>
      </c>
    </row>
    <row r="285" spans="2:35" x14ac:dyDescent="0.3">
      <c r="B285" s="3" t="s">
        <v>66</v>
      </c>
      <c r="C285" s="2">
        <v>277</v>
      </c>
      <c r="D285" s="3">
        <v>277</v>
      </c>
      <c r="E285" s="10">
        <v>34.4</v>
      </c>
      <c r="F285" s="16">
        <f t="shared" si="139"/>
        <v>-0.98611111111111127</v>
      </c>
      <c r="G285" s="16">
        <f t="shared" si="117"/>
        <v>9.5555555555555554</v>
      </c>
      <c r="H285">
        <f t="shared" si="118"/>
        <v>-1202.0694444444446</v>
      </c>
      <c r="I285">
        <f t="shared" si="119"/>
        <v>108.82134900000001</v>
      </c>
      <c r="J285">
        <f t="shared" si="120"/>
        <v>4.7858163888888887</v>
      </c>
      <c r="K285">
        <f t="shared" si="121"/>
        <v>-1088.4622790555557</v>
      </c>
      <c r="L285">
        <f t="shared" si="122"/>
        <v>-10400.861777641976</v>
      </c>
      <c r="M285" s="20" t="str">
        <f t="shared" si="123"/>
        <v>YES</v>
      </c>
      <c r="N285">
        <f t="shared" si="124"/>
        <v>-10400.861777641976</v>
      </c>
      <c r="O285">
        <f t="shared" si="125"/>
        <v>1856.8604445802503</v>
      </c>
      <c r="P285">
        <f t="shared" si="126"/>
        <v>55652.617283950611</v>
      </c>
      <c r="Q285">
        <f t="shared" si="145"/>
        <v>-12257.722222222226</v>
      </c>
      <c r="R285">
        <f t="shared" si="140"/>
        <v>253531.09890542296</v>
      </c>
      <c r="S285">
        <f t="shared" si="127"/>
        <v>-3070.894001935776</v>
      </c>
      <c r="T285">
        <f t="shared" si="128"/>
        <v>-10.400861777641977</v>
      </c>
      <c r="U285">
        <f t="shared" si="129"/>
        <v>7.0425361591750571E-2</v>
      </c>
      <c r="V285">
        <f t="shared" si="141"/>
        <v>253639.92025442305</v>
      </c>
      <c r="W285">
        <f t="shared" si="142"/>
        <v>197878.48162147251</v>
      </c>
      <c r="X285">
        <f t="shared" si="130"/>
        <v>5.4966288867849392E-2</v>
      </c>
      <c r="Y285">
        <f t="shared" si="131"/>
        <v>1652.6057956764228</v>
      </c>
      <c r="Z285">
        <f t="shared" si="132"/>
        <v>1569.9755058926016</v>
      </c>
      <c r="AA285">
        <f t="shared" si="133"/>
        <v>1444.3774654211936</v>
      </c>
      <c r="AB285">
        <f t="shared" si="134"/>
        <v>1444.3774654211936</v>
      </c>
      <c r="AC285">
        <f t="shared" si="135"/>
        <v>1299.9397188790742</v>
      </c>
      <c r="AD285">
        <f t="shared" si="136"/>
        <v>1234.9427329351204</v>
      </c>
      <c r="AE285">
        <f t="shared" si="143"/>
        <v>131603.10113553714</v>
      </c>
      <c r="AF285">
        <f t="shared" si="137"/>
        <v>122036.81911888591</v>
      </c>
      <c r="AH285">
        <f t="shared" si="138"/>
        <v>3.3899116449032041E-2</v>
      </c>
      <c r="AI285">
        <f t="shared" si="144"/>
        <v>5.1512302339764435</v>
      </c>
    </row>
    <row r="286" spans="2:35" x14ac:dyDescent="0.3">
      <c r="B286" s="3" t="s">
        <v>66</v>
      </c>
      <c r="C286" s="2">
        <v>278</v>
      </c>
      <c r="D286" s="3">
        <v>278</v>
      </c>
      <c r="E286" s="10">
        <v>30.9</v>
      </c>
      <c r="F286" s="16">
        <f t="shared" si="139"/>
        <v>-1.2361111111111109</v>
      </c>
      <c r="G286" s="16">
        <f t="shared" si="117"/>
        <v>8.5833333333333339</v>
      </c>
      <c r="H286">
        <f t="shared" si="118"/>
        <v>-1506.8194444444443</v>
      </c>
      <c r="I286">
        <f t="shared" si="119"/>
        <v>108.82134900000001</v>
      </c>
      <c r="J286">
        <f t="shared" si="120"/>
        <v>4.2988873958333338</v>
      </c>
      <c r="K286">
        <f t="shared" si="121"/>
        <v>-1393.6992080486109</v>
      </c>
      <c r="L286">
        <f t="shared" si="122"/>
        <v>-11962.58486908391</v>
      </c>
      <c r="M286" s="20" t="str">
        <f t="shared" si="123"/>
        <v>YES</v>
      </c>
      <c r="N286">
        <f t="shared" si="124"/>
        <v>-11962.58486908391</v>
      </c>
      <c r="O286">
        <f t="shared" si="125"/>
        <v>-1214.0335573555258</v>
      </c>
      <c r="P286">
        <f t="shared" si="126"/>
        <v>44904.065972222226</v>
      </c>
      <c r="Q286">
        <f t="shared" si="145"/>
        <v>-10748.551311728384</v>
      </c>
      <c r="R286">
        <f t="shared" si="140"/>
        <v>241568.51403633904</v>
      </c>
      <c r="S286">
        <f t="shared" si="127"/>
        <v>4940.3774509521663</v>
      </c>
      <c r="T286">
        <f t="shared" si="128"/>
        <v>-11.96258486908391</v>
      </c>
      <c r="U286">
        <f t="shared" si="129"/>
        <v>6.7102418691986188E-2</v>
      </c>
      <c r="V286">
        <f t="shared" si="141"/>
        <v>241677.33538533913</v>
      </c>
      <c r="W286">
        <f t="shared" si="142"/>
        <v>196664.44806411699</v>
      </c>
      <c r="X286">
        <f t="shared" si="130"/>
        <v>5.4629057054354287E-2</v>
      </c>
      <c r="Y286">
        <f t="shared" si="131"/>
        <v>-1080.489866046418</v>
      </c>
      <c r="Z286">
        <f t="shared" si="132"/>
        <v>-1026.4653727440971</v>
      </c>
      <c r="AA286">
        <f t="shared" si="133"/>
        <v>-944.34814292456929</v>
      </c>
      <c r="AB286">
        <f t="shared" si="134"/>
        <v>-944.34814292456929</v>
      </c>
      <c r="AC286">
        <f t="shared" si="135"/>
        <v>-849.91332863211233</v>
      </c>
      <c r="AD286">
        <f t="shared" si="136"/>
        <v>-807.4176622005067</v>
      </c>
      <c r="AE286">
        <f t="shared" si="143"/>
        <v>130795.68347333664</v>
      </c>
      <c r="AF286">
        <f t="shared" si="137"/>
        <v>110881.65191200249</v>
      </c>
      <c r="AH286">
        <f t="shared" si="138"/>
        <v>3.0800458889085499E-2</v>
      </c>
      <c r="AI286">
        <f t="shared" si="144"/>
        <v>5.1820306928655286</v>
      </c>
    </row>
    <row r="287" spans="2:35" x14ac:dyDescent="0.3">
      <c r="B287" s="3" t="s">
        <v>66</v>
      </c>
      <c r="C287" s="2">
        <v>279</v>
      </c>
      <c r="D287" s="3">
        <v>279</v>
      </c>
      <c r="E287" s="10">
        <v>25.5</v>
      </c>
      <c r="F287" s="16">
        <f t="shared" si="139"/>
        <v>-1.3194444444444444</v>
      </c>
      <c r="G287" s="16">
        <f t="shared" si="117"/>
        <v>7.0833333333333339</v>
      </c>
      <c r="H287">
        <f t="shared" si="118"/>
        <v>-1608.4027777777778</v>
      </c>
      <c r="I287">
        <f t="shared" si="119"/>
        <v>108.82134900000001</v>
      </c>
      <c r="J287">
        <f t="shared" si="120"/>
        <v>3.5476255208333334</v>
      </c>
      <c r="K287">
        <f t="shared" si="121"/>
        <v>-1496.0338032569443</v>
      </c>
      <c r="L287">
        <f t="shared" si="122"/>
        <v>-10596.906106403356</v>
      </c>
      <c r="M287" s="20" t="str">
        <f t="shared" si="123"/>
        <v>YES</v>
      </c>
      <c r="N287">
        <f t="shared" si="124"/>
        <v>-10596.906106403356</v>
      </c>
      <c r="O287">
        <f t="shared" si="125"/>
        <v>3726.3438935966406</v>
      </c>
      <c r="P287">
        <f t="shared" si="126"/>
        <v>30580.81597222223</v>
      </c>
      <c r="Q287">
        <f t="shared" si="145"/>
        <v>-14323.249999999996</v>
      </c>
      <c r="R287">
        <f t="shared" si="140"/>
        <v>230971.60792993568</v>
      </c>
      <c r="S287">
        <f t="shared" si="127"/>
        <v>647.43905283932054</v>
      </c>
      <c r="T287">
        <f t="shared" si="128"/>
        <v>-10.596906106403356</v>
      </c>
      <c r="U287">
        <f t="shared" si="129"/>
        <v>6.415883130756167E-2</v>
      </c>
      <c r="V287">
        <f t="shared" si="141"/>
        <v>231080.42927893577</v>
      </c>
      <c r="W287">
        <f t="shared" si="142"/>
        <v>200390.79195771363</v>
      </c>
      <c r="X287">
        <f t="shared" si="130"/>
        <v>5.5664153408429777E-2</v>
      </c>
      <c r="Y287">
        <f t="shared" si="131"/>
        <v>3316.4460653010101</v>
      </c>
      <c r="Z287">
        <f t="shared" si="132"/>
        <v>3150.6237620359593</v>
      </c>
      <c r="AA287">
        <f t="shared" si="133"/>
        <v>2898.5738610730828</v>
      </c>
      <c r="AB287">
        <f t="shared" si="134"/>
        <v>2898.5738610730828</v>
      </c>
      <c r="AC287">
        <f t="shared" si="135"/>
        <v>2608.7164749657745</v>
      </c>
      <c r="AD287">
        <f t="shared" si="136"/>
        <v>2478.2806512174857</v>
      </c>
      <c r="AE287">
        <f t="shared" si="143"/>
        <v>133273.96412455413</v>
      </c>
      <c r="AF287">
        <f t="shared" si="137"/>
        <v>97806.465154381644</v>
      </c>
      <c r="AH287">
        <f t="shared" si="138"/>
        <v>2.7168462564618558E-2</v>
      </c>
      <c r="AI287">
        <f t="shared" si="144"/>
        <v>5.2091991554301469</v>
      </c>
    </row>
    <row r="288" spans="2:35" x14ac:dyDescent="0.3">
      <c r="B288" s="3" t="s">
        <v>66</v>
      </c>
      <c r="C288" s="2">
        <v>280</v>
      </c>
      <c r="D288" s="3">
        <v>280</v>
      </c>
      <c r="E288" s="10">
        <v>21.4</v>
      </c>
      <c r="F288" s="16">
        <f t="shared" si="139"/>
        <v>-0.73611111111111116</v>
      </c>
      <c r="G288" s="16">
        <f t="shared" si="117"/>
        <v>5.9444444444444446</v>
      </c>
      <c r="H288">
        <f t="shared" si="118"/>
        <v>-897.31944444444446</v>
      </c>
      <c r="I288">
        <f t="shared" si="119"/>
        <v>108.82134900000001</v>
      </c>
      <c r="J288">
        <f t="shared" si="120"/>
        <v>2.9772229861111112</v>
      </c>
      <c r="K288">
        <f t="shared" si="121"/>
        <v>-785.52087245833332</v>
      </c>
      <c r="L288">
        <f t="shared" si="122"/>
        <v>-4669.4851862800924</v>
      </c>
      <c r="M288" s="20" t="str">
        <f t="shared" si="123"/>
        <v>YES</v>
      </c>
      <c r="N288">
        <f t="shared" si="124"/>
        <v>-4669.4851862800924</v>
      </c>
      <c r="O288">
        <f t="shared" si="125"/>
        <v>4373.7829464359611</v>
      </c>
      <c r="P288">
        <f t="shared" si="126"/>
        <v>21537.547839506176</v>
      </c>
      <c r="Q288">
        <f t="shared" si="145"/>
        <v>-9043.2681327160535</v>
      </c>
      <c r="R288">
        <f t="shared" si="140"/>
        <v>226302.12274365558</v>
      </c>
      <c r="S288">
        <f t="shared" si="127"/>
        <v>25.286634037033764</v>
      </c>
      <c r="T288">
        <f t="shared" si="128"/>
        <v>-4.6694851862800926</v>
      </c>
      <c r="U288">
        <f t="shared" si="129"/>
        <v>6.2861751051487155E-2</v>
      </c>
      <c r="V288">
        <f t="shared" si="141"/>
        <v>226410.94409265567</v>
      </c>
      <c r="W288">
        <f t="shared" si="142"/>
        <v>204764.5749041496</v>
      </c>
      <c r="X288">
        <f t="shared" si="130"/>
        <v>5.6879094087724867E-2</v>
      </c>
      <c r="Y288">
        <f t="shared" si="131"/>
        <v>3892.6668223280053</v>
      </c>
      <c r="Z288">
        <f t="shared" si="132"/>
        <v>3698.0334812116048</v>
      </c>
      <c r="AA288">
        <f t="shared" si="133"/>
        <v>3402.1908027146765</v>
      </c>
      <c r="AB288">
        <f t="shared" si="134"/>
        <v>3402.1908027146765</v>
      </c>
      <c r="AC288">
        <f t="shared" si="135"/>
        <v>3061.9717224432088</v>
      </c>
      <c r="AD288">
        <f t="shared" si="136"/>
        <v>2908.8731363210482</v>
      </c>
      <c r="AE288">
        <f t="shared" si="143"/>
        <v>136182.83726087518</v>
      </c>
      <c r="AF288">
        <f t="shared" si="137"/>
        <v>90228.106831780489</v>
      </c>
      <c r="AH288">
        <f t="shared" si="138"/>
        <v>2.5063363028878603E-2</v>
      </c>
      <c r="AI288">
        <f t="shared" si="144"/>
        <v>5.2342625184590252</v>
      </c>
    </row>
    <row r="289" spans="2:35" x14ac:dyDescent="0.3">
      <c r="B289" s="3" t="s">
        <v>66</v>
      </c>
      <c r="C289" s="2">
        <v>281</v>
      </c>
      <c r="D289" s="3">
        <v>281</v>
      </c>
      <c r="E289" s="10">
        <v>20.2</v>
      </c>
      <c r="F289" s="16">
        <f t="shared" si="139"/>
        <v>0.20833333333333331</v>
      </c>
      <c r="G289" s="16">
        <f t="shared" si="117"/>
        <v>5.6111111111111116</v>
      </c>
      <c r="H289">
        <f t="shared" si="118"/>
        <v>253.95833333333331</v>
      </c>
      <c r="I289">
        <f t="shared" si="119"/>
        <v>108.82134900000001</v>
      </c>
      <c r="J289">
        <f t="shared" si="120"/>
        <v>2.8102759027777782</v>
      </c>
      <c r="K289">
        <f t="shared" si="121"/>
        <v>365.5899582361111</v>
      </c>
      <c r="L289">
        <f t="shared" si="122"/>
        <v>2051.36587676929</v>
      </c>
      <c r="M289" s="20" t="str">
        <f t="shared" si="123"/>
        <v>NO</v>
      </c>
      <c r="N289">
        <f t="shared" si="124"/>
        <v>2051.36587676929</v>
      </c>
      <c r="O289">
        <f t="shared" si="125"/>
        <v>4399.0695804729949</v>
      </c>
      <c r="P289">
        <f t="shared" si="126"/>
        <v>19189.844135802472</v>
      </c>
      <c r="Q289">
        <f t="shared" si="145"/>
        <v>-2347.7037037037044</v>
      </c>
      <c r="R289">
        <f t="shared" si="140"/>
        <v>228353.48862042488</v>
      </c>
      <c r="S289">
        <f t="shared" si="127"/>
        <v>-2266.7637802050449</v>
      </c>
      <c r="T289">
        <f t="shared" si="128"/>
        <v>2.0513658767692902</v>
      </c>
      <c r="U289">
        <f t="shared" si="129"/>
        <v>6.3431575362004375E-2</v>
      </c>
      <c r="V289">
        <f t="shared" si="141"/>
        <v>228462.30996942497</v>
      </c>
      <c r="W289">
        <f t="shared" si="142"/>
        <v>209163.64448462261</v>
      </c>
      <c r="X289">
        <f t="shared" si="130"/>
        <v>5.8101058837649495E-2</v>
      </c>
      <c r="Y289">
        <f t="shared" si="131"/>
        <v>3915.1719266209657</v>
      </c>
      <c r="Z289">
        <f t="shared" si="132"/>
        <v>3719.4133302899172</v>
      </c>
      <c r="AA289">
        <f t="shared" si="133"/>
        <v>3421.8602638667239</v>
      </c>
      <c r="AB289">
        <f t="shared" si="134"/>
        <v>3421.8602638667239</v>
      </c>
      <c r="AC289">
        <f t="shared" si="135"/>
        <v>3079.6742374800515</v>
      </c>
      <c r="AD289">
        <f t="shared" si="136"/>
        <v>2925.6905256060486</v>
      </c>
      <c r="AE289">
        <f t="shared" si="143"/>
        <v>139108.52778648122</v>
      </c>
      <c r="AF289">
        <f t="shared" si="137"/>
        <v>89353.782182943745</v>
      </c>
      <c r="AH289">
        <f t="shared" si="138"/>
        <v>2.48204950706741E-2</v>
      </c>
      <c r="AI289">
        <f t="shared" si="144"/>
        <v>5.2590830135296995</v>
      </c>
    </row>
    <row r="290" spans="2:35" x14ac:dyDescent="0.3">
      <c r="B290" s="3" t="s">
        <v>66</v>
      </c>
      <c r="C290" s="2">
        <v>282</v>
      </c>
      <c r="D290" s="3">
        <v>282</v>
      </c>
      <c r="E290" s="10">
        <v>22.9</v>
      </c>
      <c r="F290" s="16">
        <f t="shared" si="139"/>
        <v>0.88888888888888917</v>
      </c>
      <c r="G290" s="16">
        <f t="shared" si="117"/>
        <v>6.3611111111111107</v>
      </c>
      <c r="H290">
        <f t="shared" si="118"/>
        <v>1083.5555555555559</v>
      </c>
      <c r="I290">
        <f t="shared" si="119"/>
        <v>108.82134900000001</v>
      </c>
      <c r="J290">
        <f t="shared" si="120"/>
        <v>3.1859068402777777</v>
      </c>
      <c r="K290">
        <f t="shared" si="121"/>
        <v>1195.5628113958337</v>
      </c>
      <c r="L290">
        <f t="shared" si="122"/>
        <v>7605.1078836012748</v>
      </c>
      <c r="M290" s="20" t="str">
        <f t="shared" si="123"/>
        <v>NO</v>
      </c>
      <c r="N290">
        <f t="shared" si="124"/>
        <v>7605.1078836012748</v>
      </c>
      <c r="O290">
        <f t="shared" si="125"/>
        <v>2132.30580026795</v>
      </c>
      <c r="P290">
        <f t="shared" si="126"/>
        <v>24662.646219135797</v>
      </c>
      <c r="Q290">
        <f t="shared" si="145"/>
        <v>5472.8020833333248</v>
      </c>
      <c r="R290">
        <f t="shared" si="140"/>
        <v>235958.59650402615</v>
      </c>
      <c r="S290">
        <f t="shared" si="127"/>
        <v>-782.15976515298462</v>
      </c>
      <c r="T290">
        <f t="shared" si="128"/>
        <v>7.6051078836012751</v>
      </c>
      <c r="U290">
        <f t="shared" si="129"/>
        <v>6.5544107019695375E-2</v>
      </c>
      <c r="V290">
        <f t="shared" si="141"/>
        <v>236067.41785302624</v>
      </c>
      <c r="W290">
        <f t="shared" si="142"/>
        <v>211295.95028489057</v>
      </c>
      <c r="X290">
        <f t="shared" si="130"/>
        <v>5.8693366478236329E-2</v>
      </c>
      <c r="Y290">
        <f t="shared" si="131"/>
        <v>1897.7521622384754</v>
      </c>
      <c r="Z290">
        <f t="shared" si="132"/>
        <v>1802.8645541265516</v>
      </c>
      <c r="AA290">
        <f t="shared" si="133"/>
        <v>1658.6353897964275</v>
      </c>
      <c r="AB290">
        <f t="shared" si="134"/>
        <v>1658.6353897964275</v>
      </c>
      <c r="AC290">
        <f t="shared" si="135"/>
        <v>1492.7718508167848</v>
      </c>
      <c r="AD290">
        <f t="shared" si="136"/>
        <v>1418.1332582759455</v>
      </c>
      <c r="AE290">
        <f t="shared" si="143"/>
        <v>140526.66104475717</v>
      </c>
      <c r="AF290">
        <f t="shared" si="137"/>
        <v>95540.75680826907</v>
      </c>
      <c r="AH290">
        <f t="shared" si="138"/>
        <v>2.6539099134639352E-2</v>
      </c>
      <c r="AI290">
        <f t="shared" si="144"/>
        <v>5.2856221126643392</v>
      </c>
    </row>
    <row r="291" spans="2:35" x14ac:dyDescent="0.3">
      <c r="B291" s="3" t="s">
        <v>66</v>
      </c>
      <c r="C291" s="2">
        <v>283</v>
      </c>
      <c r="D291" s="3">
        <v>283</v>
      </c>
      <c r="E291" s="10">
        <v>26.6</v>
      </c>
      <c r="F291" s="16">
        <f t="shared" si="139"/>
        <v>1.0138888888888891</v>
      </c>
      <c r="G291" s="16">
        <f t="shared" si="117"/>
        <v>7.3888888888888893</v>
      </c>
      <c r="H291">
        <f t="shared" si="118"/>
        <v>1235.9305555555557</v>
      </c>
      <c r="I291">
        <f t="shared" si="119"/>
        <v>108.82134900000001</v>
      </c>
      <c r="J291">
        <f t="shared" si="120"/>
        <v>3.700660347222223</v>
      </c>
      <c r="K291">
        <f t="shared" si="121"/>
        <v>1348.452564902778</v>
      </c>
      <c r="L291">
        <f t="shared" si="122"/>
        <v>9963.5661740038595</v>
      </c>
      <c r="M291" s="20" t="str">
        <f t="shared" si="123"/>
        <v>NO</v>
      </c>
      <c r="N291">
        <f t="shared" si="124"/>
        <v>9963.5661740038595</v>
      </c>
      <c r="O291">
        <f t="shared" si="125"/>
        <v>1350.1460351149653</v>
      </c>
      <c r="P291">
        <f t="shared" si="126"/>
        <v>33276.066358024691</v>
      </c>
      <c r="Q291">
        <f t="shared" si="145"/>
        <v>8613.4201388888941</v>
      </c>
      <c r="R291">
        <f t="shared" si="140"/>
        <v>245922.16267803</v>
      </c>
      <c r="S291">
        <f t="shared" si="127"/>
        <v>633.57574859876513</v>
      </c>
      <c r="T291">
        <f t="shared" si="128"/>
        <v>9.9635661740038604</v>
      </c>
      <c r="U291">
        <f t="shared" si="129"/>
        <v>6.8311766504377813E-2</v>
      </c>
      <c r="V291">
        <f t="shared" si="141"/>
        <v>246030.98402703009</v>
      </c>
      <c r="W291">
        <f t="shared" si="142"/>
        <v>212646.09632000554</v>
      </c>
      <c r="X291">
        <f t="shared" si="130"/>
        <v>5.9068407343578495E-2</v>
      </c>
      <c r="Y291">
        <f t="shared" si="131"/>
        <v>1201.6299712523191</v>
      </c>
      <c r="Z291">
        <f t="shared" si="132"/>
        <v>1141.5484726897032</v>
      </c>
      <c r="AA291">
        <f t="shared" si="133"/>
        <v>1050.2245948745269</v>
      </c>
      <c r="AB291">
        <f t="shared" si="134"/>
        <v>1050.2245948745269</v>
      </c>
      <c r="AC291">
        <f t="shared" si="135"/>
        <v>945.20213538707424</v>
      </c>
      <c r="AD291">
        <f t="shared" si="136"/>
        <v>897.94202861772044</v>
      </c>
      <c r="AE291">
        <f t="shared" si="143"/>
        <v>141424.60307337489</v>
      </c>
      <c r="AF291">
        <f t="shared" si="137"/>
        <v>104606.3809536552</v>
      </c>
      <c r="AH291">
        <f t="shared" si="138"/>
        <v>2.9057328065927861E-2</v>
      </c>
      <c r="AI291">
        <f t="shared" si="144"/>
        <v>5.3146794407302673</v>
      </c>
    </row>
    <row r="292" spans="2:35" x14ac:dyDescent="0.3">
      <c r="B292" s="3" t="s">
        <v>66</v>
      </c>
      <c r="C292" s="2">
        <v>284</v>
      </c>
      <c r="D292" s="3">
        <v>284</v>
      </c>
      <c r="E292" s="10">
        <v>30.2</v>
      </c>
      <c r="F292" s="16">
        <f t="shared" si="139"/>
        <v>1.0416666666666667</v>
      </c>
      <c r="G292" s="16">
        <f t="shared" si="117"/>
        <v>8.3888888888888893</v>
      </c>
      <c r="H292">
        <f t="shared" si="118"/>
        <v>1269.7916666666667</v>
      </c>
      <c r="I292">
        <f t="shared" si="119"/>
        <v>108.82134900000001</v>
      </c>
      <c r="J292">
        <f t="shared" si="120"/>
        <v>4.2015015972222232</v>
      </c>
      <c r="K292">
        <f t="shared" si="121"/>
        <v>1382.814517263889</v>
      </c>
      <c r="L292">
        <f t="shared" si="122"/>
        <v>11600.277339269292</v>
      </c>
      <c r="M292" s="20" t="str">
        <f t="shared" si="123"/>
        <v>NO</v>
      </c>
      <c r="N292">
        <f t="shared" si="124"/>
        <v>11600.277339269292</v>
      </c>
      <c r="O292">
        <f t="shared" si="125"/>
        <v>1983.7217837137305</v>
      </c>
      <c r="P292">
        <f t="shared" si="126"/>
        <v>42892.621913580253</v>
      </c>
      <c r="Q292">
        <f t="shared" si="145"/>
        <v>9616.555555555562</v>
      </c>
      <c r="R292">
        <f t="shared" si="140"/>
        <v>257522.44001729929</v>
      </c>
      <c r="S292">
        <f t="shared" si="127"/>
        <v>-1154.9087422667781</v>
      </c>
      <c r="T292">
        <f t="shared" si="128"/>
        <v>11.600277339269292</v>
      </c>
      <c r="U292">
        <f t="shared" si="129"/>
        <v>7.1534068343125354E-2</v>
      </c>
      <c r="V292">
        <f t="shared" si="141"/>
        <v>257631.26136629938</v>
      </c>
      <c r="W292">
        <f t="shared" si="142"/>
        <v>214629.81810371927</v>
      </c>
      <c r="X292">
        <f t="shared" si="130"/>
        <v>5.9619441613214925E-2</v>
      </c>
      <c r="Y292">
        <f t="shared" si="131"/>
        <v>1765.5123875052202</v>
      </c>
      <c r="Z292">
        <f t="shared" si="132"/>
        <v>1677.236768129959</v>
      </c>
      <c r="AA292">
        <f t="shared" si="133"/>
        <v>1543.0578266795624</v>
      </c>
      <c r="AB292">
        <f t="shared" si="134"/>
        <v>1543.0578266795624</v>
      </c>
      <c r="AC292">
        <f t="shared" si="135"/>
        <v>1388.7520440116061</v>
      </c>
      <c r="AD292">
        <f t="shared" si="136"/>
        <v>1319.3144418110257</v>
      </c>
      <c r="AE292">
        <f t="shared" si="143"/>
        <v>142743.91751518592</v>
      </c>
      <c r="AF292">
        <f t="shared" si="137"/>
        <v>114887.34385111346</v>
      </c>
      <c r="AH292">
        <f t="shared" si="138"/>
        <v>3.1913151095284253E-2</v>
      </c>
      <c r="AI292">
        <f t="shared" si="144"/>
        <v>5.3465925918255515</v>
      </c>
    </row>
    <row r="293" spans="2:35" x14ac:dyDescent="0.3">
      <c r="B293" s="3" t="s">
        <v>66</v>
      </c>
      <c r="C293" s="2">
        <v>285</v>
      </c>
      <c r="D293" s="3">
        <v>285</v>
      </c>
      <c r="E293" s="10">
        <v>34.1</v>
      </c>
      <c r="F293" s="16">
        <f t="shared" si="139"/>
        <v>0.99999999999999989</v>
      </c>
      <c r="G293" s="16">
        <f t="shared" si="117"/>
        <v>9.4722222222222232</v>
      </c>
      <c r="H293">
        <f t="shared" si="118"/>
        <v>1218.9999999999998</v>
      </c>
      <c r="I293">
        <f t="shared" si="119"/>
        <v>108.82134900000001</v>
      </c>
      <c r="J293">
        <f t="shared" si="120"/>
        <v>4.7440796180555562</v>
      </c>
      <c r="K293">
        <f t="shared" si="121"/>
        <v>1332.5654286180554</v>
      </c>
      <c r="L293">
        <f t="shared" si="122"/>
        <v>12622.355865521025</v>
      </c>
      <c r="M293" s="20" t="str">
        <f t="shared" si="123"/>
        <v>NO</v>
      </c>
      <c r="N293">
        <f t="shared" si="124"/>
        <v>12622.355865521025</v>
      </c>
      <c r="O293">
        <f t="shared" si="125"/>
        <v>828.81304144695241</v>
      </c>
      <c r="P293">
        <f t="shared" si="126"/>
        <v>54686.164737654326</v>
      </c>
      <c r="Q293">
        <f t="shared" si="145"/>
        <v>11793.542824074073</v>
      </c>
      <c r="R293">
        <f t="shared" si="140"/>
        <v>270144.79588282033</v>
      </c>
      <c r="S293">
        <f t="shared" si="127"/>
        <v>867.92446906308396</v>
      </c>
      <c r="T293">
        <f t="shared" si="128"/>
        <v>12.622355865521026</v>
      </c>
      <c r="U293">
        <f t="shared" si="129"/>
        <v>7.5040281110738058E-2</v>
      </c>
      <c r="V293">
        <f t="shared" si="141"/>
        <v>270253.61723182042</v>
      </c>
      <c r="W293">
        <f t="shared" si="142"/>
        <v>215458.63114516623</v>
      </c>
      <c r="X293">
        <f t="shared" si="130"/>
        <v>5.9849667642241984E-2</v>
      </c>
      <c r="Y293">
        <f t="shared" si="131"/>
        <v>737.64360688778766</v>
      </c>
      <c r="Z293">
        <f t="shared" si="132"/>
        <v>700.76142654339822</v>
      </c>
      <c r="AA293">
        <f t="shared" si="133"/>
        <v>644.70051241992644</v>
      </c>
      <c r="AB293">
        <f t="shared" si="134"/>
        <v>644.70051241992644</v>
      </c>
      <c r="AC293">
        <f t="shared" si="135"/>
        <v>580.23046117793376</v>
      </c>
      <c r="AD293">
        <f t="shared" si="136"/>
        <v>551.21893811903703</v>
      </c>
      <c r="AE293">
        <f t="shared" si="143"/>
        <v>143295.13645330496</v>
      </c>
      <c r="AF293">
        <f t="shared" si="137"/>
        <v>126958.48077851546</v>
      </c>
      <c r="AH293">
        <f t="shared" si="138"/>
        <v>3.5266244688911728E-2</v>
      </c>
      <c r="AI293">
        <f t="shared" si="144"/>
        <v>5.3818588365144633</v>
      </c>
    </row>
    <row r="294" spans="2:35" x14ac:dyDescent="0.3">
      <c r="B294" s="3" t="s">
        <v>66</v>
      </c>
      <c r="C294" s="2">
        <v>286</v>
      </c>
      <c r="D294" s="3">
        <v>286</v>
      </c>
      <c r="E294" s="10">
        <v>37.4</v>
      </c>
      <c r="F294" s="16">
        <f t="shared" si="139"/>
        <v>0.91666666666666685</v>
      </c>
      <c r="G294" s="16">
        <f t="shared" si="117"/>
        <v>10.388888888888889</v>
      </c>
      <c r="H294">
        <f t="shared" si="118"/>
        <v>1117.416666666667</v>
      </c>
      <c r="I294">
        <f t="shared" si="119"/>
        <v>108.82134900000001</v>
      </c>
      <c r="J294">
        <f t="shared" si="120"/>
        <v>5.2031840972222216</v>
      </c>
      <c r="K294">
        <f t="shared" si="121"/>
        <v>1231.4411997638892</v>
      </c>
      <c r="L294">
        <f t="shared" si="122"/>
        <v>12793.305797547073</v>
      </c>
      <c r="M294" s="20" t="str">
        <f t="shared" si="123"/>
        <v>NO</v>
      </c>
      <c r="N294">
        <f t="shared" si="124"/>
        <v>12793.305797547073</v>
      </c>
      <c r="O294">
        <f t="shared" si="125"/>
        <v>1696.7375105100364</v>
      </c>
      <c r="P294">
        <f t="shared" si="126"/>
        <v>65782.733024691363</v>
      </c>
      <c r="Q294">
        <f t="shared" si="145"/>
        <v>11096.568287037036</v>
      </c>
      <c r="R294">
        <f t="shared" si="140"/>
        <v>282938.10168036737</v>
      </c>
      <c r="S294">
        <f t="shared" si="127"/>
        <v>109.71291986746473</v>
      </c>
      <c r="T294">
        <f t="shared" si="128"/>
        <v>12.793305797547072</v>
      </c>
      <c r="U294">
        <f t="shared" si="129"/>
        <v>7.8593980008569084E-2</v>
      </c>
      <c r="V294">
        <f t="shared" si="141"/>
        <v>283046.92302936746</v>
      </c>
      <c r="W294">
        <f t="shared" si="142"/>
        <v>217155.36865567626</v>
      </c>
      <c r="X294">
        <f t="shared" si="130"/>
        <v>6.0320983994436438E-2</v>
      </c>
      <c r="Y294">
        <f t="shared" si="131"/>
        <v>1510.0963843539323</v>
      </c>
      <c r="Z294">
        <f t="shared" si="132"/>
        <v>1434.5915651362357</v>
      </c>
      <c r="AA294">
        <f t="shared" si="133"/>
        <v>1319.8242399253368</v>
      </c>
      <c r="AB294">
        <f t="shared" si="134"/>
        <v>1319.8242399253368</v>
      </c>
      <c r="AC294">
        <f t="shared" si="135"/>
        <v>1187.8418159328032</v>
      </c>
      <c r="AD294">
        <f t="shared" si="136"/>
        <v>1128.4497251361631</v>
      </c>
      <c r="AE294">
        <f t="shared" si="143"/>
        <v>144423.58617844112</v>
      </c>
      <c r="AF294">
        <f t="shared" si="137"/>
        <v>138623.33685092634</v>
      </c>
      <c r="AH294">
        <f t="shared" si="138"/>
        <v>3.8506482489395831E-2</v>
      </c>
      <c r="AI294">
        <f t="shared" si="144"/>
        <v>5.4203653190038592</v>
      </c>
    </row>
    <row r="295" spans="2:35" x14ac:dyDescent="0.3">
      <c r="B295" s="3" t="s">
        <v>66</v>
      </c>
      <c r="C295" s="2">
        <v>287</v>
      </c>
      <c r="D295" s="3">
        <v>287</v>
      </c>
      <c r="E295" s="10">
        <v>40.700000000000003</v>
      </c>
      <c r="F295" s="16">
        <f t="shared" si="139"/>
        <v>0.91666666666666685</v>
      </c>
      <c r="G295" s="16">
        <f t="shared" si="117"/>
        <v>11.305555555555557</v>
      </c>
      <c r="H295">
        <f t="shared" si="118"/>
        <v>1117.416666666667</v>
      </c>
      <c r="I295">
        <f t="shared" si="119"/>
        <v>108.82134900000001</v>
      </c>
      <c r="J295">
        <f t="shared" si="120"/>
        <v>5.6622885763888897</v>
      </c>
      <c r="K295">
        <f t="shared" si="121"/>
        <v>1231.9003042430559</v>
      </c>
      <c r="L295">
        <f t="shared" si="122"/>
        <v>13927.317328525662</v>
      </c>
      <c r="M295" s="20" t="str">
        <f t="shared" si="123"/>
        <v>NO</v>
      </c>
      <c r="N295">
        <f t="shared" si="124"/>
        <v>13927.317328525662</v>
      </c>
      <c r="O295">
        <f t="shared" si="125"/>
        <v>1806.4504303775011</v>
      </c>
      <c r="P295">
        <f t="shared" si="126"/>
        <v>77903.599922839523</v>
      </c>
      <c r="Q295">
        <f t="shared" si="145"/>
        <v>12120.866898148161</v>
      </c>
      <c r="R295">
        <f t="shared" si="140"/>
        <v>296865.41900889302</v>
      </c>
      <c r="S295">
        <f t="shared" si="127"/>
        <v>110.55461141261367</v>
      </c>
      <c r="T295">
        <f t="shared" si="128"/>
        <v>13.927317328525662</v>
      </c>
      <c r="U295">
        <f t="shared" si="129"/>
        <v>8.246268236145228E-2</v>
      </c>
      <c r="V295">
        <f t="shared" si="141"/>
        <v>296974.24035789311</v>
      </c>
      <c r="W295">
        <f t="shared" si="142"/>
        <v>218961.81908605376</v>
      </c>
      <c r="X295">
        <f t="shared" si="130"/>
        <v>6.0822776182085841E-2</v>
      </c>
      <c r="Y295">
        <f t="shared" si="131"/>
        <v>1607.7408830359759</v>
      </c>
      <c r="Z295">
        <f t="shared" si="132"/>
        <v>1527.3538388841771</v>
      </c>
      <c r="AA295">
        <f t="shared" si="133"/>
        <v>1405.165531773443</v>
      </c>
      <c r="AB295">
        <f t="shared" si="134"/>
        <v>1405.165531773443</v>
      </c>
      <c r="AC295">
        <f t="shared" si="135"/>
        <v>1264.6489785960987</v>
      </c>
      <c r="AD295">
        <f t="shared" si="136"/>
        <v>1201.4165296662936</v>
      </c>
      <c r="AE295">
        <f t="shared" si="143"/>
        <v>145625.00270810741</v>
      </c>
      <c r="AF295">
        <f t="shared" si="137"/>
        <v>151349.2376497857</v>
      </c>
      <c r="AH295">
        <f t="shared" si="138"/>
        <v>4.2041454936351412E-2</v>
      </c>
      <c r="AI295">
        <f t="shared" si="144"/>
        <v>5.4624067739402102</v>
      </c>
    </row>
    <row r="296" spans="2:35" x14ac:dyDescent="0.3">
      <c r="B296" s="3" t="s">
        <v>66</v>
      </c>
      <c r="C296" s="2">
        <v>288</v>
      </c>
      <c r="D296" s="3">
        <v>288</v>
      </c>
      <c r="E296" s="10">
        <v>44</v>
      </c>
      <c r="F296" s="16">
        <f t="shared" si="139"/>
        <v>0.91666666666666585</v>
      </c>
      <c r="G296" s="16">
        <f t="shared" si="117"/>
        <v>12.222222222222223</v>
      </c>
      <c r="H296">
        <f t="shared" si="118"/>
        <v>1117.4166666666656</v>
      </c>
      <c r="I296">
        <f t="shared" si="119"/>
        <v>108.82134900000001</v>
      </c>
      <c r="J296">
        <f t="shared" si="120"/>
        <v>6.1213930555555569</v>
      </c>
      <c r="K296">
        <f t="shared" si="121"/>
        <v>1232.3594087222211</v>
      </c>
      <c r="L296">
        <f t="shared" si="122"/>
        <v>15062.17055104937</v>
      </c>
      <c r="M296" s="20" t="str">
        <f t="shared" si="123"/>
        <v>NO</v>
      </c>
      <c r="N296">
        <f t="shared" si="124"/>
        <v>15062.17055104937</v>
      </c>
      <c r="O296">
        <f t="shared" si="125"/>
        <v>1917.0050417901148</v>
      </c>
      <c r="P296">
        <f t="shared" si="126"/>
        <v>91048.765432098779</v>
      </c>
      <c r="Q296">
        <f t="shared" si="145"/>
        <v>13145.165509259255</v>
      </c>
      <c r="R296">
        <f t="shared" si="140"/>
        <v>311927.58955994237</v>
      </c>
      <c r="S296">
        <f t="shared" si="127"/>
        <v>-3002.8853328446785</v>
      </c>
      <c r="T296">
        <f t="shared" si="128"/>
        <v>15.06217055104937</v>
      </c>
      <c r="U296">
        <f t="shared" si="129"/>
        <v>8.6646621972781668E-2</v>
      </c>
      <c r="V296">
        <f t="shared" si="141"/>
        <v>312036.41090894246</v>
      </c>
      <c r="W296">
        <f t="shared" si="142"/>
        <v>220878.82412784387</v>
      </c>
      <c r="X296">
        <f t="shared" si="130"/>
        <v>6.1355278008584209E-2</v>
      </c>
      <c r="Y296">
        <f t="shared" si="131"/>
        <v>1706.1344871932022</v>
      </c>
      <c r="Z296">
        <f t="shared" si="132"/>
        <v>1620.827762833542</v>
      </c>
      <c r="AA296">
        <f t="shared" si="133"/>
        <v>1491.1615418068586</v>
      </c>
      <c r="AB296">
        <f t="shared" si="134"/>
        <v>1491.1615418068586</v>
      </c>
      <c r="AC296">
        <f t="shared" si="135"/>
        <v>1342.0453876261729</v>
      </c>
      <c r="AD296">
        <f t="shared" si="136"/>
        <v>1274.9431182448641</v>
      </c>
      <c r="AE296">
        <f t="shared" si="143"/>
        <v>146899.94582635228</v>
      </c>
      <c r="AF296">
        <f t="shared" si="137"/>
        <v>165136.46508259018</v>
      </c>
      <c r="AH296">
        <f t="shared" si="138"/>
        <v>4.5871240337416484E-2</v>
      </c>
      <c r="AI296">
        <f t="shared" si="144"/>
        <v>5.5082780142776269</v>
      </c>
    </row>
    <row r="297" spans="2:35" x14ac:dyDescent="0.3">
      <c r="B297" s="3" t="s">
        <v>66</v>
      </c>
      <c r="C297" s="2">
        <v>289</v>
      </c>
      <c r="D297" s="3">
        <v>289</v>
      </c>
      <c r="E297" s="10">
        <v>47.3</v>
      </c>
      <c r="F297" s="16">
        <f t="shared" si="139"/>
        <v>0.72222222222222265</v>
      </c>
      <c r="G297" s="16">
        <f t="shared" si="117"/>
        <v>13.138888888888889</v>
      </c>
      <c r="H297">
        <f t="shared" si="118"/>
        <v>880.38888888888937</v>
      </c>
      <c r="I297">
        <f t="shared" si="119"/>
        <v>108.82134900000001</v>
      </c>
      <c r="J297">
        <f t="shared" si="120"/>
        <v>6.5804975347222223</v>
      </c>
      <c r="K297">
        <f t="shared" si="121"/>
        <v>995.79073542361164</v>
      </c>
      <c r="L297">
        <f t="shared" si="122"/>
        <v>13083.583829315787</v>
      </c>
      <c r="M297" s="20" t="str">
        <f t="shared" si="123"/>
        <v>NO</v>
      </c>
      <c r="N297">
        <f t="shared" si="124"/>
        <v>13083.583829315787</v>
      </c>
      <c r="O297">
        <f t="shared" si="125"/>
        <v>-1085.8802910545637</v>
      </c>
      <c r="P297">
        <f t="shared" si="126"/>
        <v>105218.22955246913</v>
      </c>
      <c r="Q297">
        <f t="shared" si="145"/>
        <v>14169.46412037035</v>
      </c>
      <c r="R297">
        <f t="shared" si="140"/>
        <v>325011.17338925815</v>
      </c>
      <c r="S297">
        <f t="shared" si="127"/>
        <v>-171.56811185594324</v>
      </c>
      <c r="T297">
        <f t="shared" si="128"/>
        <v>13.083583829315787</v>
      </c>
      <c r="U297">
        <f t="shared" si="129"/>
        <v>9.0280953721721346E-2</v>
      </c>
      <c r="V297">
        <f t="shared" si="141"/>
        <v>325119.99473825825</v>
      </c>
      <c r="W297">
        <f t="shared" si="142"/>
        <v>219792.94383678929</v>
      </c>
      <c r="X297">
        <f t="shared" si="130"/>
        <v>6.1053644353095654E-2</v>
      </c>
      <c r="Y297">
        <f t="shared" si="131"/>
        <v>-966.43345903856175</v>
      </c>
      <c r="Z297">
        <f t="shared" si="132"/>
        <v>-918.11178608663363</v>
      </c>
      <c r="AA297">
        <f t="shared" si="133"/>
        <v>-844.66284319970293</v>
      </c>
      <c r="AB297">
        <f t="shared" si="134"/>
        <v>-844.66284319970293</v>
      </c>
      <c r="AC297">
        <f t="shared" si="135"/>
        <v>-760.19655887973261</v>
      </c>
      <c r="AD297">
        <f t="shared" si="136"/>
        <v>-722.18673093574591</v>
      </c>
      <c r="AE297">
        <f t="shared" si="143"/>
        <v>146177.75909541655</v>
      </c>
      <c r="AF297">
        <f t="shared" si="137"/>
        <v>178942.2356428417</v>
      </c>
      <c r="AH297">
        <f t="shared" si="138"/>
        <v>4.9706176607220966E-2</v>
      </c>
      <c r="AI297">
        <f t="shared" si="144"/>
        <v>5.5579841908848477</v>
      </c>
    </row>
    <row r="298" spans="2:35" x14ac:dyDescent="0.3">
      <c r="B298" s="3" t="s">
        <v>66</v>
      </c>
      <c r="C298" s="2">
        <v>290</v>
      </c>
      <c r="D298" s="3">
        <v>290</v>
      </c>
      <c r="E298" s="10">
        <v>49.2</v>
      </c>
      <c r="F298" s="16">
        <f t="shared" si="139"/>
        <v>0.34722222222222221</v>
      </c>
      <c r="G298" s="16">
        <f t="shared" si="117"/>
        <v>13.666666666666668</v>
      </c>
      <c r="H298">
        <f t="shared" si="118"/>
        <v>423.26388888888886</v>
      </c>
      <c r="I298">
        <f t="shared" si="119"/>
        <v>108.82134900000001</v>
      </c>
      <c r="J298">
        <f t="shared" si="120"/>
        <v>6.8448304166666691</v>
      </c>
      <c r="K298">
        <f t="shared" si="121"/>
        <v>538.93006830555555</v>
      </c>
      <c r="L298">
        <f t="shared" si="122"/>
        <v>7365.3776001759261</v>
      </c>
      <c r="M298" s="20" t="str">
        <f t="shared" si="123"/>
        <v>NO</v>
      </c>
      <c r="N298">
        <f t="shared" si="124"/>
        <v>7365.3776001759261</v>
      </c>
      <c r="O298">
        <f t="shared" si="125"/>
        <v>-1257.448402910507</v>
      </c>
      <c r="P298">
        <f t="shared" si="126"/>
        <v>113841.05555555556</v>
      </c>
      <c r="Q298">
        <f t="shared" si="145"/>
        <v>8622.826003086433</v>
      </c>
      <c r="R298">
        <f t="shared" si="140"/>
        <v>332376.55098943406</v>
      </c>
      <c r="S298">
        <f t="shared" si="127"/>
        <v>65.110268834127965</v>
      </c>
      <c r="T298">
        <f t="shared" si="128"/>
        <v>7.3653776001759264</v>
      </c>
      <c r="U298">
        <f t="shared" si="129"/>
        <v>9.2326893580743016E-2</v>
      </c>
      <c r="V298">
        <f t="shared" si="141"/>
        <v>332485.37233843416</v>
      </c>
      <c r="W298">
        <f t="shared" si="142"/>
        <v>218535.49543387879</v>
      </c>
      <c r="X298">
        <f t="shared" si="130"/>
        <v>6.0704352850631978E-2</v>
      </c>
      <c r="Y298">
        <f t="shared" si="131"/>
        <v>-1119.1290785903511</v>
      </c>
      <c r="Z298">
        <f t="shared" si="132"/>
        <v>-1063.1726246608334</v>
      </c>
      <c r="AA298">
        <f t="shared" si="133"/>
        <v>-978.11881468796685</v>
      </c>
      <c r="AB298">
        <f t="shared" si="134"/>
        <v>-978.11881468796685</v>
      </c>
      <c r="AC298">
        <f t="shared" si="135"/>
        <v>-880.30693321917022</v>
      </c>
      <c r="AD298">
        <f t="shared" si="136"/>
        <v>-836.29158655821163</v>
      </c>
      <c r="AE298">
        <f t="shared" si="143"/>
        <v>145341.46750885833</v>
      </c>
      <c r="AF298">
        <f t="shared" si="137"/>
        <v>187143.90482957583</v>
      </c>
      <c r="AH298">
        <f t="shared" si="138"/>
        <v>5.1984418049803034E-2</v>
      </c>
      <c r="AI298">
        <f t="shared" si="144"/>
        <v>5.6099686089346505</v>
      </c>
    </row>
    <row r="299" spans="2:35" x14ac:dyDescent="0.3">
      <c r="B299" s="3" t="s">
        <v>66</v>
      </c>
      <c r="C299" s="2">
        <v>291</v>
      </c>
      <c r="D299" s="3">
        <v>291</v>
      </c>
      <c r="E299" s="10">
        <v>49.8</v>
      </c>
      <c r="F299" s="16">
        <f t="shared" si="139"/>
        <v>0</v>
      </c>
      <c r="G299" s="16">
        <f t="shared" si="117"/>
        <v>13.833333333333334</v>
      </c>
      <c r="H299">
        <f t="shared" si="118"/>
        <v>0</v>
      </c>
      <c r="I299">
        <f t="shared" si="119"/>
        <v>108.82134900000001</v>
      </c>
      <c r="J299">
        <f t="shared" si="120"/>
        <v>6.928303958333335</v>
      </c>
      <c r="K299">
        <f t="shared" si="121"/>
        <v>115.74965295833334</v>
      </c>
      <c r="L299">
        <f t="shared" si="122"/>
        <v>1601.203532590278</v>
      </c>
      <c r="M299" s="20" t="str">
        <f t="shared" si="123"/>
        <v>NO</v>
      </c>
      <c r="N299">
        <f t="shared" si="124"/>
        <v>1601.203532590278</v>
      </c>
      <c r="O299">
        <f t="shared" si="125"/>
        <v>-1192.338134076379</v>
      </c>
      <c r="P299">
        <f t="shared" si="126"/>
        <v>116634.59722222222</v>
      </c>
      <c r="Q299">
        <f t="shared" si="145"/>
        <v>2793.541666666657</v>
      </c>
      <c r="R299">
        <f t="shared" si="140"/>
        <v>333977.75452202436</v>
      </c>
      <c r="S299">
        <f t="shared" si="127"/>
        <v>1633.1185120300829</v>
      </c>
      <c r="T299">
        <f t="shared" si="128"/>
        <v>1.601203532590278</v>
      </c>
      <c r="U299">
        <f t="shared" si="129"/>
        <v>9.2771672695618881E-2</v>
      </c>
      <c r="V299">
        <f t="shared" si="141"/>
        <v>334086.57587102446</v>
      </c>
      <c r="W299">
        <f t="shared" si="142"/>
        <v>217343.15729980241</v>
      </c>
      <c r="X299">
        <f t="shared" si="130"/>
        <v>6.0373147548424509E-2</v>
      </c>
      <c r="Y299">
        <f t="shared" si="131"/>
        <v>-1061.1809393279773</v>
      </c>
      <c r="Z299">
        <f t="shared" si="132"/>
        <v>-1008.1218923615784</v>
      </c>
      <c r="AA299">
        <f t="shared" si="133"/>
        <v>-927.47214097265214</v>
      </c>
      <c r="AB299">
        <f t="shared" si="134"/>
        <v>-927.47214097265214</v>
      </c>
      <c r="AC299">
        <f t="shared" si="135"/>
        <v>-834.72492687538693</v>
      </c>
      <c r="AD299">
        <f t="shared" si="136"/>
        <v>-792.98868053161755</v>
      </c>
      <c r="AE299">
        <f t="shared" si="143"/>
        <v>144548.47882832671</v>
      </c>
      <c r="AF299">
        <f t="shared" si="137"/>
        <v>189538.09704269774</v>
      </c>
      <c r="AH299">
        <f t="shared" si="138"/>
        <v>5.2649471442868946E-2</v>
      </c>
      <c r="AI299">
        <f t="shared" si="144"/>
        <v>5.6626180803775199</v>
      </c>
    </row>
    <row r="300" spans="2:35" x14ac:dyDescent="0.3">
      <c r="B300" s="3" t="s">
        <v>66</v>
      </c>
      <c r="C300" s="2">
        <v>292</v>
      </c>
      <c r="D300" s="3">
        <v>292</v>
      </c>
      <c r="E300" s="10">
        <v>49.2</v>
      </c>
      <c r="F300" s="16">
        <f t="shared" si="139"/>
        <v>-0.23611111111111052</v>
      </c>
      <c r="G300" s="16">
        <f t="shared" si="117"/>
        <v>13.666666666666668</v>
      </c>
      <c r="H300">
        <f t="shared" si="118"/>
        <v>-287.81944444444372</v>
      </c>
      <c r="I300">
        <f t="shared" si="119"/>
        <v>108.82134900000001</v>
      </c>
      <c r="J300">
        <f t="shared" si="120"/>
        <v>6.8448304166666691</v>
      </c>
      <c r="K300">
        <f t="shared" si="121"/>
        <v>-172.15326502777705</v>
      </c>
      <c r="L300">
        <f t="shared" si="122"/>
        <v>-2352.761288712953</v>
      </c>
      <c r="M300" s="20" t="str">
        <f t="shared" si="123"/>
        <v>YES</v>
      </c>
      <c r="N300">
        <f t="shared" si="124"/>
        <v>-2352.761288712953</v>
      </c>
      <c r="O300">
        <f t="shared" si="125"/>
        <v>440.78037795370392</v>
      </c>
      <c r="P300">
        <f t="shared" si="126"/>
        <v>113841.05555555556</v>
      </c>
      <c r="Q300">
        <f t="shared" si="145"/>
        <v>-2793.541666666657</v>
      </c>
      <c r="R300">
        <f t="shared" si="140"/>
        <v>331624.9932333114</v>
      </c>
      <c r="S300">
        <f t="shared" si="127"/>
        <v>1838.1421619577227</v>
      </c>
      <c r="T300">
        <f t="shared" si="128"/>
        <v>-2.3527612887129532</v>
      </c>
      <c r="U300">
        <f t="shared" si="129"/>
        <v>9.2118127370362776E-2</v>
      </c>
      <c r="V300">
        <f t="shared" si="141"/>
        <v>331733.81458231149</v>
      </c>
      <c r="W300">
        <f t="shared" si="142"/>
        <v>217783.9376777561</v>
      </c>
      <c r="X300">
        <f t="shared" si="130"/>
        <v>6.0495586640251731E-2</v>
      </c>
      <c r="Y300">
        <f t="shared" si="131"/>
        <v>392.29453637879652</v>
      </c>
      <c r="Z300">
        <f t="shared" si="132"/>
        <v>372.67980955985666</v>
      </c>
      <c r="AA300">
        <f t="shared" si="133"/>
        <v>342.86542479506812</v>
      </c>
      <c r="AB300">
        <f t="shared" si="134"/>
        <v>342.86542479506812</v>
      </c>
      <c r="AC300">
        <f t="shared" si="135"/>
        <v>308.57888231556132</v>
      </c>
      <c r="AD300">
        <f t="shared" si="136"/>
        <v>293.14993819978326</v>
      </c>
      <c r="AE300">
        <f t="shared" si="143"/>
        <v>144841.6287665265</v>
      </c>
      <c r="AF300">
        <f t="shared" si="137"/>
        <v>186892.18581578499</v>
      </c>
      <c r="AH300">
        <f t="shared" si="138"/>
        <v>5.191449610147187E-2</v>
      </c>
      <c r="AI300">
        <f t="shared" si="144"/>
        <v>5.7145325764789918</v>
      </c>
    </row>
    <row r="301" spans="2:35" x14ac:dyDescent="0.3">
      <c r="B301" s="3" t="s">
        <v>66</v>
      </c>
      <c r="C301" s="2">
        <v>293</v>
      </c>
      <c r="D301" s="3">
        <v>293</v>
      </c>
      <c r="E301" s="10">
        <v>48.1</v>
      </c>
      <c r="F301" s="16">
        <f t="shared" si="139"/>
        <v>-0.26388888888888967</v>
      </c>
      <c r="G301" s="16">
        <f t="shared" si="117"/>
        <v>13.361111111111112</v>
      </c>
      <c r="H301">
        <f t="shared" si="118"/>
        <v>-321.68055555555651</v>
      </c>
      <c r="I301">
        <f t="shared" si="119"/>
        <v>108.82134900000001</v>
      </c>
      <c r="J301">
        <f t="shared" si="120"/>
        <v>6.6917955902777795</v>
      </c>
      <c r="K301">
        <f t="shared" si="121"/>
        <v>-206.16741096527872</v>
      </c>
      <c r="L301">
        <f t="shared" si="122"/>
        <v>-2754.6256853971963</v>
      </c>
      <c r="M301" s="20" t="str">
        <f t="shared" si="123"/>
        <v>YES</v>
      </c>
      <c r="N301">
        <f t="shared" si="124"/>
        <v>-2754.6256853971963</v>
      </c>
      <c r="O301">
        <f t="shared" si="125"/>
        <v>2278.9225399114266</v>
      </c>
      <c r="P301">
        <f t="shared" si="126"/>
        <v>108807.50733024694</v>
      </c>
      <c r="Q301">
        <f t="shared" si="145"/>
        <v>-5033.5482253086229</v>
      </c>
      <c r="R301">
        <f t="shared" si="140"/>
        <v>328870.36754791421</v>
      </c>
      <c r="S301">
        <f t="shared" si="127"/>
        <v>-65.225670472167621</v>
      </c>
      <c r="T301">
        <f t="shared" si="128"/>
        <v>-2.7546256853971962</v>
      </c>
      <c r="U301">
        <f t="shared" si="129"/>
        <v>9.1352952956724506E-2</v>
      </c>
      <c r="V301">
        <f t="shared" si="141"/>
        <v>328979.1888969143</v>
      </c>
      <c r="W301">
        <f t="shared" si="142"/>
        <v>220062.86021766753</v>
      </c>
      <c r="X301">
        <f t="shared" si="130"/>
        <v>6.1128621185543248E-2</v>
      </c>
      <c r="Y301">
        <f t="shared" si="131"/>
        <v>2028.2410605211696</v>
      </c>
      <c r="Z301">
        <f t="shared" si="132"/>
        <v>1926.829007495111</v>
      </c>
      <c r="AA301">
        <f t="shared" si="133"/>
        <v>1772.6826868955022</v>
      </c>
      <c r="AB301">
        <f t="shared" si="134"/>
        <v>1772.6826868955022</v>
      </c>
      <c r="AC301">
        <f t="shared" si="135"/>
        <v>1595.414418205952</v>
      </c>
      <c r="AD301">
        <f t="shared" si="136"/>
        <v>1515.6436972956542</v>
      </c>
      <c r="AE301">
        <f t="shared" si="143"/>
        <v>146357.27246382216</v>
      </c>
      <c r="AF301">
        <f t="shared" si="137"/>
        <v>182621.91643309215</v>
      </c>
      <c r="AH301">
        <f t="shared" si="138"/>
        <v>5.0728310160886018E-2</v>
      </c>
      <c r="AI301">
        <f t="shared" si="144"/>
        <v>5.7652608866398776</v>
      </c>
    </row>
    <row r="302" spans="2:35" x14ac:dyDescent="0.3">
      <c r="B302" s="3" t="s">
        <v>66</v>
      </c>
      <c r="C302" s="2">
        <v>294</v>
      </c>
      <c r="D302" s="3">
        <v>294</v>
      </c>
      <c r="E302" s="10">
        <v>47.3</v>
      </c>
      <c r="F302" s="16">
        <f t="shared" si="139"/>
        <v>-0.18055555555555614</v>
      </c>
      <c r="G302" s="16">
        <f t="shared" si="117"/>
        <v>13.138888888888889</v>
      </c>
      <c r="H302">
        <f t="shared" si="118"/>
        <v>-220.09722222222294</v>
      </c>
      <c r="I302">
        <f t="shared" si="119"/>
        <v>108.82134900000001</v>
      </c>
      <c r="J302">
        <f t="shared" si="120"/>
        <v>6.5804975347222223</v>
      </c>
      <c r="K302">
        <f t="shared" si="121"/>
        <v>-104.6953756875007</v>
      </c>
      <c r="L302">
        <f t="shared" si="122"/>
        <v>-1375.5809083385509</v>
      </c>
      <c r="M302" s="20" t="str">
        <f t="shared" si="123"/>
        <v>YES</v>
      </c>
      <c r="N302">
        <f t="shared" si="124"/>
        <v>-1375.5809083385509</v>
      </c>
      <c r="O302">
        <f t="shared" si="125"/>
        <v>2213.696869439259</v>
      </c>
      <c r="P302">
        <f t="shared" si="126"/>
        <v>105218.22955246913</v>
      </c>
      <c r="Q302">
        <f t="shared" si="145"/>
        <v>-3589.2777777778101</v>
      </c>
      <c r="R302">
        <f t="shared" si="140"/>
        <v>327494.78663957567</v>
      </c>
      <c r="S302">
        <f t="shared" si="127"/>
        <v>177.76905794654931</v>
      </c>
      <c r="T302">
        <f t="shared" si="128"/>
        <v>-1.3755809083385508</v>
      </c>
      <c r="U302">
        <f t="shared" si="129"/>
        <v>9.0970846843168043E-2</v>
      </c>
      <c r="V302">
        <f t="shared" si="141"/>
        <v>327603.60798857576</v>
      </c>
      <c r="W302">
        <f t="shared" si="142"/>
        <v>222276.5570871068</v>
      </c>
      <c r="X302">
        <f t="shared" si="130"/>
        <v>6.1743537474542351E-2</v>
      </c>
      <c r="Y302">
        <f t="shared" si="131"/>
        <v>1970.1902138009405</v>
      </c>
      <c r="Z302">
        <f t="shared" si="132"/>
        <v>1871.6807031108933</v>
      </c>
      <c r="AA302">
        <f t="shared" si="133"/>
        <v>1721.946246862022</v>
      </c>
      <c r="AB302">
        <f t="shared" si="134"/>
        <v>1721.946246862022</v>
      </c>
      <c r="AC302">
        <f t="shared" si="135"/>
        <v>1549.7516221758199</v>
      </c>
      <c r="AD302">
        <f t="shared" si="136"/>
        <v>1472.2640410670288</v>
      </c>
      <c r="AE302">
        <f t="shared" si="143"/>
        <v>147829.5365048892</v>
      </c>
      <c r="AF302">
        <f t="shared" si="137"/>
        <v>179774.07148368657</v>
      </c>
      <c r="AH302">
        <f t="shared" si="138"/>
        <v>4.9937242118751612E-2</v>
      </c>
      <c r="AI302">
        <f t="shared" si="144"/>
        <v>5.8151981287586292</v>
      </c>
    </row>
    <row r="303" spans="2:35" x14ac:dyDescent="0.3">
      <c r="B303" s="3" t="s">
        <v>66</v>
      </c>
      <c r="C303" s="2">
        <v>295</v>
      </c>
      <c r="D303" s="3">
        <v>295</v>
      </c>
      <c r="E303" s="10">
        <v>46.8</v>
      </c>
      <c r="F303" s="16">
        <f t="shared" si="139"/>
        <v>-8.3333333333332538E-2</v>
      </c>
      <c r="G303" s="16">
        <f t="shared" si="117"/>
        <v>13</v>
      </c>
      <c r="H303">
        <f t="shared" si="118"/>
        <v>-101.58333333333236</v>
      </c>
      <c r="I303">
        <f t="shared" si="119"/>
        <v>108.82134900000001</v>
      </c>
      <c r="J303">
        <f t="shared" si="120"/>
        <v>6.5109362499999994</v>
      </c>
      <c r="K303">
        <f t="shared" si="121"/>
        <v>13.74895191666765</v>
      </c>
      <c r="L303">
        <f t="shared" si="122"/>
        <v>178.73637491667944</v>
      </c>
      <c r="M303" s="20" t="str">
        <f t="shared" si="123"/>
        <v>YES</v>
      </c>
      <c r="N303">
        <f t="shared" si="124"/>
        <v>178.73637491667944</v>
      </c>
      <c r="O303">
        <f t="shared" si="125"/>
        <v>2391.4659273858083</v>
      </c>
      <c r="P303">
        <f t="shared" si="126"/>
        <v>103005.5</v>
      </c>
      <c r="Q303">
        <f t="shared" si="145"/>
        <v>-2212.729552469129</v>
      </c>
      <c r="R303">
        <f t="shared" si="140"/>
        <v>327673.52301449236</v>
      </c>
      <c r="S303">
        <f t="shared" si="127"/>
        <v>-455.80621538023183</v>
      </c>
      <c r="T303">
        <f t="shared" si="128"/>
        <v>0.17873637491667943</v>
      </c>
      <c r="U303">
        <f t="shared" si="129"/>
        <v>9.1020495875919649E-2</v>
      </c>
      <c r="V303">
        <f t="shared" si="141"/>
        <v>327782.34436349245</v>
      </c>
      <c r="W303">
        <f t="shared" si="142"/>
        <v>224668.02301449262</v>
      </c>
      <c r="X303">
        <f t="shared" si="130"/>
        <v>6.2407834096919725E-2</v>
      </c>
      <c r="Y303">
        <f t="shared" si="131"/>
        <v>2128.4046753733696</v>
      </c>
      <c r="Z303">
        <f t="shared" si="132"/>
        <v>2021.984441604701</v>
      </c>
      <c r="AA303">
        <f t="shared" si="133"/>
        <v>1860.225686276325</v>
      </c>
      <c r="AB303">
        <f t="shared" si="134"/>
        <v>1860.225686276325</v>
      </c>
      <c r="AC303">
        <f t="shared" si="135"/>
        <v>1674.2031176486926</v>
      </c>
      <c r="AD303">
        <f t="shared" si="136"/>
        <v>1590.4929617662578</v>
      </c>
      <c r="AE303">
        <f t="shared" si="143"/>
        <v>149420.02946665545</v>
      </c>
      <c r="AF303">
        <f t="shared" si="137"/>
        <v>178362.31489683699</v>
      </c>
      <c r="AH303">
        <f t="shared" si="138"/>
        <v>4.9545087510979677E-2</v>
      </c>
      <c r="AI303">
        <f t="shared" si="144"/>
        <v>5.8647432162696091</v>
      </c>
    </row>
    <row r="304" spans="2:35" x14ac:dyDescent="0.3">
      <c r="B304" s="3" t="s">
        <v>66</v>
      </c>
      <c r="C304" s="2">
        <v>296</v>
      </c>
      <c r="D304" s="3">
        <v>296</v>
      </c>
      <c r="E304" s="10">
        <v>46.7</v>
      </c>
      <c r="F304" s="16">
        <f t="shared" si="139"/>
        <v>0</v>
      </c>
      <c r="G304" s="16">
        <f t="shared" si="117"/>
        <v>12.972222222222223</v>
      </c>
      <c r="H304">
        <f t="shared" si="118"/>
        <v>0</v>
      </c>
      <c r="I304">
        <f t="shared" si="119"/>
        <v>108.82134900000001</v>
      </c>
      <c r="J304">
        <f t="shared" si="120"/>
        <v>6.4970239930555564</v>
      </c>
      <c r="K304">
        <f t="shared" si="121"/>
        <v>115.31837299305556</v>
      </c>
      <c r="L304">
        <f t="shared" si="122"/>
        <v>1495.9355607710265</v>
      </c>
      <c r="M304" s="20" t="str">
        <f t="shared" si="123"/>
        <v>NO</v>
      </c>
      <c r="N304">
        <f t="shared" si="124"/>
        <v>1495.9355607710265</v>
      </c>
      <c r="O304">
        <f t="shared" si="125"/>
        <v>1935.6597120055765</v>
      </c>
      <c r="P304">
        <f t="shared" si="126"/>
        <v>102565.77584876545</v>
      </c>
      <c r="Q304">
        <f t="shared" si="145"/>
        <v>-439.72415123454994</v>
      </c>
      <c r="R304">
        <f t="shared" si="140"/>
        <v>329169.45857526339</v>
      </c>
      <c r="S304">
        <f t="shared" si="127"/>
        <v>4.3247338987596322</v>
      </c>
      <c r="T304">
        <f t="shared" si="128"/>
        <v>1.4959355607710265</v>
      </c>
      <c r="U304">
        <f t="shared" si="129"/>
        <v>9.1436033864119512E-2</v>
      </c>
      <c r="V304">
        <f t="shared" si="141"/>
        <v>329278.27992426348</v>
      </c>
      <c r="W304">
        <f t="shared" si="142"/>
        <v>226603.6827264982</v>
      </c>
      <c r="X304">
        <f t="shared" si="130"/>
        <v>6.2945517780401208E-2</v>
      </c>
      <c r="Y304">
        <f t="shared" si="131"/>
        <v>1722.737143684963</v>
      </c>
      <c r="Z304">
        <f t="shared" si="132"/>
        <v>1636.6002865007149</v>
      </c>
      <c r="AA304">
        <f t="shared" si="133"/>
        <v>1505.6722635806577</v>
      </c>
      <c r="AB304">
        <f t="shared" si="134"/>
        <v>1505.6722635806577</v>
      </c>
      <c r="AC304">
        <f t="shared" si="135"/>
        <v>1355.105037222592</v>
      </c>
      <c r="AD304">
        <f t="shared" si="136"/>
        <v>1287.3497853614624</v>
      </c>
      <c r="AE304">
        <f t="shared" si="143"/>
        <v>150707.37925201692</v>
      </c>
      <c r="AF304">
        <f t="shared" si="137"/>
        <v>178570.90067224656</v>
      </c>
      <c r="AH304">
        <f t="shared" si="138"/>
        <v>4.9603028004195353E-2</v>
      </c>
      <c r="AI304">
        <f t="shared" si="144"/>
        <v>5.9143462442738048</v>
      </c>
    </row>
    <row r="305" spans="2:35" x14ac:dyDescent="0.3">
      <c r="B305" s="3" t="s">
        <v>66</v>
      </c>
      <c r="C305" s="2">
        <v>297</v>
      </c>
      <c r="D305" s="3">
        <v>297</v>
      </c>
      <c r="E305" s="10">
        <v>46.8</v>
      </c>
      <c r="F305" s="16">
        <f t="shared" si="139"/>
        <v>5.5555555555555358E-2</v>
      </c>
      <c r="G305" s="16">
        <f t="shared" si="117"/>
        <v>13</v>
      </c>
      <c r="H305">
        <f t="shared" si="118"/>
        <v>67.722222222221987</v>
      </c>
      <c r="I305">
        <f t="shared" si="119"/>
        <v>108.82134900000001</v>
      </c>
      <c r="J305">
        <f t="shared" si="120"/>
        <v>6.5109362499999994</v>
      </c>
      <c r="K305">
        <f t="shared" si="121"/>
        <v>183.05450747222199</v>
      </c>
      <c r="L305">
        <f t="shared" si="122"/>
        <v>2379.708597138886</v>
      </c>
      <c r="M305" s="20" t="str">
        <f t="shared" si="123"/>
        <v>NO</v>
      </c>
      <c r="N305">
        <f t="shared" si="124"/>
        <v>2379.708597138886</v>
      </c>
      <c r="O305">
        <f t="shared" si="125"/>
        <v>1939.9844459043361</v>
      </c>
      <c r="P305">
        <f t="shared" si="126"/>
        <v>103005.5</v>
      </c>
      <c r="Q305">
        <f t="shared" si="145"/>
        <v>439.72415123454994</v>
      </c>
      <c r="R305">
        <f t="shared" si="140"/>
        <v>331549.16717240226</v>
      </c>
      <c r="S305">
        <f t="shared" si="127"/>
        <v>-647.78312076139264</v>
      </c>
      <c r="T305">
        <f t="shared" si="128"/>
        <v>2.3797085971388858</v>
      </c>
      <c r="U305">
        <f t="shared" si="129"/>
        <v>9.2097064558815556E-2</v>
      </c>
      <c r="V305">
        <f t="shared" si="141"/>
        <v>331657.98852140235</v>
      </c>
      <c r="W305">
        <f t="shared" si="142"/>
        <v>228543.66717240252</v>
      </c>
      <c r="X305">
        <f t="shared" si="130"/>
        <v>6.3484402779815624E-2</v>
      </c>
      <c r="Y305">
        <f t="shared" si="131"/>
        <v>1726.5861568548592</v>
      </c>
      <c r="Z305">
        <f t="shared" si="132"/>
        <v>1640.2568490121162</v>
      </c>
      <c r="AA305">
        <f t="shared" si="133"/>
        <v>1509.0363010911469</v>
      </c>
      <c r="AB305">
        <f t="shared" si="134"/>
        <v>1509.0363010911469</v>
      </c>
      <c r="AC305">
        <f t="shared" si="135"/>
        <v>1358.1326709820323</v>
      </c>
      <c r="AD305">
        <f t="shared" si="136"/>
        <v>1290.2260374329308</v>
      </c>
      <c r="AE305">
        <f t="shared" si="143"/>
        <v>151997.60528944986</v>
      </c>
      <c r="AF305">
        <f t="shared" si="137"/>
        <v>179660.3832319525</v>
      </c>
      <c r="AH305">
        <f t="shared" si="138"/>
        <v>4.9905662048800217E-2</v>
      </c>
      <c r="AI305">
        <f t="shared" si="144"/>
        <v>5.9642519063226054</v>
      </c>
    </row>
    <row r="306" spans="2:35" x14ac:dyDescent="0.3">
      <c r="B306" s="3" t="s">
        <v>66</v>
      </c>
      <c r="C306" s="2">
        <v>298</v>
      </c>
      <c r="D306" s="3">
        <v>298</v>
      </c>
      <c r="E306" s="10">
        <v>47.1</v>
      </c>
      <c r="F306" s="16">
        <f t="shared" si="139"/>
        <v>6.9444444444444448E-2</v>
      </c>
      <c r="G306" s="16">
        <f t="shared" si="117"/>
        <v>13.083333333333334</v>
      </c>
      <c r="H306">
        <f t="shared" si="118"/>
        <v>84.652777777777786</v>
      </c>
      <c r="I306">
        <f t="shared" si="119"/>
        <v>108.82134900000001</v>
      </c>
      <c r="J306">
        <f t="shared" si="120"/>
        <v>6.5526730208333337</v>
      </c>
      <c r="K306">
        <f t="shared" si="121"/>
        <v>200.02679979861114</v>
      </c>
      <c r="L306">
        <f t="shared" si="122"/>
        <v>2617.0172973651624</v>
      </c>
      <c r="M306" s="20" t="str">
        <f t="shared" si="123"/>
        <v>NO</v>
      </c>
      <c r="N306">
        <f t="shared" si="124"/>
        <v>2617.0172973651624</v>
      </c>
      <c r="O306">
        <f t="shared" si="125"/>
        <v>1292.2013251429435</v>
      </c>
      <c r="P306">
        <f t="shared" si="126"/>
        <v>104330.31597222222</v>
      </c>
      <c r="Q306">
        <f t="shared" si="145"/>
        <v>1324.815972222219</v>
      </c>
      <c r="R306">
        <f t="shared" si="140"/>
        <v>334166.18446976744</v>
      </c>
      <c r="S306">
        <f t="shared" si="127"/>
        <v>-218.96548965433044</v>
      </c>
      <c r="T306">
        <f t="shared" si="128"/>
        <v>2.6170172973651624</v>
      </c>
      <c r="U306">
        <f t="shared" si="129"/>
        <v>9.282401438964305E-2</v>
      </c>
      <c r="V306">
        <f t="shared" si="141"/>
        <v>334275.00581876753</v>
      </c>
      <c r="W306">
        <f t="shared" si="142"/>
        <v>229835.86849754545</v>
      </c>
      <c r="X306">
        <f t="shared" si="130"/>
        <v>6.3843347879511181E-2</v>
      </c>
      <c r="Y306">
        <f t="shared" si="131"/>
        <v>1150.0591793772196</v>
      </c>
      <c r="Z306">
        <f t="shared" si="132"/>
        <v>1092.5562204083585</v>
      </c>
      <c r="AA306">
        <f t="shared" si="133"/>
        <v>1005.1517227756899</v>
      </c>
      <c r="AB306">
        <f t="shared" si="134"/>
        <v>1005.1517227756899</v>
      </c>
      <c r="AC306">
        <f t="shared" si="135"/>
        <v>904.63655049812098</v>
      </c>
      <c r="AD306">
        <f t="shared" si="136"/>
        <v>859.40472297321492</v>
      </c>
      <c r="AE306">
        <f t="shared" si="143"/>
        <v>152857.01001242307</v>
      </c>
      <c r="AF306">
        <f t="shared" si="137"/>
        <v>181417.99580634446</v>
      </c>
      <c r="AH306">
        <f t="shared" si="138"/>
        <v>5.0393887764299677E-2</v>
      </c>
      <c r="AI306">
        <f t="shared" si="144"/>
        <v>6.0146457940869054</v>
      </c>
    </row>
    <row r="307" spans="2:35" x14ac:dyDescent="0.3">
      <c r="B307" s="3" t="s">
        <v>66</v>
      </c>
      <c r="C307" s="2">
        <v>299</v>
      </c>
      <c r="D307" s="3">
        <v>299</v>
      </c>
      <c r="E307" s="10">
        <v>47.3</v>
      </c>
      <c r="F307" s="16">
        <f t="shared" si="139"/>
        <v>2.7777777777777186E-2</v>
      </c>
      <c r="G307" s="16">
        <f t="shared" si="117"/>
        <v>13.138888888888889</v>
      </c>
      <c r="H307">
        <f t="shared" si="118"/>
        <v>33.86111111111039</v>
      </c>
      <c r="I307">
        <f t="shared" si="119"/>
        <v>108.82134900000001</v>
      </c>
      <c r="J307">
        <f t="shared" si="120"/>
        <v>6.5804975347222223</v>
      </c>
      <c r="K307">
        <f t="shared" si="121"/>
        <v>149.26295764583261</v>
      </c>
      <c r="L307">
        <f t="shared" si="122"/>
        <v>1961.149415735523</v>
      </c>
      <c r="M307" s="20" t="str">
        <f t="shared" si="123"/>
        <v>NO</v>
      </c>
      <c r="N307">
        <f t="shared" si="124"/>
        <v>1961.149415735523</v>
      </c>
      <c r="O307">
        <f t="shared" si="125"/>
        <v>1073.235835488613</v>
      </c>
      <c r="P307">
        <f t="shared" si="126"/>
        <v>105218.22955246913</v>
      </c>
      <c r="Q307">
        <f t="shared" si="145"/>
        <v>887.91358024690999</v>
      </c>
      <c r="R307">
        <f t="shared" si="140"/>
        <v>336127.33388550294</v>
      </c>
      <c r="S307">
        <f t="shared" si="127"/>
        <v>-1.8811728394905458</v>
      </c>
      <c r="T307">
        <f t="shared" si="128"/>
        <v>1.9611494157355229</v>
      </c>
      <c r="U307">
        <f t="shared" si="129"/>
        <v>9.3368778552047227E-2</v>
      </c>
      <c r="V307">
        <f t="shared" si="141"/>
        <v>336236.15523450304</v>
      </c>
      <c r="W307">
        <f t="shared" si="142"/>
        <v>230909.10433303408</v>
      </c>
      <c r="X307">
        <f t="shared" si="130"/>
        <v>6.4141469183421534E-2</v>
      </c>
      <c r="Y307">
        <f t="shared" si="131"/>
        <v>955.17989358486557</v>
      </c>
      <c r="Z307">
        <f t="shared" si="132"/>
        <v>907.42089890562227</v>
      </c>
      <c r="AA307">
        <f t="shared" si="133"/>
        <v>834.82722699317253</v>
      </c>
      <c r="AB307">
        <f t="shared" si="134"/>
        <v>834.82722699317253</v>
      </c>
      <c r="AC307">
        <f t="shared" si="135"/>
        <v>751.34450429385527</v>
      </c>
      <c r="AD307">
        <f t="shared" si="136"/>
        <v>713.77727907916244</v>
      </c>
      <c r="AE307">
        <f t="shared" si="143"/>
        <v>153570.78729150223</v>
      </c>
      <c r="AF307">
        <f t="shared" si="137"/>
        <v>182665.36794300081</v>
      </c>
      <c r="AH307">
        <f t="shared" si="138"/>
        <v>5.0740380024759189E-2</v>
      </c>
      <c r="AI307">
        <f t="shared" si="144"/>
        <v>6.0653861741116648</v>
      </c>
    </row>
    <row r="308" spans="2:35" x14ac:dyDescent="0.3">
      <c r="B308" s="3" t="s">
        <v>66</v>
      </c>
      <c r="C308" s="2">
        <v>300</v>
      </c>
      <c r="D308" s="3">
        <v>300</v>
      </c>
      <c r="E308" s="10">
        <v>47.3</v>
      </c>
      <c r="F308" s="16">
        <f t="shared" si="139"/>
        <v>-2.7777777777777186E-2</v>
      </c>
      <c r="G308" s="16">
        <f t="shared" si="117"/>
        <v>13.138888888888889</v>
      </c>
      <c r="H308">
        <f t="shared" si="118"/>
        <v>-33.86111111111039</v>
      </c>
      <c r="I308">
        <f t="shared" si="119"/>
        <v>108.82134900000001</v>
      </c>
      <c r="J308">
        <f t="shared" si="120"/>
        <v>6.5804975347222223</v>
      </c>
      <c r="K308">
        <f t="shared" si="121"/>
        <v>81.540735423611849</v>
      </c>
      <c r="L308">
        <f t="shared" si="122"/>
        <v>1071.3546626491225</v>
      </c>
      <c r="M308" s="20" t="str">
        <f t="shared" si="123"/>
        <v>YES</v>
      </c>
      <c r="N308">
        <f t="shared" si="124"/>
        <v>1071.3546626491225</v>
      </c>
      <c r="O308">
        <f t="shared" si="125"/>
        <v>1071.3546626491225</v>
      </c>
      <c r="P308">
        <f t="shared" si="126"/>
        <v>105218.22955246913</v>
      </c>
      <c r="Q308">
        <f t="shared" si="145"/>
        <v>0</v>
      </c>
      <c r="R308">
        <f t="shared" si="140"/>
        <v>337198.68854815204</v>
      </c>
      <c r="S308">
        <f t="shared" si="127"/>
        <v>-224.521007259263</v>
      </c>
      <c r="T308">
        <f t="shared" si="128"/>
        <v>1.0713546626491224</v>
      </c>
      <c r="U308">
        <f t="shared" si="129"/>
        <v>9.3666377307528581E-2</v>
      </c>
      <c r="V308">
        <f t="shared" si="141"/>
        <v>337307.50989715214</v>
      </c>
      <c r="W308">
        <f t="shared" si="142"/>
        <v>231980.45899568321</v>
      </c>
      <c r="X308">
        <f t="shared" si="130"/>
        <v>6.4439067938902889E-2</v>
      </c>
      <c r="Y308">
        <f t="shared" si="131"/>
        <v>953.50564975771897</v>
      </c>
      <c r="Z308">
        <f t="shared" si="132"/>
        <v>905.830367269833</v>
      </c>
      <c r="AA308">
        <f t="shared" si="133"/>
        <v>833.36393788824637</v>
      </c>
      <c r="AB308">
        <f t="shared" si="134"/>
        <v>833.36393788824637</v>
      </c>
      <c r="AC308">
        <f t="shared" si="135"/>
        <v>750.02754409942179</v>
      </c>
      <c r="AD308">
        <f t="shared" si="136"/>
        <v>712.52616689445063</v>
      </c>
      <c r="AE308">
        <f t="shared" si="143"/>
        <v>154283.31345839667</v>
      </c>
      <c r="AF308">
        <f t="shared" si="137"/>
        <v>183024.19643875546</v>
      </c>
      <c r="AH308">
        <f t="shared" si="138"/>
        <v>5.0840054606993E-2</v>
      </c>
      <c r="AI308">
        <f t="shared" si="144"/>
        <v>6.1162262287186575</v>
      </c>
    </row>
    <row r="309" spans="2:35" x14ac:dyDescent="0.3">
      <c r="B309" s="3" t="s">
        <v>66</v>
      </c>
      <c r="C309" s="2">
        <v>301</v>
      </c>
      <c r="D309" s="3">
        <v>301</v>
      </c>
      <c r="E309" s="10">
        <v>47.1</v>
      </c>
      <c r="F309" s="16">
        <f t="shared" si="139"/>
        <v>-9.7222222222221627E-2</v>
      </c>
      <c r="G309" s="16">
        <f t="shared" si="117"/>
        <v>13.083333333333334</v>
      </c>
      <c r="H309">
        <f t="shared" si="118"/>
        <v>-118.51388888888816</v>
      </c>
      <c r="I309">
        <f t="shared" si="119"/>
        <v>108.82134900000001</v>
      </c>
      <c r="J309">
        <f t="shared" si="120"/>
        <v>6.5526730208333337</v>
      </c>
      <c r="K309">
        <f t="shared" si="121"/>
        <v>-3.1398668680548152</v>
      </c>
      <c r="L309">
        <f t="shared" si="122"/>
        <v>-41.0799248570505</v>
      </c>
      <c r="M309" s="20" t="str">
        <f t="shared" si="123"/>
        <v>YES</v>
      </c>
      <c r="N309">
        <f t="shared" si="124"/>
        <v>-41.0799248570505</v>
      </c>
      <c r="O309">
        <f t="shared" si="125"/>
        <v>846.83365538985947</v>
      </c>
      <c r="P309">
        <f t="shared" si="126"/>
        <v>104330.31597222222</v>
      </c>
      <c r="Q309">
        <f t="shared" si="145"/>
        <v>-887.91358024690999</v>
      </c>
      <c r="R309">
        <f t="shared" si="140"/>
        <v>337157.60862329497</v>
      </c>
      <c r="S309">
        <f t="shared" si="127"/>
        <v>5.9536448351309446E-3</v>
      </c>
      <c r="T309">
        <f t="shared" si="128"/>
        <v>-4.1079924857050497E-2</v>
      </c>
      <c r="U309">
        <f t="shared" si="129"/>
        <v>9.3654966208161633E-2</v>
      </c>
      <c r="V309">
        <f t="shared" si="141"/>
        <v>337266.42997229507</v>
      </c>
      <c r="W309">
        <f t="shared" si="142"/>
        <v>232827.29265107308</v>
      </c>
      <c r="X309">
        <f t="shared" si="130"/>
        <v>6.4674299698029777E-2</v>
      </c>
      <c r="Y309">
        <f t="shared" si="131"/>
        <v>753.68195329697494</v>
      </c>
      <c r="Z309">
        <f t="shared" si="132"/>
        <v>715.99785563212617</v>
      </c>
      <c r="AA309">
        <f t="shared" si="133"/>
        <v>658.71802718155607</v>
      </c>
      <c r="AB309">
        <f t="shared" si="134"/>
        <v>658.71802718155607</v>
      </c>
      <c r="AC309">
        <f t="shared" si="135"/>
        <v>592.84622446340052</v>
      </c>
      <c r="AD309">
        <f t="shared" si="136"/>
        <v>563.20391324023046</v>
      </c>
      <c r="AE309">
        <f t="shared" si="143"/>
        <v>154846.5173716369</v>
      </c>
      <c r="AF309">
        <f t="shared" si="137"/>
        <v>182419.91260065816</v>
      </c>
      <c r="AH309">
        <f t="shared" si="138"/>
        <v>5.0672197985165021E-2</v>
      </c>
      <c r="AI309">
        <f t="shared" si="144"/>
        <v>6.1668984267038223</v>
      </c>
    </row>
    <row r="310" spans="2:35" x14ac:dyDescent="0.3">
      <c r="B310" s="3" t="s">
        <v>66</v>
      </c>
      <c r="C310" s="2">
        <v>302</v>
      </c>
      <c r="D310" s="3">
        <v>302</v>
      </c>
      <c r="E310" s="10">
        <v>46.6</v>
      </c>
      <c r="F310" s="16">
        <f t="shared" si="139"/>
        <v>-0.18055555555555614</v>
      </c>
      <c r="G310" s="16">
        <f t="shared" si="117"/>
        <v>12.944444444444445</v>
      </c>
      <c r="H310">
        <f t="shared" si="118"/>
        <v>-220.09722222222294</v>
      </c>
      <c r="I310">
        <f t="shared" si="119"/>
        <v>108.82134900000001</v>
      </c>
      <c r="J310">
        <f t="shared" si="120"/>
        <v>6.4831117361111117</v>
      </c>
      <c r="K310">
        <f t="shared" si="121"/>
        <v>-104.79276148611181</v>
      </c>
      <c r="L310">
        <f t="shared" si="122"/>
        <v>-1356.4840792368918</v>
      </c>
      <c r="M310" s="20" t="str">
        <f t="shared" si="123"/>
        <v>YES</v>
      </c>
      <c r="N310">
        <f t="shared" si="124"/>
        <v>-1356.4840792368918</v>
      </c>
      <c r="O310">
        <f t="shared" si="125"/>
        <v>846.8396090346946</v>
      </c>
      <c r="P310">
        <f t="shared" si="126"/>
        <v>102126.99228395063</v>
      </c>
      <c r="Q310">
        <f t="shared" si="145"/>
        <v>-2203.3236882715864</v>
      </c>
      <c r="R310">
        <f t="shared" si="140"/>
        <v>335801.12454405811</v>
      </c>
      <c r="S310">
        <f t="shared" si="127"/>
        <v>217.98359025314267</v>
      </c>
      <c r="T310">
        <f t="shared" si="128"/>
        <v>-1.3564840792368917</v>
      </c>
      <c r="U310">
        <f t="shared" si="129"/>
        <v>9.3278164773599376E-2</v>
      </c>
      <c r="V310">
        <f t="shared" si="141"/>
        <v>335909.9458930582</v>
      </c>
      <c r="W310">
        <f t="shared" si="142"/>
        <v>233674.13226010778</v>
      </c>
      <c r="X310">
        <f t="shared" si="130"/>
        <v>6.4909533110948214E-2</v>
      </c>
      <c r="Y310">
        <f t="shared" si="131"/>
        <v>753.68725204087821</v>
      </c>
      <c r="Z310">
        <f t="shared" si="132"/>
        <v>716.00288943883425</v>
      </c>
      <c r="AA310">
        <f t="shared" si="133"/>
        <v>658.72265828372758</v>
      </c>
      <c r="AB310">
        <f t="shared" si="134"/>
        <v>658.72265828372758</v>
      </c>
      <c r="AC310">
        <f t="shared" si="135"/>
        <v>592.85039245535484</v>
      </c>
      <c r="AD310">
        <f t="shared" si="136"/>
        <v>563.2078728325871</v>
      </c>
      <c r="AE310">
        <f t="shared" si="143"/>
        <v>155409.7252444695</v>
      </c>
      <c r="AF310">
        <f t="shared" si="137"/>
        <v>180500.2206485887</v>
      </c>
      <c r="AH310">
        <f t="shared" si="138"/>
        <v>5.0138950220274682E-2</v>
      </c>
      <c r="AI310">
        <f t="shared" si="144"/>
        <v>6.2170373769240967</v>
      </c>
    </row>
    <row r="311" spans="2:35" x14ac:dyDescent="0.3">
      <c r="B311" s="3" t="s">
        <v>66</v>
      </c>
      <c r="C311" s="2">
        <v>303</v>
      </c>
      <c r="D311" s="3">
        <v>303</v>
      </c>
      <c r="E311" s="10">
        <v>45.8</v>
      </c>
      <c r="F311" s="16">
        <f t="shared" si="139"/>
        <v>-0.25000000000000061</v>
      </c>
      <c r="G311" s="16">
        <f t="shared" si="117"/>
        <v>12.722222222222221</v>
      </c>
      <c r="H311">
        <f t="shared" si="118"/>
        <v>-304.75000000000074</v>
      </c>
      <c r="I311">
        <f t="shared" si="119"/>
        <v>108.82134900000001</v>
      </c>
      <c r="J311">
        <f t="shared" si="120"/>
        <v>6.3718136805555554</v>
      </c>
      <c r="K311">
        <f t="shared" si="121"/>
        <v>-189.55683731944518</v>
      </c>
      <c r="L311">
        <f t="shared" si="122"/>
        <v>-2411.5842081196079</v>
      </c>
      <c r="M311" s="20" t="str">
        <f t="shared" si="123"/>
        <v>YES</v>
      </c>
      <c r="N311">
        <f t="shared" si="124"/>
        <v>-2411.5842081196079</v>
      </c>
      <c r="O311">
        <f t="shared" si="125"/>
        <v>1064.8231992878373</v>
      </c>
      <c r="P311">
        <f t="shared" si="126"/>
        <v>98650.584876543187</v>
      </c>
      <c r="Q311">
        <f t="shared" si="145"/>
        <v>-3476.4074074074451</v>
      </c>
      <c r="R311">
        <f t="shared" si="140"/>
        <v>333389.54033593851</v>
      </c>
      <c r="S311">
        <f t="shared" si="127"/>
        <v>-639.46705815205587</v>
      </c>
      <c r="T311">
        <f t="shared" si="128"/>
        <v>-2.4115842081196077</v>
      </c>
      <c r="U311">
        <f t="shared" si="129"/>
        <v>9.2608279735436325E-2</v>
      </c>
      <c r="V311">
        <f t="shared" si="141"/>
        <v>333498.3616849386</v>
      </c>
      <c r="W311">
        <f t="shared" si="142"/>
        <v>234738.95545939563</v>
      </c>
      <c r="X311">
        <f t="shared" si="130"/>
        <v>6.5205317569599991E-2</v>
      </c>
      <c r="Y311">
        <f t="shared" si="131"/>
        <v>947.69264736617515</v>
      </c>
      <c r="Z311">
        <f t="shared" si="132"/>
        <v>900.30801499786639</v>
      </c>
      <c r="AA311">
        <f t="shared" si="133"/>
        <v>828.28337379803713</v>
      </c>
      <c r="AB311">
        <f t="shared" si="134"/>
        <v>828.28337379803713</v>
      </c>
      <c r="AC311">
        <f t="shared" si="135"/>
        <v>745.45503641823348</v>
      </c>
      <c r="AD311">
        <f t="shared" si="136"/>
        <v>708.18228459732177</v>
      </c>
      <c r="AE311">
        <f t="shared" si="143"/>
        <v>156117.90752906681</v>
      </c>
      <c r="AF311">
        <f t="shared" si="137"/>
        <v>177380.45415587179</v>
      </c>
      <c r="AH311">
        <f t="shared" si="138"/>
        <v>4.9272348416048925E-2</v>
      </c>
      <c r="AI311">
        <f t="shared" si="144"/>
        <v>6.2663097253401459</v>
      </c>
    </row>
    <row r="312" spans="2:35" x14ac:dyDescent="0.3">
      <c r="B312" s="3" t="s">
        <v>66</v>
      </c>
      <c r="C312" s="2">
        <v>304</v>
      </c>
      <c r="D312" s="3">
        <v>304</v>
      </c>
      <c r="E312" s="10">
        <v>44.8</v>
      </c>
      <c r="F312" s="16">
        <f t="shared" si="139"/>
        <v>-0.34722222222222221</v>
      </c>
      <c r="G312" s="16">
        <f t="shared" si="117"/>
        <v>12.444444444444445</v>
      </c>
      <c r="H312">
        <f t="shared" si="118"/>
        <v>-423.26388888888886</v>
      </c>
      <c r="I312">
        <f t="shared" si="119"/>
        <v>108.82134900000001</v>
      </c>
      <c r="J312">
        <f t="shared" si="120"/>
        <v>6.2326911111111114</v>
      </c>
      <c r="K312">
        <f t="shared" si="121"/>
        <v>-308.20984877777772</v>
      </c>
      <c r="L312">
        <f t="shared" si="122"/>
        <v>-3835.5003403456785</v>
      </c>
      <c r="M312" s="20" t="str">
        <f t="shared" si="123"/>
        <v>YES</v>
      </c>
      <c r="N312">
        <f t="shared" si="124"/>
        <v>-3835.5003403456785</v>
      </c>
      <c r="O312">
        <f t="shared" si="125"/>
        <v>425.3561411357814</v>
      </c>
      <c r="P312">
        <f t="shared" si="126"/>
        <v>94389.728395061727</v>
      </c>
      <c r="Q312">
        <f t="shared" si="145"/>
        <v>-4260.8564814814599</v>
      </c>
      <c r="R312">
        <f t="shared" si="140"/>
        <v>329554.03999559284</v>
      </c>
      <c r="S312">
        <f t="shared" si="127"/>
        <v>1061.7942549547115</v>
      </c>
      <c r="T312">
        <f t="shared" si="128"/>
        <v>-3.8355003403456784</v>
      </c>
      <c r="U312">
        <f t="shared" si="129"/>
        <v>9.1542862121895788E-2</v>
      </c>
      <c r="V312">
        <f t="shared" si="141"/>
        <v>329662.86134459294</v>
      </c>
      <c r="W312">
        <f t="shared" si="142"/>
        <v>235164.31160053142</v>
      </c>
      <c r="X312">
        <f t="shared" si="130"/>
        <v>6.5323472147772413E-2</v>
      </c>
      <c r="Y312">
        <f t="shared" si="131"/>
        <v>378.56696561084544</v>
      </c>
      <c r="Z312">
        <f t="shared" si="132"/>
        <v>359.63861733030313</v>
      </c>
      <c r="AA312">
        <f t="shared" si="133"/>
        <v>330.86752794387888</v>
      </c>
      <c r="AB312">
        <f t="shared" si="134"/>
        <v>330.86752794387888</v>
      </c>
      <c r="AC312">
        <f t="shared" si="135"/>
        <v>297.78077514949098</v>
      </c>
      <c r="AD312">
        <f t="shared" si="136"/>
        <v>282.89173639201641</v>
      </c>
      <c r="AE312">
        <f t="shared" si="143"/>
        <v>156400.79926545883</v>
      </c>
      <c r="AF312">
        <f t="shared" si="137"/>
        <v>173262.06207913411</v>
      </c>
      <c r="AH312">
        <f t="shared" si="138"/>
        <v>4.8128350616039928E-2</v>
      </c>
      <c r="AI312">
        <f t="shared" si="144"/>
        <v>6.3144380759561862</v>
      </c>
    </row>
    <row r="313" spans="2:35" x14ac:dyDescent="0.3">
      <c r="B313" s="3" t="s">
        <v>66</v>
      </c>
      <c r="C313" s="2">
        <v>305</v>
      </c>
      <c r="D313" s="3">
        <v>305</v>
      </c>
      <c r="E313" s="10">
        <v>43.3</v>
      </c>
      <c r="F313" s="16">
        <f t="shared" si="139"/>
        <v>-0.41666666666666663</v>
      </c>
      <c r="G313" s="16">
        <f t="shared" si="117"/>
        <v>12.027777777777777</v>
      </c>
      <c r="H313">
        <f t="shared" si="118"/>
        <v>-507.91666666666663</v>
      </c>
      <c r="I313">
        <f t="shared" si="119"/>
        <v>108.82134900000001</v>
      </c>
      <c r="J313">
        <f t="shared" si="120"/>
        <v>6.0240072569444445</v>
      </c>
      <c r="K313">
        <f t="shared" si="121"/>
        <v>-393.07131040972217</v>
      </c>
      <c r="L313">
        <f t="shared" si="122"/>
        <v>-4727.7743724280472</v>
      </c>
      <c r="M313" s="20" t="str">
        <f t="shared" si="123"/>
        <v>YES</v>
      </c>
      <c r="N313">
        <f t="shared" si="124"/>
        <v>-4727.7743724280472</v>
      </c>
      <c r="O313">
        <f t="shared" si="125"/>
        <v>1487.1503960904929</v>
      </c>
      <c r="P313">
        <f t="shared" si="126"/>
        <v>88174.803626543187</v>
      </c>
      <c r="Q313">
        <f t="shared" si="145"/>
        <v>-6214.9247685185401</v>
      </c>
      <c r="R313">
        <f t="shared" si="140"/>
        <v>324826.26562316477</v>
      </c>
      <c r="S313">
        <f t="shared" si="127"/>
        <v>932.63752545038687</v>
      </c>
      <c r="T313">
        <f t="shared" si="128"/>
        <v>-4.7277743724280468</v>
      </c>
      <c r="U313">
        <f t="shared" si="129"/>
        <v>9.0229590412271465E-2</v>
      </c>
      <c r="V313">
        <f t="shared" si="141"/>
        <v>324935.08697216486</v>
      </c>
      <c r="W313">
        <f t="shared" si="142"/>
        <v>236651.46199662192</v>
      </c>
      <c r="X313">
        <f t="shared" si="130"/>
        <v>6.5736569810497636E-2</v>
      </c>
      <c r="Y313">
        <f t="shared" si="131"/>
        <v>1323.5638525205386</v>
      </c>
      <c r="Z313">
        <f t="shared" si="132"/>
        <v>1257.3856598945117</v>
      </c>
      <c r="AA313">
        <f t="shared" si="133"/>
        <v>1156.7948071029509</v>
      </c>
      <c r="AB313">
        <f t="shared" si="134"/>
        <v>1156.7948071029509</v>
      </c>
      <c r="AC313">
        <f t="shared" si="135"/>
        <v>1041.1153263926558</v>
      </c>
      <c r="AD313">
        <f t="shared" si="136"/>
        <v>989.05956007302291</v>
      </c>
      <c r="AE313">
        <f t="shared" si="143"/>
        <v>157389.85882553185</v>
      </c>
      <c r="AF313">
        <f t="shared" si="137"/>
        <v>167545.22814663302</v>
      </c>
      <c r="AH313">
        <f t="shared" si="138"/>
        <v>4.6540341189074776E-2</v>
      </c>
      <c r="AI313">
        <f t="shared" si="144"/>
        <v>6.3609784171452608</v>
      </c>
    </row>
    <row r="314" spans="2:35" x14ac:dyDescent="0.3">
      <c r="B314" s="3" t="s">
        <v>66</v>
      </c>
      <c r="C314" s="2">
        <v>306</v>
      </c>
      <c r="D314" s="3">
        <v>306</v>
      </c>
      <c r="E314" s="10">
        <v>41.8</v>
      </c>
      <c r="F314" s="16">
        <f t="shared" si="139"/>
        <v>-0.34722222222222221</v>
      </c>
      <c r="G314" s="16">
        <f t="shared" si="117"/>
        <v>11.611111111111111</v>
      </c>
      <c r="H314">
        <f t="shared" si="118"/>
        <v>-423.26388888888886</v>
      </c>
      <c r="I314">
        <f t="shared" si="119"/>
        <v>108.82134900000001</v>
      </c>
      <c r="J314">
        <f t="shared" si="120"/>
        <v>5.8153234027777776</v>
      </c>
      <c r="K314">
        <f t="shared" si="121"/>
        <v>-308.62721648611108</v>
      </c>
      <c r="L314">
        <f t="shared" si="122"/>
        <v>-3583.5049025331787</v>
      </c>
      <c r="M314" s="20" t="str">
        <f t="shared" si="123"/>
        <v>YES</v>
      </c>
      <c r="N314">
        <f t="shared" si="124"/>
        <v>-3583.5049025331787</v>
      </c>
      <c r="O314">
        <f t="shared" si="125"/>
        <v>2419.7879215408798</v>
      </c>
      <c r="P314">
        <f t="shared" si="126"/>
        <v>82171.510802469129</v>
      </c>
      <c r="Q314">
        <f t="shared" si="145"/>
        <v>-6003.2928240740584</v>
      </c>
      <c r="R314">
        <f t="shared" si="140"/>
        <v>321242.76072063157</v>
      </c>
      <c r="S314">
        <f t="shared" si="127"/>
        <v>-115.72155429397435</v>
      </c>
      <c r="T314">
        <f t="shared" si="128"/>
        <v>-3.5835049025331789</v>
      </c>
      <c r="U314">
        <f t="shared" si="129"/>
        <v>8.9234171587455599E-2</v>
      </c>
      <c r="V314">
        <f t="shared" si="141"/>
        <v>321351.58206963167</v>
      </c>
      <c r="W314">
        <f t="shared" si="142"/>
        <v>239071.24991816279</v>
      </c>
      <c r="X314">
        <f t="shared" si="130"/>
        <v>6.6408733659767419E-2</v>
      </c>
      <c r="Y314">
        <f t="shared" si="131"/>
        <v>2153.6112501713828</v>
      </c>
      <c r="Z314">
        <f t="shared" si="132"/>
        <v>2045.9306876628136</v>
      </c>
      <c r="AA314">
        <f t="shared" si="133"/>
        <v>1882.2562326497887</v>
      </c>
      <c r="AB314">
        <f t="shared" si="134"/>
        <v>1882.2562326497887</v>
      </c>
      <c r="AC314">
        <f t="shared" si="135"/>
        <v>1694.0306093848098</v>
      </c>
      <c r="AD314">
        <f t="shared" si="136"/>
        <v>1609.3290789155692</v>
      </c>
      <c r="AE314">
        <f t="shared" si="143"/>
        <v>158999.1879044474</v>
      </c>
      <c r="AF314">
        <f t="shared" si="137"/>
        <v>162352.39416518426</v>
      </c>
      <c r="AH314">
        <f t="shared" si="138"/>
        <v>4.5097887304185048E-2</v>
      </c>
      <c r="AI314">
        <f t="shared" si="144"/>
        <v>6.4060763044494458</v>
      </c>
    </row>
    <row r="315" spans="2:35" x14ac:dyDescent="0.3">
      <c r="B315" s="3" t="s">
        <v>66</v>
      </c>
      <c r="C315" s="2">
        <v>307</v>
      </c>
      <c r="D315" s="3">
        <v>307</v>
      </c>
      <c r="E315" s="10">
        <v>40.799999999999997</v>
      </c>
      <c r="F315" s="16">
        <f t="shared" si="139"/>
        <v>-0.20833333333333331</v>
      </c>
      <c r="G315" s="16">
        <f t="shared" si="117"/>
        <v>11.333333333333334</v>
      </c>
      <c r="H315">
        <f t="shared" si="118"/>
        <v>-253.95833333333331</v>
      </c>
      <c r="I315">
        <f t="shared" si="119"/>
        <v>108.82134900000001</v>
      </c>
      <c r="J315">
        <f t="shared" si="120"/>
        <v>5.6762008333333345</v>
      </c>
      <c r="K315">
        <f t="shared" si="121"/>
        <v>-139.46078349999999</v>
      </c>
      <c r="L315">
        <f t="shared" si="122"/>
        <v>-1580.5555463333333</v>
      </c>
      <c r="M315" s="20" t="str">
        <f t="shared" si="123"/>
        <v>YES</v>
      </c>
      <c r="N315">
        <f t="shared" si="124"/>
        <v>-1580.5555463333333</v>
      </c>
      <c r="O315">
        <f t="shared" si="125"/>
        <v>2304.0663672469054</v>
      </c>
      <c r="P315">
        <f t="shared" si="126"/>
        <v>78286.888888888891</v>
      </c>
      <c r="Q315">
        <f t="shared" si="145"/>
        <v>-3884.6219135802385</v>
      </c>
      <c r="R315">
        <f t="shared" si="140"/>
        <v>319662.20517429826</v>
      </c>
      <c r="S315">
        <f t="shared" si="127"/>
        <v>-442.76678556229126</v>
      </c>
      <c r="T315">
        <f t="shared" si="128"/>
        <v>-1.5805555463333332</v>
      </c>
      <c r="U315">
        <f t="shared" si="129"/>
        <v>8.8795128028906212E-2</v>
      </c>
      <c r="V315">
        <f t="shared" si="141"/>
        <v>319771.02652329835</v>
      </c>
      <c r="W315">
        <f t="shared" si="142"/>
        <v>241375.3162854097</v>
      </c>
      <c r="X315">
        <f t="shared" si="130"/>
        <v>6.7048752607128531E-2</v>
      </c>
      <c r="Y315">
        <f t="shared" si="131"/>
        <v>2050.6190668497456</v>
      </c>
      <c r="Z315">
        <f t="shared" si="132"/>
        <v>1948.0881135072582</v>
      </c>
      <c r="AA315">
        <f t="shared" si="133"/>
        <v>1792.2410644266777</v>
      </c>
      <c r="AB315">
        <f t="shared" si="134"/>
        <v>1792.2410644266777</v>
      </c>
      <c r="AC315">
        <f t="shared" si="135"/>
        <v>1613.0169579840099</v>
      </c>
      <c r="AD315">
        <f t="shared" si="136"/>
        <v>1532.3661100848094</v>
      </c>
      <c r="AE315">
        <f t="shared" si="143"/>
        <v>160531.55401453222</v>
      </c>
      <c r="AF315">
        <f t="shared" si="137"/>
        <v>159239.47250876614</v>
      </c>
      <c r="AH315">
        <f t="shared" si="138"/>
        <v>4.423318684337714E-2</v>
      </c>
      <c r="AI315">
        <f t="shared" si="144"/>
        <v>6.4503094912928232</v>
      </c>
    </row>
    <row r="316" spans="2:35" x14ac:dyDescent="0.3">
      <c r="B316" s="3" t="s">
        <v>66</v>
      </c>
      <c r="C316" s="2">
        <v>308</v>
      </c>
      <c r="D316" s="3">
        <v>308</v>
      </c>
      <c r="E316" s="10">
        <v>40.299999999999997</v>
      </c>
      <c r="F316" s="16">
        <f t="shared" si="139"/>
        <v>-9.7222222222221627E-2</v>
      </c>
      <c r="G316" s="16">
        <f t="shared" si="117"/>
        <v>11.194444444444445</v>
      </c>
      <c r="H316">
        <f t="shared" si="118"/>
        <v>-118.51388888888816</v>
      </c>
      <c r="I316">
        <f t="shared" si="119"/>
        <v>108.82134900000001</v>
      </c>
      <c r="J316">
        <f t="shared" si="120"/>
        <v>5.6066395486111116</v>
      </c>
      <c r="K316">
        <f t="shared" si="121"/>
        <v>-4.0859003402770373</v>
      </c>
      <c r="L316">
        <f t="shared" si="122"/>
        <v>-45.739384364767943</v>
      </c>
      <c r="M316" s="20" t="str">
        <f t="shared" si="123"/>
        <v>YES</v>
      </c>
      <c r="N316">
        <f t="shared" si="124"/>
        <v>-45.739384364767943</v>
      </c>
      <c r="O316">
        <f t="shared" si="125"/>
        <v>1861.2995816846142</v>
      </c>
      <c r="P316">
        <f t="shared" si="126"/>
        <v>76379.849922839509</v>
      </c>
      <c r="Q316">
        <f t="shared" si="145"/>
        <v>-1907.038966049382</v>
      </c>
      <c r="R316">
        <f t="shared" si="140"/>
        <v>319616.46578993351</v>
      </c>
      <c r="S316">
        <f t="shared" si="127"/>
        <v>-962.30284711265813</v>
      </c>
      <c r="T316">
        <f t="shared" si="128"/>
        <v>-4.5739384364767946E-2</v>
      </c>
      <c r="U316">
        <f t="shared" si="129"/>
        <v>8.8782422634196154E-2</v>
      </c>
      <c r="V316">
        <f t="shared" si="141"/>
        <v>319725.28713893361</v>
      </c>
      <c r="W316">
        <f t="shared" si="142"/>
        <v>243236.61586709431</v>
      </c>
      <c r="X316">
        <f t="shared" si="130"/>
        <v>6.7565780682329726E-2</v>
      </c>
      <c r="Y316">
        <f t="shared" si="131"/>
        <v>1656.5566276993065</v>
      </c>
      <c r="Z316">
        <f t="shared" si="132"/>
        <v>1573.7287963143413</v>
      </c>
      <c r="AA316">
        <f t="shared" si="133"/>
        <v>1447.8304926091939</v>
      </c>
      <c r="AB316">
        <f t="shared" si="134"/>
        <v>1447.8304926091939</v>
      </c>
      <c r="AC316">
        <f t="shared" si="135"/>
        <v>1303.0474433482746</v>
      </c>
      <c r="AD316">
        <f t="shared" si="136"/>
        <v>1237.8950711808607</v>
      </c>
      <c r="AE316">
        <f t="shared" si="143"/>
        <v>161769.44908571307</v>
      </c>
      <c r="AF316">
        <f t="shared" si="137"/>
        <v>157955.83805322053</v>
      </c>
      <c r="AH316">
        <f t="shared" si="138"/>
        <v>4.3876621716551441E-2</v>
      </c>
      <c r="AI316">
        <f t="shared" si="144"/>
        <v>6.4941861130093743</v>
      </c>
    </row>
    <row r="317" spans="2:35" x14ac:dyDescent="0.3">
      <c r="B317" s="3" t="s">
        <v>66</v>
      </c>
      <c r="C317" s="2">
        <v>309</v>
      </c>
      <c r="D317" s="3">
        <v>309</v>
      </c>
      <c r="E317" s="10">
        <v>40.1</v>
      </c>
      <c r="F317" s="16">
        <f t="shared" si="139"/>
        <v>-8.3333333333332538E-2</v>
      </c>
      <c r="G317" s="16">
        <f t="shared" si="117"/>
        <v>11.138888888888889</v>
      </c>
      <c r="H317">
        <f t="shared" si="118"/>
        <v>-101.58333333333236</v>
      </c>
      <c r="I317">
        <f t="shared" si="119"/>
        <v>108.82134900000001</v>
      </c>
      <c r="J317">
        <f t="shared" si="120"/>
        <v>5.5788150347222221</v>
      </c>
      <c r="K317">
        <f t="shared" si="121"/>
        <v>12.816830701389872</v>
      </c>
      <c r="L317">
        <f t="shared" si="122"/>
        <v>142.76525309048162</v>
      </c>
      <c r="M317" s="20" t="str">
        <f t="shared" si="123"/>
        <v>YES</v>
      </c>
      <c r="N317">
        <f t="shared" si="124"/>
        <v>142.76525309048162</v>
      </c>
      <c r="O317">
        <f t="shared" si="125"/>
        <v>898.99673457195604</v>
      </c>
      <c r="P317">
        <f t="shared" si="126"/>
        <v>75623.618441358034</v>
      </c>
      <c r="Q317">
        <f t="shared" si="145"/>
        <v>-756.23148148147448</v>
      </c>
      <c r="R317">
        <f t="shared" si="140"/>
        <v>319759.23104302399</v>
      </c>
      <c r="S317">
        <f t="shared" si="127"/>
        <v>182.78745406944427</v>
      </c>
      <c r="T317">
        <f t="shared" si="128"/>
        <v>0.14276525309048163</v>
      </c>
      <c r="U317">
        <f t="shared" si="129"/>
        <v>8.8822079680669117E-2</v>
      </c>
      <c r="V317">
        <f t="shared" si="141"/>
        <v>319868.05239202408</v>
      </c>
      <c r="W317">
        <f t="shared" si="142"/>
        <v>244135.61260166627</v>
      </c>
      <c r="X317">
        <f t="shared" si="130"/>
        <v>6.7815502197265648E-2</v>
      </c>
      <c r="Y317">
        <f t="shared" si="131"/>
        <v>800.10709376904094</v>
      </c>
      <c r="Z317">
        <f t="shared" si="132"/>
        <v>760.10173908058891</v>
      </c>
      <c r="AA317">
        <f t="shared" si="133"/>
        <v>699.29359995414188</v>
      </c>
      <c r="AB317">
        <f t="shared" si="134"/>
        <v>699.29359995414188</v>
      </c>
      <c r="AC317">
        <f t="shared" si="135"/>
        <v>629.36423995872769</v>
      </c>
      <c r="AD317">
        <f t="shared" si="136"/>
        <v>597.89602796079123</v>
      </c>
      <c r="AE317">
        <f t="shared" si="143"/>
        <v>162367.34511367386</v>
      </c>
      <c r="AF317">
        <f t="shared" si="137"/>
        <v>157500.70727835022</v>
      </c>
      <c r="AH317">
        <f t="shared" si="138"/>
        <v>4.3750196501208552E-2</v>
      </c>
      <c r="AI317">
        <f t="shared" si="144"/>
        <v>6.5379363095105827</v>
      </c>
    </row>
    <row r="318" spans="2:35" x14ac:dyDescent="0.3">
      <c r="B318" s="3" t="s">
        <v>66</v>
      </c>
      <c r="C318" s="2">
        <v>310</v>
      </c>
      <c r="D318" s="3">
        <v>310</v>
      </c>
      <c r="E318" s="10">
        <v>39.700000000000003</v>
      </c>
      <c r="F318" s="16">
        <f t="shared" si="139"/>
        <v>-0.12499999999999981</v>
      </c>
      <c r="G318" s="16">
        <f t="shared" si="117"/>
        <v>11.027777777777779</v>
      </c>
      <c r="H318">
        <f t="shared" si="118"/>
        <v>-152.37499999999977</v>
      </c>
      <c r="I318">
        <f t="shared" si="119"/>
        <v>108.82134900000001</v>
      </c>
      <c r="J318">
        <f t="shared" si="120"/>
        <v>5.5231660069444457</v>
      </c>
      <c r="K318">
        <f t="shared" si="121"/>
        <v>-38.030484993055317</v>
      </c>
      <c r="L318">
        <f t="shared" si="122"/>
        <v>-419.3917372845267</v>
      </c>
      <c r="M318" s="20" t="str">
        <f t="shared" si="123"/>
        <v>YES</v>
      </c>
      <c r="N318">
        <f t="shared" si="124"/>
        <v>-419.3917372845267</v>
      </c>
      <c r="O318">
        <f t="shared" si="125"/>
        <v>1081.7841886414003</v>
      </c>
      <c r="P318">
        <f t="shared" si="126"/>
        <v>74122.442515432107</v>
      </c>
      <c r="Q318">
        <f t="shared" si="145"/>
        <v>-1501.175925925927</v>
      </c>
      <c r="R318">
        <f t="shared" si="140"/>
        <v>319339.83930573944</v>
      </c>
      <c r="S318">
        <f t="shared" si="127"/>
        <v>-194.40946107350362</v>
      </c>
      <c r="T318">
        <f t="shared" si="128"/>
        <v>-0.41939173728452672</v>
      </c>
      <c r="U318">
        <f t="shared" si="129"/>
        <v>8.8705581882669693E-2</v>
      </c>
      <c r="V318">
        <f t="shared" si="141"/>
        <v>319448.66065473953</v>
      </c>
      <c r="W318">
        <f t="shared" si="142"/>
        <v>245217.39679030768</v>
      </c>
      <c r="X318">
        <f t="shared" si="130"/>
        <v>6.811599804561809E-2</v>
      </c>
      <c r="Y318">
        <f t="shared" si="131"/>
        <v>962.78792789084628</v>
      </c>
      <c r="Z318">
        <f t="shared" si="132"/>
        <v>914.64853149630392</v>
      </c>
      <c r="AA318">
        <f t="shared" si="133"/>
        <v>841.47664897659968</v>
      </c>
      <c r="AB318">
        <f t="shared" si="134"/>
        <v>841.47664897659968</v>
      </c>
      <c r="AC318">
        <f t="shared" si="135"/>
        <v>757.3289840789397</v>
      </c>
      <c r="AD318">
        <f t="shared" si="136"/>
        <v>719.46253487499268</v>
      </c>
      <c r="AE318">
        <f t="shared" si="143"/>
        <v>163086.80764854886</v>
      </c>
      <c r="AF318">
        <f t="shared" si="137"/>
        <v>156361.85300619068</v>
      </c>
      <c r="AH318">
        <f t="shared" si="138"/>
        <v>4.3433848092022262E-2</v>
      </c>
      <c r="AI318">
        <f t="shared" si="144"/>
        <v>6.5813701576026054</v>
      </c>
    </row>
    <row r="319" spans="2:35" x14ac:dyDescent="0.3">
      <c r="B319" s="3" t="s">
        <v>66</v>
      </c>
      <c r="C319" s="2">
        <v>311</v>
      </c>
      <c r="D319" s="3">
        <v>311</v>
      </c>
      <c r="E319" s="10">
        <v>39.200000000000003</v>
      </c>
      <c r="F319" s="16">
        <f t="shared" si="139"/>
        <v>-0.16666666666666705</v>
      </c>
      <c r="G319" s="16">
        <f t="shared" si="117"/>
        <v>10.888888888888889</v>
      </c>
      <c r="H319">
        <f t="shared" si="118"/>
        <v>-203.16666666666714</v>
      </c>
      <c r="I319">
        <f t="shared" si="119"/>
        <v>108.82134900000001</v>
      </c>
      <c r="J319">
        <f t="shared" si="120"/>
        <v>5.4536047222222228</v>
      </c>
      <c r="K319">
        <f t="shared" si="121"/>
        <v>-88.891712944444905</v>
      </c>
      <c r="L319">
        <f t="shared" si="122"/>
        <v>-967.93198539506682</v>
      </c>
      <c r="M319" s="20" t="str">
        <f t="shared" si="123"/>
        <v>YES</v>
      </c>
      <c r="N319">
        <f t="shared" si="124"/>
        <v>-967.93198539506682</v>
      </c>
      <c r="O319">
        <f t="shared" si="125"/>
        <v>887.37472756789668</v>
      </c>
      <c r="P319">
        <f t="shared" si="126"/>
        <v>72267.135802469144</v>
      </c>
      <c r="Q319">
        <f t="shared" si="145"/>
        <v>-1855.3067129629635</v>
      </c>
      <c r="R319">
        <f t="shared" si="140"/>
        <v>318371.90732034435</v>
      </c>
      <c r="S319">
        <f t="shared" si="127"/>
        <v>-367.51624653298234</v>
      </c>
      <c r="T319">
        <f t="shared" si="128"/>
        <v>-0.96793198539506686</v>
      </c>
      <c r="U319">
        <f t="shared" si="129"/>
        <v>8.8436711671630613E-2</v>
      </c>
      <c r="V319">
        <f t="shared" si="141"/>
        <v>318480.72866934445</v>
      </c>
      <c r="W319">
        <f t="shared" si="142"/>
        <v>246104.77151787558</v>
      </c>
      <c r="X319">
        <f t="shared" si="130"/>
        <v>6.8362491222692445E-2</v>
      </c>
      <c r="Y319">
        <f t="shared" si="131"/>
        <v>789.76350753542806</v>
      </c>
      <c r="Z319">
        <f t="shared" si="132"/>
        <v>750.27533215865662</v>
      </c>
      <c r="AA319">
        <f t="shared" si="133"/>
        <v>690.25330558596409</v>
      </c>
      <c r="AB319">
        <f t="shared" si="134"/>
        <v>690.25330558596409</v>
      </c>
      <c r="AC319">
        <f t="shared" si="135"/>
        <v>621.22797502736773</v>
      </c>
      <c r="AD319">
        <f t="shared" si="136"/>
        <v>590.16657627599932</v>
      </c>
      <c r="AE319">
        <f t="shared" si="143"/>
        <v>163676.97422482487</v>
      </c>
      <c r="AF319">
        <f t="shared" si="137"/>
        <v>154803.75444451958</v>
      </c>
      <c r="AH319">
        <f t="shared" si="138"/>
        <v>4.3001042935656271E-2</v>
      </c>
      <c r="AI319">
        <f t="shared" si="144"/>
        <v>6.6243712005382616</v>
      </c>
    </row>
    <row r="320" spans="2:35" x14ac:dyDescent="0.3">
      <c r="B320" s="3" t="s">
        <v>66</v>
      </c>
      <c r="C320" s="2">
        <v>312</v>
      </c>
      <c r="D320" s="3">
        <v>312</v>
      </c>
      <c r="E320" s="10">
        <v>38.5</v>
      </c>
      <c r="F320" s="16">
        <f t="shared" si="139"/>
        <v>-0.25000000000000061</v>
      </c>
      <c r="G320" s="16">
        <f t="shared" si="117"/>
        <v>10.694444444444445</v>
      </c>
      <c r="H320">
        <f t="shared" si="118"/>
        <v>-304.75000000000074</v>
      </c>
      <c r="I320">
        <f t="shared" si="119"/>
        <v>108.82134900000001</v>
      </c>
      <c r="J320">
        <f t="shared" si="120"/>
        <v>5.3562189236111122</v>
      </c>
      <c r="K320">
        <f t="shared" si="121"/>
        <v>-190.57243207638962</v>
      </c>
      <c r="L320">
        <f t="shared" si="122"/>
        <v>-2038.0662874836112</v>
      </c>
      <c r="M320" s="20" t="str">
        <f t="shared" si="123"/>
        <v>YES</v>
      </c>
      <c r="N320">
        <f t="shared" si="124"/>
        <v>-2038.0662874836112</v>
      </c>
      <c r="O320">
        <f t="shared" si="125"/>
        <v>519.85848103491435</v>
      </c>
      <c r="P320">
        <f t="shared" si="126"/>
        <v>69709.211033950618</v>
      </c>
      <c r="Q320">
        <f t="shared" si="145"/>
        <v>-2557.9247685185255</v>
      </c>
      <c r="R320">
        <f t="shared" si="140"/>
        <v>316333.84103286074</v>
      </c>
      <c r="S320">
        <f t="shared" si="127"/>
        <v>193.96622083313741</v>
      </c>
      <c r="T320">
        <f t="shared" si="128"/>
        <v>-2.0380662874836113</v>
      </c>
      <c r="U320">
        <f t="shared" si="129"/>
        <v>8.7870581694425992E-2</v>
      </c>
      <c r="V320">
        <f t="shared" si="141"/>
        <v>316442.66238186084</v>
      </c>
      <c r="W320">
        <f t="shared" si="142"/>
        <v>246624.6299989105</v>
      </c>
      <c r="X320">
        <f t="shared" si="130"/>
        <v>6.8506896471837359E-2</v>
      </c>
      <c r="Y320">
        <f t="shared" si="131"/>
        <v>462.67404812107378</v>
      </c>
      <c r="Z320">
        <f t="shared" si="132"/>
        <v>439.54034571502007</v>
      </c>
      <c r="AA320">
        <f t="shared" si="133"/>
        <v>404.37711805781851</v>
      </c>
      <c r="AB320">
        <f t="shared" si="134"/>
        <v>404.37711805781851</v>
      </c>
      <c r="AC320">
        <f t="shared" si="135"/>
        <v>363.93940625203669</v>
      </c>
      <c r="AD320">
        <f t="shared" si="136"/>
        <v>345.74243593943481</v>
      </c>
      <c r="AE320">
        <f t="shared" si="143"/>
        <v>164022.7166607643</v>
      </c>
      <c r="AF320">
        <f t="shared" si="137"/>
        <v>152419.94572109653</v>
      </c>
      <c r="AH320">
        <f t="shared" si="138"/>
        <v>4.2338873845286798E-2</v>
      </c>
      <c r="AI320">
        <f t="shared" si="144"/>
        <v>6.6667100743835483</v>
      </c>
    </row>
    <row r="321" spans="2:35" x14ac:dyDescent="0.3">
      <c r="B321" s="3" t="s">
        <v>66</v>
      </c>
      <c r="C321" s="2">
        <v>313</v>
      </c>
      <c r="D321" s="3">
        <v>313</v>
      </c>
      <c r="E321" s="10">
        <v>37.4</v>
      </c>
      <c r="F321" s="16">
        <f t="shared" si="139"/>
        <v>-0.34722222222222221</v>
      </c>
      <c r="G321" s="16">
        <f t="shared" si="117"/>
        <v>10.388888888888889</v>
      </c>
      <c r="H321">
        <f t="shared" si="118"/>
        <v>-423.26388888888886</v>
      </c>
      <c r="I321">
        <f t="shared" si="119"/>
        <v>108.82134900000001</v>
      </c>
      <c r="J321">
        <f t="shared" si="120"/>
        <v>5.2031840972222216</v>
      </c>
      <c r="K321">
        <f t="shared" si="121"/>
        <v>-309.23935579166664</v>
      </c>
      <c r="L321">
        <f t="shared" si="122"/>
        <v>-3212.6533073912037</v>
      </c>
      <c r="M321" s="20" t="str">
        <f t="shared" si="123"/>
        <v>YES</v>
      </c>
      <c r="N321">
        <f t="shared" si="124"/>
        <v>-3212.6533073912037</v>
      </c>
      <c r="O321">
        <f t="shared" si="125"/>
        <v>713.82470186805176</v>
      </c>
      <c r="P321">
        <f t="shared" si="126"/>
        <v>65782.733024691363</v>
      </c>
      <c r="Q321">
        <f t="shared" si="145"/>
        <v>-3926.4780092592555</v>
      </c>
      <c r="R321">
        <f t="shared" si="140"/>
        <v>313121.18772546953</v>
      </c>
      <c r="S321">
        <f t="shared" si="127"/>
        <v>178.03927115664465</v>
      </c>
      <c r="T321">
        <f t="shared" si="128"/>
        <v>-3.2126533073912036</v>
      </c>
      <c r="U321">
        <f t="shared" si="129"/>
        <v>8.6978177284005476E-2</v>
      </c>
      <c r="V321">
        <f t="shared" si="141"/>
        <v>313230.00907446962</v>
      </c>
      <c r="W321">
        <f t="shared" si="142"/>
        <v>247338.45470077856</v>
      </c>
      <c r="X321">
        <f t="shared" si="130"/>
        <v>6.8705181269872864E-2</v>
      </c>
      <c r="Y321">
        <f t="shared" si="131"/>
        <v>635.30398466256611</v>
      </c>
      <c r="Z321">
        <f t="shared" si="132"/>
        <v>603.53878542943778</v>
      </c>
      <c r="AA321">
        <f t="shared" si="133"/>
        <v>555.25568259508282</v>
      </c>
      <c r="AB321">
        <f t="shared" si="134"/>
        <v>555.25568259508282</v>
      </c>
      <c r="AC321">
        <f t="shared" si="135"/>
        <v>499.73011433557457</v>
      </c>
      <c r="AD321">
        <f t="shared" si="136"/>
        <v>474.7436086187958</v>
      </c>
      <c r="AE321">
        <f t="shared" si="143"/>
        <v>164497.4602693831</v>
      </c>
      <c r="AF321">
        <f t="shared" si="137"/>
        <v>148732.54880508652</v>
      </c>
      <c r="AH321">
        <f t="shared" si="138"/>
        <v>4.1314596923353486E-2</v>
      </c>
      <c r="AI321">
        <f t="shared" si="144"/>
        <v>6.7080246713069016</v>
      </c>
    </row>
    <row r="322" spans="2:35" x14ac:dyDescent="0.3">
      <c r="B322" s="3" t="s">
        <v>66</v>
      </c>
      <c r="C322" s="2">
        <v>314</v>
      </c>
      <c r="D322" s="3">
        <v>314</v>
      </c>
      <c r="E322" s="10">
        <v>36</v>
      </c>
      <c r="F322" s="16">
        <f t="shared" si="139"/>
        <v>-0.41666666666666663</v>
      </c>
      <c r="G322" s="16">
        <f t="shared" si="117"/>
        <v>10</v>
      </c>
      <c r="H322">
        <f t="shared" si="118"/>
        <v>-507.91666666666663</v>
      </c>
      <c r="I322">
        <f t="shared" si="119"/>
        <v>108.82134900000001</v>
      </c>
      <c r="J322">
        <f t="shared" si="120"/>
        <v>5.0084124999999995</v>
      </c>
      <c r="K322">
        <f t="shared" si="121"/>
        <v>-394.08690516666661</v>
      </c>
      <c r="L322">
        <f t="shared" si="122"/>
        <v>-3940.8690516666661</v>
      </c>
      <c r="M322" s="20" t="str">
        <f t="shared" si="123"/>
        <v>YES</v>
      </c>
      <c r="N322">
        <f t="shared" si="124"/>
        <v>-3940.8690516666661</v>
      </c>
      <c r="O322">
        <f t="shared" si="125"/>
        <v>891.86397302469641</v>
      </c>
      <c r="P322">
        <f t="shared" si="126"/>
        <v>60950</v>
      </c>
      <c r="Q322">
        <f t="shared" si="145"/>
        <v>-4832.7330246913625</v>
      </c>
      <c r="R322">
        <f t="shared" si="140"/>
        <v>309180.31867380289</v>
      </c>
      <c r="S322">
        <f t="shared" si="127"/>
        <v>637.67239748148313</v>
      </c>
      <c r="T322">
        <f t="shared" si="128"/>
        <v>-3.9408690516666662</v>
      </c>
      <c r="U322">
        <f t="shared" si="129"/>
        <v>8.588349056057161E-2</v>
      </c>
      <c r="V322">
        <f t="shared" si="141"/>
        <v>309289.14002280298</v>
      </c>
      <c r="W322">
        <f t="shared" si="142"/>
        <v>248230.31867380327</v>
      </c>
      <c r="X322">
        <f t="shared" si="130"/>
        <v>6.895292146057172E-2</v>
      </c>
      <c r="Y322">
        <f t="shared" si="131"/>
        <v>793.7589359919798</v>
      </c>
      <c r="Z322">
        <f t="shared" si="132"/>
        <v>754.07098919238081</v>
      </c>
      <c r="AA322">
        <f t="shared" si="133"/>
        <v>693.74531005699032</v>
      </c>
      <c r="AB322">
        <f t="shared" si="134"/>
        <v>693.74531005699032</v>
      </c>
      <c r="AC322">
        <f t="shared" si="135"/>
        <v>624.37077905129127</v>
      </c>
      <c r="AD322">
        <f t="shared" si="136"/>
        <v>593.15224009872668</v>
      </c>
      <c r="AE322">
        <f t="shared" si="143"/>
        <v>165090.61250948181</v>
      </c>
      <c r="AF322">
        <f t="shared" si="137"/>
        <v>144198.52751332117</v>
      </c>
      <c r="AH322">
        <f t="shared" si="138"/>
        <v>4.0055146563522215E-2</v>
      </c>
      <c r="AI322">
        <f t="shared" si="144"/>
        <v>6.7480798178704235</v>
      </c>
    </row>
    <row r="323" spans="2:35" x14ac:dyDescent="0.3">
      <c r="B323" s="3" t="s">
        <v>66</v>
      </c>
      <c r="C323" s="2">
        <v>315</v>
      </c>
      <c r="D323" s="3">
        <v>315</v>
      </c>
      <c r="E323" s="10">
        <v>34.4</v>
      </c>
      <c r="F323" s="16">
        <f t="shared" si="139"/>
        <v>-0.41666666666666663</v>
      </c>
      <c r="G323" s="16">
        <f t="shared" si="117"/>
        <v>9.5555555555555554</v>
      </c>
      <c r="H323">
        <f t="shared" si="118"/>
        <v>-507.91666666666663</v>
      </c>
      <c r="I323">
        <f t="shared" si="119"/>
        <v>108.82134900000001</v>
      </c>
      <c r="J323">
        <f t="shared" si="120"/>
        <v>4.7858163888888887</v>
      </c>
      <c r="K323">
        <f t="shared" si="121"/>
        <v>-394.30950127777777</v>
      </c>
      <c r="L323">
        <f t="shared" si="122"/>
        <v>-3767.8463455432097</v>
      </c>
      <c r="M323" s="20" t="str">
        <f t="shared" si="123"/>
        <v>YES</v>
      </c>
      <c r="N323">
        <f t="shared" si="124"/>
        <v>-3767.8463455432097</v>
      </c>
      <c r="O323">
        <f t="shared" si="125"/>
        <v>1529.5363705061795</v>
      </c>
      <c r="P323">
        <f t="shared" si="126"/>
        <v>55652.617283950611</v>
      </c>
      <c r="Q323">
        <f t="shared" si="145"/>
        <v>-5297.3827160493893</v>
      </c>
      <c r="R323">
        <f t="shared" si="140"/>
        <v>305412.47232825967</v>
      </c>
      <c r="S323">
        <f t="shared" si="127"/>
        <v>-242.54853235419296</v>
      </c>
      <c r="T323">
        <f t="shared" si="128"/>
        <v>-3.7678463455432096</v>
      </c>
      <c r="U323">
        <f t="shared" si="129"/>
        <v>8.4836865738399311E-2</v>
      </c>
      <c r="V323">
        <f t="shared" si="141"/>
        <v>305521.29367725976</v>
      </c>
      <c r="W323">
        <f t="shared" si="142"/>
        <v>249759.85504430946</v>
      </c>
      <c r="X323">
        <f t="shared" si="130"/>
        <v>6.9377793014498187E-2</v>
      </c>
      <c r="Y323">
        <f t="shared" si="131"/>
        <v>1361.2873697504999</v>
      </c>
      <c r="Z323">
        <f t="shared" si="132"/>
        <v>1293.2230012629748</v>
      </c>
      <c r="AA323">
        <f t="shared" si="133"/>
        <v>1189.7651611619369</v>
      </c>
      <c r="AB323">
        <f t="shared" si="134"/>
        <v>1189.7651611619369</v>
      </c>
      <c r="AC323">
        <f t="shared" si="135"/>
        <v>1070.7886450457434</v>
      </c>
      <c r="AD323">
        <f t="shared" si="136"/>
        <v>1017.2492127934561</v>
      </c>
      <c r="AE323">
        <f t="shared" si="143"/>
        <v>166107.86172227527</v>
      </c>
      <c r="AF323">
        <f t="shared" si="137"/>
        <v>139413.43195498449</v>
      </c>
      <c r="AH323">
        <f t="shared" si="138"/>
        <v>3.8725953351809783E-2</v>
      </c>
      <c r="AI323">
        <f t="shared" si="144"/>
        <v>6.7868057712222329</v>
      </c>
    </row>
    <row r="324" spans="2:35" x14ac:dyDescent="0.3">
      <c r="B324" s="3" t="s">
        <v>66</v>
      </c>
      <c r="C324" s="2">
        <v>316</v>
      </c>
      <c r="D324" s="3">
        <v>316</v>
      </c>
      <c r="E324" s="10">
        <v>33</v>
      </c>
      <c r="F324" s="16">
        <f t="shared" si="139"/>
        <v>-0.37499999999999989</v>
      </c>
      <c r="G324" s="16">
        <f t="shared" si="117"/>
        <v>9.1666666666666679</v>
      </c>
      <c r="H324">
        <f t="shared" si="118"/>
        <v>-457.12499999999989</v>
      </c>
      <c r="I324">
        <f t="shared" si="119"/>
        <v>108.82134900000001</v>
      </c>
      <c r="J324">
        <f t="shared" si="120"/>
        <v>4.5910447916666675</v>
      </c>
      <c r="K324">
        <f t="shared" si="121"/>
        <v>-343.71260620833323</v>
      </c>
      <c r="L324">
        <f t="shared" si="122"/>
        <v>-3150.6988902430548</v>
      </c>
      <c r="M324" s="20" t="str">
        <f t="shared" si="123"/>
        <v>YES</v>
      </c>
      <c r="N324">
        <f t="shared" si="124"/>
        <v>-3150.6988902430548</v>
      </c>
      <c r="O324">
        <f t="shared" si="125"/>
        <v>1286.9878381519866</v>
      </c>
      <c r="P324">
        <f t="shared" si="126"/>
        <v>51214.930555555569</v>
      </c>
      <c r="Q324">
        <f t="shared" si="145"/>
        <v>-4437.6867283950414</v>
      </c>
      <c r="R324">
        <f t="shared" si="140"/>
        <v>302261.77343801659</v>
      </c>
      <c r="S324">
        <f t="shared" si="127"/>
        <v>-806.77350855378154</v>
      </c>
      <c r="T324">
        <f t="shared" si="128"/>
        <v>-3.1506988902430551</v>
      </c>
      <c r="U324">
        <f t="shared" si="129"/>
        <v>8.3961670902065369E-2</v>
      </c>
      <c r="V324">
        <f t="shared" si="141"/>
        <v>302370.59478701669</v>
      </c>
      <c r="W324">
        <f t="shared" si="142"/>
        <v>251046.84288246144</v>
      </c>
      <c r="X324">
        <f t="shared" si="130"/>
        <v>6.9735289922204374E-2</v>
      </c>
      <c r="Y324">
        <f t="shared" si="131"/>
        <v>1145.419175955268</v>
      </c>
      <c r="Z324">
        <f t="shared" si="132"/>
        <v>1088.1482171575046</v>
      </c>
      <c r="AA324">
        <f t="shared" si="133"/>
        <v>1001.0963597849043</v>
      </c>
      <c r="AB324">
        <f t="shared" si="134"/>
        <v>1001.0963597849043</v>
      </c>
      <c r="AC324">
        <f t="shared" si="135"/>
        <v>900.98672380641392</v>
      </c>
      <c r="AD324">
        <f t="shared" si="136"/>
        <v>855.93738761609313</v>
      </c>
      <c r="AE324">
        <f t="shared" si="143"/>
        <v>166963.79910989135</v>
      </c>
      <c r="AF324">
        <f t="shared" si="137"/>
        <v>135406.79567712534</v>
      </c>
      <c r="AH324">
        <f t="shared" si="138"/>
        <v>3.761299882929188E-2</v>
      </c>
      <c r="AI324">
        <f t="shared" si="144"/>
        <v>6.8244187700515244</v>
      </c>
    </row>
    <row r="325" spans="2:35" x14ac:dyDescent="0.3">
      <c r="B325" s="3" t="s">
        <v>66</v>
      </c>
      <c r="C325" s="2">
        <v>317</v>
      </c>
      <c r="D325" s="3">
        <v>317</v>
      </c>
      <c r="E325" s="10">
        <v>31.7</v>
      </c>
      <c r="F325" s="16">
        <f t="shared" si="139"/>
        <v>-0.41666666666666663</v>
      </c>
      <c r="G325" s="16">
        <f t="shared" si="117"/>
        <v>8.8055555555555554</v>
      </c>
      <c r="H325">
        <f t="shared" si="118"/>
        <v>-507.91666666666663</v>
      </c>
      <c r="I325">
        <f t="shared" si="119"/>
        <v>108.82134900000001</v>
      </c>
      <c r="J325">
        <f t="shared" si="120"/>
        <v>4.4101854513888892</v>
      </c>
      <c r="K325">
        <f t="shared" si="121"/>
        <v>-394.68513221527775</v>
      </c>
      <c r="L325">
        <f t="shared" si="122"/>
        <v>-3475.4218586734178</v>
      </c>
      <c r="M325" s="20" t="str">
        <f t="shared" si="123"/>
        <v>YES</v>
      </c>
      <c r="N325">
        <f t="shared" si="124"/>
        <v>-3475.4218586734178</v>
      </c>
      <c r="O325">
        <f t="shared" si="125"/>
        <v>480.21432959820504</v>
      </c>
      <c r="P325">
        <f t="shared" si="126"/>
        <v>47259.294367283946</v>
      </c>
      <c r="Q325">
        <f t="shared" si="145"/>
        <v>-3955.6361882716228</v>
      </c>
      <c r="R325">
        <f t="shared" si="140"/>
        <v>298786.3515793432</v>
      </c>
      <c r="S325">
        <f t="shared" si="127"/>
        <v>174.06173652832786</v>
      </c>
      <c r="T325">
        <f t="shared" si="128"/>
        <v>-3.4754218586734176</v>
      </c>
      <c r="U325">
        <f t="shared" si="129"/>
        <v>8.2996275169006789E-2</v>
      </c>
      <c r="V325">
        <f t="shared" si="141"/>
        <v>298895.17292834329</v>
      </c>
      <c r="W325">
        <f t="shared" si="142"/>
        <v>251527.05721205965</v>
      </c>
      <c r="X325">
        <f t="shared" si="130"/>
        <v>6.9868682898251502E-2</v>
      </c>
      <c r="Y325">
        <f t="shared" si="131"/>
        <v>427.39075334240249</v>
      </c>
      <c r="Z325">
        <f t="shared" si="132"/>
        <v>406.02121567528235</v>
      </c>
      <c r="AA325">
        <f t="shared" si="133"/>
        <v>373.5395184212598</v>
      </c>
      <c r="AB325">
        <f t="shared" si="134"/>
        <v>373.5395184212598</v>
      </c>
      <c r="AC325">
        <f t="shared" si="135"/>
        <v>336.18556657913382</v>
      </c>
      <c r="AD325">
        <f t="shared" si="136"/>
        <v>319.37628825017714</v>
      </c>
      <c r="AE325">
        <f t="shared" si="143"/>
        <v>167283.17539814152</v>
      </c>
      <c r="AF325">
        <f t="shared" si="137"/>
        <v>131611.99753020177</v>
      </c>
      <c r="AH325">
        <f t="shared" si="138"/>
        <v>3.6558888232080936E-2</v>
      </c>
      <c r="AI325">
        <f t="shared" si="144"/>
        <v>6.8609776582836055</v>
      </c>
    </row>
    <row r="326" spans="2:35" x14ac:dyDescent="0.3">
      <c r="B326" s="3" t="s">
        <v>66</v>
      </c>
      <c r="C326" s="2">
        <v>318</v>
      </c>
      <c r="D326" s="3">
        <v>318</v>
      </c>
      <c r="E326" s="10">
        <v>30</v>
      </c>
      <c r="F326" s="16">
        <f t="shared" si="139"/>
        <v>-0.51388888888888873</v>
      </c>
      <c r="G326" s="16">
        <f t="shared" si="117"/>
        <v>8.3333333333333339</v>
      </c>
      <c r="H326">
        <f t="shared" si="118"/>
        <v>-626.43055555555532</v>
      </c>
      <c r="I326">
        <f t="shared" si="119"/>
        <v>108.82134900000001</v>
      </c>
      <c r="J326">
        <f t="shared" si="120"/>
        <v>4.1736770833333336</v>
      </c>
      <c r="K326">
        <f t="shared" si="121"/>
        <v>-513.4355294722219</v>
      </c>
      <c r="L326">
        <f t="shared" si="122"/>
        <v>-4278.6294122685158</v>
      </c>
      <c r="M326" s="20" t="str">
        <f t="shared" si="123"/>
        <v>YES</v>
      </c>
      <c r="N326">
        <f t="shared" si="124"/>
        <v>-4278.6294122685158</v>
      </c>
      <c r="O326">
        <f t="shared" si="125"/>
        <v>654.2760661265329</v>
      </c>
      <c r="P326">
        <f t="shared" si="126"/>
        <v>42326.388888888898</v>
      </c>
      <c r="Q326">
        <f t="shared" si="145"/>
        <v>-4932.9054783950487</v>
      </c>
      <c r="R326">
        <f t="shared" si="140"/>
        <v>294507.72216707468</v>
      </c>
      <c r="S326">
        <f t="shared" si="127"/>
        <v>542.20939060187084</v>
      </c>
      <c r="T326">
        <f t="shared" si="128"/>
        <v>-4.2786294122685158</v>
      </c>
      <c r="U326">
        <f t="shared" si="129"/>
        <v>8.180776604812566E-2</v>
      </c>
      <c r="V326">
        <f t="shared" si="141"/>
        <v>294616.54351607477</v>
      </c>
      <c r="W326">
        <f t="shared" si="142"/>
        <v>252181.33327818618</v>
      </c>
      <c r="X326">
        <f t="shared" si="130"/>
        <v>7.0050426395348003E-2</v>
      </c>
      <c r="Y326">
        <f t="shared" si="131"/>
        <v>582.30569885261434</v>
      </c>
      <c r="Z326">
        <f t="shared" si="132"/>
        <v>553.19041390998359</v>
      </c>
      <c r="AA326">
        <f t="shared" si="133"/>
        <v>508.9351807971849</v>
      </c>
      <c r="AB326">
        <f t="shared" si="134"/>
        <v>508.9351807971849</v>
      </c>
      <c r="AC326">
        <f t="shared" si="135"/>
        <v>458.04166271746641</v>
      </c>
      <c r="AD326">
        <f t="shared" si="136"/>
        <v>435.13957958159307</v>
      </c>
      <c r="AE326">
        <f t="shared" si="143"/>
        <v>167718.31497772312</v>
      </c>
      <c r="AF326">
        <f t="shared" si="137"/>
        <v>126898.22853835166</v>
      </c>
      <c r="AH326">
        <f t="shared" si="138"/>
        <v>3.524950795551951E-2</v>
      </c>
      <c r="AI326">
        <f t="shared" si="144"/>
        <v>6.8962271662391252</v>
      </c>
    </row>
    <row r="327" spans="2:35" x14ac:dyDescent="0.3">
      <c r="B327" s="3" t="s">
        <v>66</v>
      </c>
      <c r="C327" s="2">
        <v>319</v>
      </c>
      <c r="D327" s="3">
        <v>319</v>
      </c>
      <c r="E327" s="10">
        <v>28</v>
      </c>
      <c r="F327" s="16">
        <f t="shared" si="139"/>
        <v>-0.54166666666666641</v>
      </c>
      <c r="G327" s="16">
        <f t="shared" si="117"/>
        <v>7.7777777777777786</v>
      </c>
      <c r="H327">
        <f t="shared" si="118"/>
        <v>-660.2916666666664</v>
      </c>
      <c r="I327">
        <f t="shared" si="119"/>
        <v>108.82134900000001</v>
      </c>
      <c r="J327">
        <f t="shared" si="120"/>
        <v>3.8954319444444447</v>
      </c>
      <c r="K327">
        <f t="shared" si="121"/>
        <v>-547.57488572222189</v>
      </c>
      <c r="L327">
        <f t="shared" si="122"/>
        <v>-4258.9157778395038</v>
      </c>
      <c r="M327" s="20" t="str">
        <f t="shared" si="123"/>
        <v>YES</v>
      </c>
      <c r="N327">
        <f t="shared" si="124"/>
        <v>-4258.9157778395038</v>
      </c>
      <c r="O327">
        <f t="shared" si="125"/>
        <v>1196.4854567284037</v>
      </c>
      <c r="P327">
        <f t="shared" si="126"/>
        <v>36870.98765432099</v>
      </c>
      <c r="Q327">
        <f t="shared" si="145"/>
        <v>-5455.4012345679075</v>
      </c>
      <c r="R327">
        <f t="shared" si="140"/>
        <v>290248.80638923519</v>
      </c>
      <c r="S327">
        <f t="shared" si="127"/>
        <v>1507.0220293790394</v>
      </c>
      <c r="T327">
        <f t="shared" si="128"/>
        <v>-4.2589157778395039</v>
      </c>
      <c r="U327">
        <f t="shared" si="129"/>
        <v>8.0624732941188965E-2</v>
      </c>
      <c r="V327">
        <f t="shared" si="141"/>
        <v>290357.62773823529</v>
      </c>
      <c r="W327">
        <f t="shared" si="142"/>
        <v>253377.81873491459</v>
      </c>
      <c r="X327">
        <f t="shared" si="130"/>
        <v>7.0382783732547097E-2</v>
      </c>
      <c r="Y327">
        <f t="shared" si="131"/>
        <v>1064.8720564882794</v>
      </c>
      <c r="Z327">
        <f t="shared" si="132"/>
        <v>1011.6284536638655</v>
      </c>
      <c r="AA327">
        <f t="shared" si="133"/>
        <v>930.6981773707563</v>
      </c>
      <c r="AB327">
        <f t="shared" si="134"/>
        <v>930.6981773707563</v>
      </c>
      <c r="AC327">
        <f t="shared" si="135"/>
        <v>837.6283596336807</v>
      </c>
      <c r="AD327">
        <f t="shared" si="136"/>
        <v>795.74694165199662</v>
      </c>
      <c r="AE327">
        <f t="shared" si="143"/>
        <v>168514.06191937512</v>
      </c>
      <c r="AF327">
        <f t="shared" si="137"/>
        <v>121843.56581886017</v>
      </c>
      <c r="AH327">
        <f t="shared" si="138"/>
        <v>3.3845434976759722E-2</v>
      </c>
      <c r="AI327">
        <f t="shared" si="144"/>
        <v>6.9300726012158851</v>
      </c>
    </row>
    <row r="328" spans="2:35" x14ac:dyDescent="0.3">
      <c r="B328" s="3" t="s">
        <v>66</v>
      </c>
      <c r="C328" s="2">
        <v>320</v>
      </c>
      <c r="D328" s="3">
        <v>320</v>
      </c>
      <c r="E328" s="10">
        <v>26.1</v>
      </c>
      <c r="F328" s="16">
        <f t="shared" si="139"/>
        <v>-0.33333333333333315</v>
      </c>
      <c r="G328" s="16">
        <f t="shared" si="117"/>
        <v>7.2500000000000009</v>
      </c>
      <c r="H328">
        <f t="shared" si="118"/>
        <v>-406.33333333333309</v>
      </c>
      <c r="I328">
        <f t="shared" si="119"/>
        <v>108.82134900000001</v>
      </c>
      <c r="J328">
        <f t="shared" si="120"/>
        <v>3.6310990625000006</v>
      </c>
      <c r="K328">
        <f t="shared" si="121"/>
        <v>-293.88088527083306</v>
      </c>
      <c r="L328">
        <f t="shared" si="122"/>
        <v>-2130.6364182135399</v>
      </c>
      <c r="M328" s="20" t="str">
        <f t="shared" si="123"/>
        <v>YES</v>
      </c>
      <c r="N328">
        <f t="shared" si="124"/>
        <v>-2130.6364182135399</v>
      </c>
      <c r="O328">
        <f t="shared" si="125"/>
        <v>2703.5074861074431</v>
      </c>
      <c r="P328">
        <f t="shared" si="126"/>
        <v>32036.843750000007</v>
      </c>
      <c r="Q328">
        <f t="shared" si="145"/>
        <v>-4834.143904320983</v>
      </c>
      <c r="R328">
        <f t="shared" si="140"/>
        <v>288118.16997102165</v>
      </c>
      <c r="S328">
        <f t="shared" si="127"/>
        <v>-2133.3730844531224</v>
      </c>
      <c r="T328">
        <f t="shared" si="128"/>
        <v>-2.1306364182135398</v>
      </c>
      <c r="U328">
        <f t="shared" si="129"/>
        <v>8.0032889018210443E-2</v>
      </c>
      <c r="V328">
        <f t="shared" si="141"/>
        <v>288226.99132002174</v>
      </c>
      <c r="W328">
        <f t="shared" si="142"/>
        <v>256081.32622102203</v>
      </c>
      <c r="X328">
        <f t="shared" si="130"/>
        <v>7.1133758635023053E-2</v>
      </c>
      <c r="Y328">
        <f t="shared" si="131"/>
        <v>2406.1216626356245</v>
      </c>
      <c r="Z328">
        <f t="shared" si="132"/>
        <v>2285.8155795038433</v>
      </c>
      <c r="AA328">
        <f t="shared" si="133"/>
        <v>2102.9503331435358</v>
      </c>
      <c r="AB328">
        <f t="shared" si="134"/>
        <v>2102.9503331435358</v>
      </c>
      <c r="AC328">
        <f t="shared" si="135"/>
        <v>1892.6552998291822</v>
      </c>
      <c r="AD328">
        <f t="shared" si="136"/>
        <v>1798.022534837723</v>
      </c>
      <c r="AE328">
        <f t="shared" si="143"/>
        <v>170312.08445421283</v>
      </c>
      <c r="AF328">
        <f t="shared" si="137"/>
        <v>117914.90686580891</v>
      </c>
      <c r="AH328">
        <f t="shared" si="138"/>
        <v>3.2754140822261343E-2</v>
      </c>
      <c r="AI328">
        <f t="shared" si="144"/>
        <v>6.9628267420381462</v>
      </c>
    </row>
    <row r="329" spans="2:35" x14ac:dyDescent="0.3">
      <c r="B329" s="3" t="s">
        <v>66</v>
      </c>
      <c r="C329" s="2">
        <v>321</v>
      </c>
      <c r="D329" s="3">
        <v>321</v>
      </c>
      <c r="E329" s="10">
        <v>25.6</v>
      </c>
      <c r="F329" s="16">
        <f t="shared" si="139"/>
        <v>-0.16666666666666705</v>
      </c>
      <c r="G329" s="16">
        <f t="shared" ref="G329:G392" si="146">E329*(1000/3600)</f>
        <v>7.1111111111111116</v>
      </c>
      <c r="H329">
        <f t="shared" ref="H329:H392" si="147">$M$2*F329</f>
        <v>-203.16666666666714</v>
      </c>
      <c r="I329">
        <f t="shared" ref="I329:I392" si="148">$M$3*$M$2*$M$5</f>
        <v>108.82134900000001</v>
      </c>
      <c r="J329">
        <f t="shared" ref="J329:J392" si="149">0.5*$P$2*(G329)*$P$3*$P$4</f>
        <v>3.5615377777777781</v>
      </c>
      <c r="K329">
        <f t="shared" ref="K329:K392" si="150">H329+I329+J329</f>
        <v>-90.783779888889356</v>
      </c>
      <c r="L329">
        <f t="shared" ref="L329:L392" si="151">K329*G329</f>
        <v>-645.57354587654663</v>
      </c>
      <c r="M329" s="20" t="str">
        <f t="shared" ref="M329:M392" si="152">IF((F329)&lt;0,"YES","NO")</f>
        <v>YES</v>
      </c>
      <c r="N329">
        <f t="shared" ref="N329:N392" si="153">K329*G329</f>
        <v>-645.57354587654663</v>
      </c>
      <c r="O329">
        <f t="shared" ref="O329:O392" si="154">(Q329-N329)*-1</f>
        <v>570.13440165432075</v>
      </c>
      <c r="P329">
        <f t="shared" ref="P329:P392" si="155">0.5*$M$2*G329^2</f>
        <v>30821.13580246914</v>
      </c>
      <c r="Q329">
        <f t="shared" si="145"/>
        <v>-1215.7079475308674</v>
      </c>
      <c r="R329">
        <f t="shared" si="140"/>
        <v>287472.59642514511</v>
      </c>
      <c r="S329">
        <f t="shared" ref="S329:S392" si="156">(O330-O329)/(C330-C329)</f>
        <v>1049.2724122170157</v>
      </c>
      <c r="T329">
        <f t="shared" ref="T329:T392" si="157">L329/1000</f>
        <v>-0.64557354587654658</v>
      </c>
      <c r="U329">
        <f t="shared" ref="U329:U392" si="158">R329*0.000000277778</f>
        <v>7.9853562889783958E-2</v>
      </c>
      <c r="V329">
        <f t="shared" si="141"/>
        <v>287581.4177741452</v>
      </c>
      <c r="W329">
        <f t="shared" si="142"/>
        <v>256651.46062267636</v>
      </c>
      <c r="X329">
        <f t="shared" ref="X329:X392" si="159">W329*0.000000277778</f>
        <v>7.1292129428845788E-2</v>
      </c>
      <c r="Y329">
        <f t="shared" ref="Y329:Y392" si="160">O329*0.89</f>
        <v>507.41961747234546</v>
      </c>
      <c r="Z329">
        <f t="shared" ref="Z329:Z392" si="161">Y329*0.95</f>
        <v>482.04863659872819</v>
      </c>
      <c r="AA329">
        <f t="shared" ref="AA329:AA392" si="162">Z329*0.92</f>
        <v>443.48474567082997</v>
      </c>
      <c r="AB329">
        <f t="shared" ref="AB329:AB392" si="163">AA329</f>
        <v>443.48474567082997</v>
      </c>
      <c r="AC329">
        <f t="shared" ref="AC329:AC392" si="164">AB329*0.9</f>
        <v>399.13627110374699</v>
      </c>
      <c r="AD329">
        <f t="shared" ref="AD329:AD392" si="165">AC329*0.95</f>
        <v>379.17945754855964</v>
      </c>
      <c r="AE329">
        <f t="shared" si="143"/>
        <v>170691.2639117614</v>
      </c>
      <c r="AF329">
        <f t="shared" ref="AF329:AF392" si="166">V329-AE329</f>
        <v>116890.1538623838</v>
      </c>
      <c r="AH329">
        <f t="shared" ref="AH329:AH392" si="167">AF329*0.000000277777778</f>
        <v>3.2469487209971087E-2</v>
      </c>
      <c r="AI329">
        <f t="shared" si="144"/>
        <v>6.9952962292481171</v>
      </c>
    </row>
    <row r="330" spans="2:35" x14ac:dyDescent="0.3">
      <c r="B330" s="3" t="s">
        <v>66</v>
      </c>
      <c r="C330" s="2">
        <v>322</v>
      </c>
      <c r="D330" s="3">
        <v>322</v>
      </c>
      <c r="E330" s="10">
        <v>24.9</v>
      </c>
      <c r="F330" s="16">
        <f t="shared" ref="F330:F393" si="168">($E331-$E329)/2/3.6</f>
        <v>-9.7222222222222612E-2</v>
      </c>
      <c r="G330" s="16">
        <f t="shared" si="146"/>
        <v>6.916666666666667</v>
      </c>
      <c r="H330">
        <f t="shared" si="147"/>
        <v>-118.51388888888937</v>
      </c>
      <c r="I330">
        <f t="shared" si="148"/>
        <v>108.82134900000001</v>
      </c>
      <c r="J330">
        <f t="shared" si="149"/>
        <v>3.4641519791666675</v>
      </c>
      <c r="K330">
        <f t="shared" si="150"/>
        <v>-6.2283879097226897</v>
      </c>
      <c r="L330">
        <f t="shared" si="151"/>
        <v>-43.079683042248604</v>
      </c>
      <c r="M330" s="20" t="str">
        <f t="shared" si="152"/>
        <v>YES</v>
      </c>
      <c r="N330">
        <f t="shared" si="153"/>
        <v>-43.079683042248604</v>
      </c>
      <c r="O330">
        <f t="shared" si="154"/>
        <v>1619.4068138713365</v>
      </c>
      <c r="P330">
        <f t="shared" si="155"/>
        <v>29158.649305555555</v>
      </c>
      <c r="Q330">
        <f t="shared" si="145"/>
        <v>-1662.4864969135851</v>
      </c>
      <c r="R330">
        <f t="shared" ref="R330:R393" si="169">N330+R329</f>
        <v>287429.51674210286</v>
      </c>
      <c r="S330">
        <f t="shared" si="156"/>
        <v>-1545.3834876543199</v>
      </c>
      <c r="T330">
        <f t="shared" si="157"/>
        <v>-4.3079683042248601E-2</v>
      </c>
      <c r="U330">
        <f t="shared" si="158"/>
        <v>7.9841596301587839E-2</v>
      </c>
      <c r="V330">
        <f t="shared" ref="V330:V393" si="170">L330+V329</f>
        <v>287538.33809110295</v>
      </c>
      <c r="W330">
        <f t="shared" ref="W330:W393" si="171">O330+W329</f>
        <v>258270.86743654771</v>
      </c>
      <c r="X330">
        <f t="shared" si="159"/>
        <v>7.1741965014789341E-2</v>
      </c>
      <c r="Y330">
        <f t="shared" si="160"/>
        <v>1441.2720643454895</v>
      </c>
      <c r="Z330">
        <f t="shared" si="161"/>
        <v>1369.208461128215</v>
      </c>
      <c r="AA330">
        <f t="shared" si="162"/>
        <v>1259.6717842379578</v>
      </c>
      <c r="AB330">
        <f t="shared" si="163"/>
        <v>1259.6717842379578</v>
      </c>
      <c r="AC330">
        <f t="shared" si="164"/>
        <v>1133.7046058141621</v>
      </c>
      <c r="AD330">
        <f t="shared" si="165"/>
        <v>1077.0193755234538</v>
      </c>
      <c r="AE330">
        <f t="shared" ref="AE330:AE393" si="172">AE329+AD330</f>
        <v>171768.28328728487</v>
      </c>
      <c r="AF330">
        <f t="shared" si="166"/>
        <v>115770.05480381809</v>
      </c>
      <c r="AH330">
        <f t="shared" si="167"/>
        <v>3.2158348582342809E-2</v>
      </c>
      <c r="AI330">
        <f t="shared" ref="AI330:AI393" si="173">AH330+AI329</f>
        <v>7.0274545778304596</v>
      </c>
    </row>
    <row r="331" spans="2:35" x14ac:dyDescent="0.3">
      <c r="B331" s="3" t="s">
        <v>66</v>
      </c>
      <c r="C331" s="2">
        <v>323</v>
      </c>
      <c r="D331" s="3">
        <v>323</v>
      </c>
      <c r="E331" s="10">
        <v>24.9</v>
      </c>
      <c r="F331" s="16">
        <f t="shared" si="168"/>
        <v>-8.3333333333333037E-2</v>
      </c>
      <c r="G331" s="16">
        <f t="shared" si="146"/>
        <v>6.916666666666667</v>
      </c>
      <c r="H331">
        <f t="shared" si="147"/>
        <v>-101.58333333333297</v>
      </c>
      <c r="I331">
        <f t="shared" si="148"/>
        <v>108.82134900000001</v>
      </c>
      <c r="J331">
        <f t="shared" si="149"/>
        <v>3.4641519791666675</v>
      </c>
      <c r="K331">
        <f t="shared" si="150"/>
        <v>10.702167645833706</v>
      </c>
      <c r="L331">
        <f t="shared" si="151"/>
        <v>74.023326217016475</v>
      </c>
      <c r="M331" s="20" t="str">
        <f t="shared" si="152"/>
        <v>YES</v>
      </c>
      <c r="N331">
        <f t="shared" si="153"/>
        <v>74.023326217016475</v>
      </c>
      <c r="O331">
        <f t="shared" si="154"/>
        <v>74.023326217016475</v>
      </c>
      <c r="P331">
        <f t="shared" si="155"/>
        <v>29158.649305555555</v>
      </c>
      <c r="Q331">
        <f t="shared" si="145"/>
        <v>0</v>
      </c>
      <c r="R331">
        <f t="shared" si="169"/>
        <v>287503.54006831988</v>
      </c>
      <c r="S331">
        <f t="shared" si="156"/>
        <v>928.833414541656</v>
      </c>
      <c r="T331">
        <f t="shared" si="157"/>
        <v>7.4023326217016475E-2</v>
      </c>
      <c r="U331">
        <f t="shared" si="158"/>
        <v>7.9862158353097762E-2</v>
      </c>
      <c r="V331">
        <f t="shared" si="170"/>
        <v>287612.36141731997</v>
      </c>
      <c r="W331">
        <f t="shared" si="171"/>
        <v>258344.89076276473</v>
      </c>
      <c r="X331">
        <f t="shared" si="159"/>
        <v>7.1762527066299264E-2</v>
      </c>
      <c r="Y331">
        <f t="shared" si="160"/>
        <v>65.880760333144664</v>
      </c>
      <c r="Z331">
        <f t="shared" si="161"/>
        <v>62.586722316487425</v>
      </c>
      <c r="AA331">
        <f t="shared" si="162"/>
        <v>57.579784531168436</v>
      </c>
      <c r="AB331">
        <f t="shared" si="163"/>
        <v>57.579784531168436</v>
      </c>
      <c r="AC331">
        <f t="shared" si="164"/>
        <v>51.821806078051594</v>
      </c>
      <c r="AD331">
        <f t="shared" si="165"/>
        <v>49.230715774149012</v>
      </c>
      <c r="AE331">
        <f t="shared" si="172"/>
        <v>171817.51400305901</v>
      </c>
      <c r="AF331">
        <f t="shared" si="166"/>
        <v>115794.84741426096</v>
      </c>
      <c r="AH331">
        <f t="shared" si="167"/>
        <v>3.2165235418582454E-2</v>
      </c>
      <c r="AI331">
        <f t="shared" si="173"/>
        <v>7.059619813249042</v>
      </c>
    </row>
    <row r="332" spans="2:35" x14ac:dyDescent="0.3">
      <c r="B332" s="3" t="s">
        <v>66</v>
      </c>
      <c r="C332" s="2">
        <v>324</v>
      </c>
      <c r="D332" s="3">
        <v>324</v>
      </c>
      <c r="E332" s="10">
        <v>24.3</v>
      </c>
      <c r="F332" s="16">
        <f t="shared" si="168"/>
        <v>-0.1388888888888889</v>
      </c>
      <c r="G332" s="16">
        <f t="shared" si="146"/>
        <v>6.7500000000000009</v>
      </c>
      <c r="H332">
        <f t="shared" si="147"/>
        <v>-169.30555555555557</v>
      </c>
      <c r="I332">
        <f t="shared" si="148"/>
        <v>108.82134900000001</v>
      </c>
      <c r="J332">
        <f t="shared" si="149"/>
        <v>3.3806784375000007</v>
      </c>
      <c r="K332">
        <f t="shared" si="150"/>
        <v>-57.103528118055557</v>
      </c>
      <c r="L332">
        <f t="shared" si="151"/>
        <v>-385.44881479687507</v>
      </c>
      <c r="M332" s="20" t="str">
        <f t="shared" si="152"/>
        <v>YES</v>
      </c>
      <c r="N332">
        <f t="shared" si="153"/>
        <v>-385.44881479687507</v>
      </c>
      <c r="O332">
        <f t="shared" si="154"/>
        <v>1002.8567407586725</v>
      </c>
      <c r="P332">
        <f t="shared" si="155"/>
        <v>27770.343750000007</v>
      </c>
      <c r="Q332">
        <f t="shared" si="145"/>
        <v>-1388.3055555555475</v>
      </c>
      <c r="R332">
        <f t="shared" si="169"/>
        <v>287118.09125352302</v>
      </c>
      <c r="S332">
        <f t="shared" si="156"/>
        <v>198.79560479476777</v>
      </c>
      <c r="T332">
        <f t="shared" si="157"/>
        <v>-0.38544881479687509</v>
      </c>
      <c r="U332">
        <f t="shared" si="158"/>
        <v>7.9755089152221112E-2</v>
      </c>
      <c r="V332">
        <f t="shared" si="170"/>
        <v>287226.91260252311</v>
      </c>
      <c r="W332">
        <f t="shared" si="171"/>
        <v>259347.74750352339</v>
      </c>
      <c r="X332">
        <f t="shared" si="159"/>
        <v>7.2041098606033721E-2</v>
      </c>
      <c r="Y332">
        <f t="shared" si="160"/>
        <v>892.54249927521846</v>
      </c>
      <c r="Z332">
        <f t="shared" si="161"/>
        <v>847.91537431145753</v>
      </c>
      <c r="AA332">
        <f t="shared" si="162"/>
        <v>780.082144366541</v>
      </c>
      <c r="AB332">
        <f t="shared" si="163"/>
        <v>780.082144366541</v>
      </c>
      <c r="AC332">
        <f t="shared" si="164"/>
        <v>702.07392992988696</v>
      </c>
      <c r="AD332">
        <f t="shared" si="165"/>
        <v>666.97023343339254</v>
      </c>
      <c r="AE332">
        <f t="shared" si="172"/>
        <v>172484.4842364924</v>
      </c>
      <c r="AF332">
        <f t="shared" si="166"/>
        <v>114742.42836603071</v>
      </c>
      <c r="AH332">
        <f t="shared" si="167"/>
        <v>3.1872896793840179E-2</v>
      </c>
      <c r="AI332">
        <f t="shared" si="173"/>
        <v>7.091492710042882</v>
      </c>
    </row>
    <row r="333" spans="2:35" x14ac:dyDescent="0.3">
      <c r="B333" s="3" t="s">
        <v>66</v>
      </c>
      <c r="C333" s="2">
        <v>325</v>
      </c>
      <c r="D333" s="3">
        <v>325</v>
      </c>
      <c r="E333" s="10">
        <v>23.9</v>
      </c>
      <c r="F333" s="16">
        <f t="shared" si="168"/>
        <v>-5.5555555555555851E-2</v>
      </c>
      <c r="G333" s="16">
        <f t="shared" si="146"/>
        <v>6.6388888888888884</v>
      </c>
      <c r="H333">
        <f t="shared" si="147"/>
        <v>-67.722222222222584</v>
      </c>
      <c r="I333">
        <f t="shared" si="148"/>
        <v>108.82134900000001</v>
      </c>
      <c r="J333">
        <f t="shared" si="149"/>
        <v>3.3250294097222226</v>
      </c>
      <c r="K333">
        <f t="shared" si="150"/>
        <v>44.424156187499648</v>
      </c>
      <c r="L333">
        <f t="shared" si="151"/>
        <v>294.92703691145596</v>
      </c>
      <c r="M333" s="20" t="str">
        <f t="shared" si="152"/>
        <v>YES</v>
      </c>
      <c r="N333">
        <f t="shared" si="153"/>
        <v>294.92703691145596</v>
      </c>
      <c r="O333">
        <f t="shared" si="154"/>
        <v>1201.6523455534402</v>
      </c>
      <c r="P333">
        <f t="shared" si="155"/>
        <v>26863.618441358023</v>
      </c>
      <c r="Q333">
        <f t="shared" si="145"/>
        <v>-906.72530864198416</v>
      </c>
      <c r="R333">
        <f t="shared" si="169"/>
        <v>287413.0182904345</v>
      </c>
      <c r="S333">
        <f t="shared" si="156"/>
        <v>-794.32523148148482</v>
      </c>
      <c r="T333">
        <f t="shared" si="157"/>
        <v>0.29492703691145594</v>
      </c>
      <c r="U333">
        <f t="shared" si="158"/>
        <v>7.9837013394680315E-2</v>
      </c>
      <c r="V333">
        <f t="shared" si="170"/>
        <v>287521.83963943459</v>
      </c>
      <c r="W333">
        <f t="shared" si="171"/>
        <v>260549.39984907684</v>
      </c>
      <c r="X333">
        <f t="shared" si="159"/>
        <v>7.2374891191276866E-2</v>
      </c>
      <c r="Y333">
        <f t="shared" si="160"/>
        <v>1069.4705875425618</v>
      </c>
      <c r="Z333">
        <f t="shared" si="161"/>
        <v>1015.9970581654337</v>
      </c>
      <c r="AA333">
        <f t="shared" si="162"/>
        <v>934.71729351219903</v>
      </c>
      <c r="AB333">
        <f t="shared" si="163"/>
        <v>934.71729351219903</v>
      </c>
      <c r="AC333">
        <f t="shared" si="164"/>
        <v>841.24556416097914</v>
      </c>
      <c r="AD333">
        <f t="shared" si="165"/>
        <v>799.18328595293019</v>
      </c>
      <c r="AE333">
        <f t="shared" si="172"/>
        <v>173283.66752244532</v>
      </c>
      <c r="AF333">
        <f t="shared" si="166"/>
        <v>114238.17211698927</v>
      </c>
      <c r="AH333">
        <f t="shared" si="167"/>
        <v>3.1732825613438834E-2</v>
      </c>
      <c r="AI333">
        <f t="shared" si="173"/>
        <v>7.1232255356563208</v>
      </c>
    </row>
    <row r="334" spans="2:35" x14ac:dyDescent="0.3">
      <c r="B334" s="3" t="s">
        <v>66</v>
      </c>
      <c r="C334" s="2">
        <v>326</v>
      </c>
      <c r="D334" s="3">
        <v>326</v>
      </c>
      <c r="E334" s="10">
        <v>23.9</v>
      </c>
      <c r="F334" s="16">
        <f t="shared" si="168"/>
        <v>-4.1666666666666269E-2</v>
      </c>
      <c r="G334" s="16">
        <f t="shared" si="146"/>
        <v>6.6388888888888884</v>
      </c>
      <c r="H334">
        <f t="shared" si="147"/>
        <v>-50.791666666666181</v>
      </c>
      <c r="I334">
        <f t="shared" si="148"/>
        <v>108.82134900000001</v>
      </c>
      <c r="J334">
        <f t="shared" si="149"/>
        <v>3.3250294097222226</v>
      </c>
      <c r="K334">
        <f t="shared" si="150"/>
        <v>61.35471174305605</v>
      </c>
      <c r="L334">
        <f t="shared" si="151"/>
        <v>407.32711407195541</v>
      </c>
      <c r="M334" s="20" t="str">
        <f t="shared" si="152"/>
        <v>YES</v>
      </c>
      <c r="N334">
        <f t="shared" si="153"/>
        <v>407.32711407195541</v>
      </c>
      <c r="O334">
        <f t="shared" si="154"/>
        <v>407.32711407195541</v>
      </c>
      <c r="P334">
        <f t="shared" si="155"/>
        <v>26863.618441358023</v>
      </c>
      <c r="Q334">
        <f t="shared" si="145"/>
        <v>0</v>
      </c>
      <c r="R334">
        <f t="shared" si="169"/>
        <v>287820.34540450643</v>
      </c>
      <c r="S334">
        <f t="shared" si="156"/>
        <v>331.81373111631035</v>
      </c>
      <c r="T334">
        <f t="shared" si="157"/>
        <v>0.40732711407195543</v>
      </c>
      <c r="U334">
        <f t="shared" si="158"/>
        <v>7.9950159905772977E-2</v>
      </c>
      <c r="V334">
        <f t="shared" si="170"/>
        <v>287929.16675350652</v>
      </c>
      <c r="W334">
        <f t="shared" si="171"/>
        <v>260956.7269631488</v>
      </c>
      <c r="X334">
        <f t="shared" si="159"/>
        <v>7.2488037702369543E-2</v>
      </c>
      <c r="Y334">
        <f t="shared" si="160"/>
        <v>362.5211315240403</v>
      </c>
      <c r="Z334">
        <f t="shared" si="161"/>
        <v>344.39507494783828</v>
      </c>
      <c r="AA334">
        <f t="shared" si="162"/>
        <v>316.84346895201122</v>
      </c>
      <c r="AB334">
        <f t="shared" si="163"/>
        <v>316.84346895201122</v>
      </c>
      <c r="AC334">
        <f t="shared" si="164"/>
        <v>285.15912205681013</v>
      </c>
      <c r="AD334">
        <f t="shared" si="165"/>
        <v>270.90116595396961</v>
      </c>
      <c r="AE334">
        <f t="shared" si="172"/>
        <v>173554.5686883993</v>
      </c>
      <c r="AF334">
        <f t="shared" si="166"/>
        <v>114374.59806510722</v>
      </c>
      <c r="AH334">
        <f t="shared" si="167"/>
        <v>3.1770721710168578E-2</v>
      </c>
      <c r="AI334">
        <f t="shared" si="173"/>
        <v>7.1549962573664896</v>
      </c>
    </row>
    <row r="335" spans="2:35" x14ac:dyDescent="0.3">
      <c r="B335" s="3" t="s">
        <v>66</v>
      </c>
      <c r="C335" s="2">
        <v>327</v>
      </c>
      <c r="D335" s="3">
        <v>327</v>
      </c>
      <c r="E335" s="10">
        <v>23.6</v>
      </c>
      <c r="F335" s="16">
        <f t="shared" si="168"/>
        <v>-8.3333333333333037E-2</v>
      </c>
      <c r="G335" s="16">
        <f t="shared" si="146"/>
        <v>6.5555555555555562</v>
      </c>
      <c r="H335">
        <f t="shared" si="147"/>
        <v>-101.58333333333297</v>
      </c>
      <c r="I335">
        <f t="shared" si="148"/>
        <v>108.82134900000001</v>
      </c>
      <c r="J335">
        <f t="shared" si="149"/>
        <v>3.2832926388888897</v>
      </c>
      <c r="K335">
        <f t="shared" si="150"/>
        <v>10.521308305555928</v>
      </c>
      <c r="L335">
        <f t="shared" si="151"/>
        <v>68.97302111419998</v>
      </c>
      <c r="M335" s="20" t="str">
        <f t="shared" si="152"/>
        <v>YES</v>
      </c>
      <c r="N335">
        <f t="shared" si="153"/>
        <v>68.97302111419998</v>
      </c>
      <c r="O335">
        <f t="shared" si="154"/>
        <v>739.14084518826576</v>
      </c>
      <c r="P335">
        <f t="shared" si="155"/>
        <v>26193.450617283957</v>
      </c>
      <c r="Q335">
        <f t="shared" si="145"/>
        <v>-670.16782407406572</v>
      </c>
      <c r="R335">
        <f t="shared" si="169"/>
        <v>287889.31842562062</v>
      </c>
      <c r="S335">
        <f t="shared" si="156"/>
        <v>-2749.0701306564351</v>
      </c>
      <c r="T335">
        <f t="shared" si="157"/>
        <v>6.8973021114199978E-2</v>
      </c>
      <c r="U335">
        <f t="shared" si="158"/>
        <v>7.9969319093632044E-2</v>
      </c>
      <c r="V335">
        <f t="shared" si="170"/>
        <v>287998.13977462071</v>
      </c>
      <c r="W335">
        <f t="shared" si="171"/>
        <v>261695.86780833706</v>
      </c>
      <c r="X335">
        <f t="shared" si="159"/>
        <v>7.2693354768064253E-2</v>
      </c>
      <c r="Y335">
        <f t="shared" si="160"/>
        <v>657.83535221755653</v>
      </c>
      <c r="Z335">
        <f t="shared" si="161"/>
        <v>624.94358460667866</v>
      </c>
      <c r="AA335">
        <f t="shared" si="162"/>
        <v>574.94809783814435</v>
      </c>
      <c r="AB335">
        <f t="shared" si="163"/>
        <v>574.94809783814435</v>
      </c>
      <c r="AC335">
        <f t="shared" si="164"/>
        <v>517.45328805432996</v>
      </c>
      <c r="AD335">
        <f t="shared" si="165"/>
        <v>491.58062365161345</v>
      </c>
      <c r="AE335">
        <f t="shared" si="172"/>
        <v>174046.14931205093</v>
      </c>
      <c r="AF335">
        <f t="shared" si="166"/>
        <v>113951.99046256978</v>
      </c>
      <c r="AH335">
        <f t="shared" si="167"/>
        <v>3.165333070936982E-2</v>
      </c>
      <c r="AI335">
        <f t="shared" si="173"/>
        <v>7.1866495880758592</v>
      </c>
    </row>
    <row r="336" spans="2:35" x14ac:dyDescent="0.3">
      <c r="B336" s="3" t="s">
        <v>66</v>
      </c>
      <c r="C336" s="2">
        <v>328</v>
      </c>
      <c r="D336" s="3">
        <v>328</v>
      </c>
      <c r="E336" s="10">
        <v>23.3</v>
      </c>
      <c r="F336" s="16">
        <f t="shared" si="168"/>
        <v>-0.43055555555555575</v>
      </c>
      <c r="G336" s="16">
        <f t="shared" si="146"/>
        <v>6.4722222222222223</v>
      </c>
      <c r="H336">
        <f t="shared" si="147"/>
        <v>-524.8472222222224</v>
      </c>
      <c r="I336">
        <f t="shared" si="148"/>
        <v>108.82134900000001</v>
      </c>
      <c r="J336">
        <f t="shared" si="149"/>
        <v>3.2415558680555558</v>
      </c>
      <c r="K336">
        <f t="shared" si="150"/>
        <v>-412.78431735416683</v>
      </c>
      <c r="L336">
        <f t="shared" si="151"/>
        <v>-2671.6318317644686</v>
      </c>
      <c r="M336" s="20" t="str">
        <f t="shared" si="152"/>
        <v>YES</v>
      </c>
      <c r="N336">
        <f t="shared" si="153"/>
        <v>-2671.6318317644686</v>
      </c>
      <c r="O336">
        <f t="shared" si="154"/>
        <v>-2009.9292854681694</v>
      </c>
      <c r="P336">
        <f t="shared" si="155"/>
        <v>25531.748070987658</v>
      </c>
      <c r="Q336">
        <f t="shared" si="145"/>
        <v>-661.70254629629926</v>
      </c>
      <c r="R336">
        <f t="shared" si="169"/>
        <v>285217.68659385614</v>
      </c>
      <c r="S336">
        <f t="shared" si="156"/>
        <v>2821.7366999367273</v>
      </c>
      <c r="T336">
        <f t="shared" si="157"/>
        <v>-2.6716318317644685</v>
      </c>
      <c r="U336">
        <f t="shared" si="158"/>
        <v>7.9227198546668168E-2</v>
      </c>
      <c r="V336">
        <f t="shared" si="170"/>
        <v>285326.50794285623</v>
      </c>
      <c r="W336">
        <f t="shared" si="171"/>
        <v>259685.93852286891</v>
      </c>
      <c r="X336">
        <f t="shared" si="159"/>
        <v>7.2135040631005481E-2</v>
      </c>
      <c r="Y336">
        <f t="shared" si="160"/>
        <v>-1788.8370640666708</v>
      </c>
      <c r="Z336">
        <f t="shared" si="161"/>
        <v>-1699.3952108633371</v>
      </c>
      <c r="AA336">
        <f t="shared" si="162"/>
        <v>-1563.4435939942703</v>
      </c>
      <c r="AB336">
        <f t="shared" si="163"/>
        <v>-1563.4435939942703</v>
      </c>
      <c r="AC336">
        <f t="shared" si="164"/>
        <v>-1407.0992345948432</v>
      </c>
      <c r="AD336">
        <f t="shared" si="165"/>
        <v>-1336.744272865101</v>
      </c>
      <c r="AE336">
        <f t="shared" si="172"/>
        <v>172709.40503918583</v>
      </c>
      <c r="AF336">
        <f t="shared" si="166"/>
        <v>112617.1029036704</v>
      </c>
      <c r="AH336">
        <f t="shared" si="167"/>
        <v>3.1282528609378905E-2</v>
      </c>
      <c r="AI336">
        <f t="shared" si="173"/>
        <v>7.2179321166852377</v>
      </c>
    </row>
    <row r="337" spans="2:35" x14ac:dyDescent="0.3">
      <c r="B337" s="3" t="s">
        <v>66</v>
      </c>
      <c r="C337" s="2">
        <v>329</v>
      </c>
      <c r="D337" s="3">
        <v>329</v>
      </c>
      <c r="E337" s="10">
        <v>20.5</v>
      </c>
      <c r="F337" s="16">
        <f t="shared" si="168"/>
        <v>-0.80555555555555558</v>
      </c>
      <c r="G337" s="16">
        <f t="shared" si="146"/>
        <v>5.6944444444444446</v>
      </c>
      <c r="H337">
        <f t="shared" si="147"/>
        <v>-981.97222222222229</v>
      </c>
      <c r="I337">
        <f t="shared" si="148"/>
        <v>108.82134900000001</v>
      </c>
      <c r="J337">
        <f t="shared" si="149"/>
        <v>2.8520126736111115</v>
      </c>
      <c r="K337">
        <f t="shared" si="150"/>
        <v>-870.29886054861117</v>
      </c>
      <c r="L337">
        <f t="shared" si="151"/>
        <v>-4955.8685114573691</v>
      </c>
      <c r="M337" s="20" t="str">
        <f t="shared" si="152"/>
        <v>YES</v>
      </c>
      <c r="N337">
        <f t="shared" si="153"/>
        <v>-4955.8685114573691</v>
      </c>
      <c r="O337">
        <f t="shared" si="154"/>
        <v>811.80741446855791</v>
      </c>
      <c r="P337">
        <f t="shared" si="155"/>
        <v>19764.072145061731</v>
      </c>
      <c r="Q337">
        <f t="shared" si="145"/>
        <v>-5767.675925925927</v>
      </c>
      <c r="R337">
        <f t="shared" si="169"/>
        <v>280261.81808239879</v>
      </c>
      <c r="S337">
        <f t="shared" si="156"/>
        <v>2127.5157043441341</v>
      </c>
      <c r="T337">
        <f t="shared" si="157"/>
        <v>-4.9558685114573695</v>
      </c>
      <c r="U337">
        <f t="shared" si="158"/>
        <v>7.7850567303292567E-2</v>
      </c>
      <c r="V337">
        <f t="shared" si="170"/>
        <v>280370.63943139889</v>
      </c>
      <c r="W337">
        <f t="shared" si="171"/>
        <v>260497.74593733746</v>
      </c>
      <c r="X337">
        <f t="shared" si="159"/>
        <v>7.2360542870981717E-2</v>
      </c>
      <c r="Y337">
        <f t="shared" si="160"/>
        <v>722.50859887701654</v>
      </c>
      <c r="Z337">
        <f t="shared" si="161"/>
        <v>686.38316893316573</v>
      </c>
      <c r="AA337">
        <f t="shared" si="162"/>
        <v>631.47251541851256</v>
      </c>
      <c r="AB337">
        <f t="shared" si="163"/>
        <v>631.47251541851256</v>
      </c>
      <c r="AC337">
        <f t="shared" si="164"/>
        <v>568.32526387666132</v>
      </c>
      <c r="AD337">
        <f t="shared" si="165"/>
        <v>539.90900068282826</v>
      </c>
      <c r="AE337">
        <f t="shared" si="172"/>
        <v>173249.31403986865</v>
      </c>
      <c r="AF337">
        <f t="shared" si="166"/>
        <v>107121.32539153023</v>
      </c>
      <c r="AH337">
        <f t="shared" si="167"/>
        <v>2.9755923743674247E-2</v>
      </c>
      <c r="AI337">
        <f t="shared" si="173"/>
        <v>7.2476880404289119</v>
      </c>
    </row>
    <row r="338" spans="2:35" x14ac:dyDescent="0.3">
      <c r="B338" s="3" t="s">
        <v>66</v>
      </c>
      <c r="C338" s="2">
        <v>330</v>
      </c>
      <c r="D338" s="3">
        <v>330</v>
      </c>
      <c r="E338" s="10">
        <v>17.5</v>
      </c>
      <c r="F338" s="16">
        <f t="shared" si="168"/>
        <v>-0.50000000000000022</v>
      </c>
      <c r="G338" s="16">
        <f t="shared" si="146"/>
        <v>4.8611111111111116</v>
      </c>
      <c r="H338">
        <f t="shared" si="147"/>
        <v>-609.50000000000023</v>
      </c>
      <c r="I338">
        <f t="shared" si="148"/>
        <v>108.82134900000001</v>
      </c>
      <c r="J338">
        <f t="shared" si="149"/>
        <v>2.4346449652777782</v>
      </c>
      <c r="K338">
        <f t="shared" si="150"/>
        <v>-498.24400603472247</v>
      </c>
      <c r="L338">
        <f t="shared" si="151"/>
        <v>-2422.0194737799011</v>
      </c>
      <c r="M338" s="20" t="str">
        <f t="shared" si="152"/>
        <v>YES</v>
      </c>
      <c r="N338">
        <f t="shared" si="153"/>
        <v>-2422.0194737799011</v>
      </c>
      <c r="O338">
        <f t="shared" si="154"/>
        <v>2939.323118812692</v>
      </c>
      <c r="P338">
        <f t="shared" si="155"/>
        <v>14402.729552469138</v>
      </c>
      <c r="Q338">
        <f t="shared" si="145"/>
        <v>-5361.3425925925931</v>
      </c>
      <c r="R338">
        <f t="shared" si="169"/>
        <v>277839.7986086189</v>
      </c>
      <c r="S338">
        <f t="shared" si="156"/>
        <v>-2082.581132503085</v>
      </c>
      <c r="T338">
        <f t="shared" si="157"/>
        <v>-2.4220194737799012</v>
      </c>
      <c r="U338">
        <f t="shared" si="158"/>
        <v>7.7177783577904932E-2</v>
      </c>
      <c r="V338">
        <f t="shared" si="170"/>
        <v>277948.619957619</v>
      </c>
      <c r="W338">
        <f t="shared" si="171"/>
        <v>263437.06905615015</v>
      </c>
      <c r="X338">
        <f t="shared" si="159"/>
        <v>7.3177022168279274E-2</v>
      </c>
      <c r="Y338">
        <f t="shared" si="160"/>
        <v>2615.9975757432958</v>
      </c>
      <c r="Z338">
        <f t="shared" si="161"/>
        <v>2485.197696956131</v>
      </c>
      <c r="AA338">
        <f t="shared" si="162"/>
        <v>2286.3818811996407</v>
      </c>
      <c r="AB338">
        <f t="shared" si="163"/>
        <v>2286.3818811996407</v>
      </c>
      <c r="AC338">
        <f t="shared" si="164"/>
        <v>2057.7436930796766</v>
      </c>
      <c r="AD338">
        <f t="shared" si="165"/>
        <v>1954.8565084256927</v>
      </c>
      <c r="AE338">
        <f t="shared" si="172"/>
        <v>175204.17054829435</v>
      </c>
      <c r="AF338">
        <f t="shared" si="166"/>
        <v>102744.44940932465</v>
      </c>
      <c r="AH338">
        <f t="shared" si="167"/>
        <v>2.8540124858755612E-2</v>
      </c>
      <c r="AI338">
        <f t="shared" si="173"/>
        <v>7.2762281652876677</v>
      </c>
    </row>
    <row r="339" spans="2:35" x14ac:dyDescent="0.3">
      <c r="B339" s="3" t="s">
        <v>66</v>
      </c>
      <c r="C339" s="2">
        <v>331</v>
      </c>
      <c r="D339" s="3">
        <v>331</v>
      </c>
      <c r="E339" s="10">
        <v>16.899999999999999</v>
      </c>
      <c r="F339" s="16">
        <f t="shared" si="168"/>
        <v>-0.1111111111111112</v>
      </c>
      <c r="G339" s="16">
        <f t="shared" si="146"/>
        <v>4.6944444444444446</v>
      </c>
      <c r="H339">
        <f t="shared" si="147"/>
        <v>-135.44444444444454</v>
      </c>
      <c r="I339">
        <f t="shared" si="148"/>
        <v>108.82134900000001</v>
      </c>
      <c r="J339">
        <f t="shared" si="149"/>
        <v>2.3511714236111114</v>
      </c>
      <c r="K339">
        <f t="shared" si="150"/>
        <v>-24.271924020833417</v>
      </c>
      <c r="L339">
        <f t="shared" si="151"/>
        <v>-113.9431988755791</v>
      </c>
      <c r="M339" s="20" t="str">
        <f t="shared" si="152"/>
        <v>YES</v>
      </c>
      <c r="N339">
        <f t="shared" si="153"/>
        <v>-113.9431988755791</v>
      </c>
      <c r="O339">
        <f t="shared" si="154"/>
        <v>856.741986309607</v>
      </c>
      <c r="P339">
        <f t="shared" si="155"/>
        <v>13432.044367283952</v>
      </c>
      <c r="Q339">
        <f t="shared" si="145"/>
        <v>-970.68518518518613</v>
      </c>
      <c r="R339">
        <f t="shared" si="169"/>
        <v>277725.85540974332</v>
      </c>
      <c r="S339">
        <f t="shared" si="156"/>
        <v>-810.5067148518533</v>
      </c>
      <c r="T339">
        <f t="shared" si="157"/>
        <v>-0.1139431988755791</v>
      </c>
      <c r="U339">
        <f t="shared" si="158"/>
        <v>7.7146132664007674E-2</v>
      </c>
      <c r="V339">
        <f t="shared" si="170"/>
        <v>277834.67675874342</v>
      </c>
      <c r="W339">
        <f t="shared" si="171"/>
        <v>264293.81104245974</v>
      </c>
      <c r="X339">
        <f t="shared" si="159"/>
        <v>7.3415006243752384E-2</v>
      </c>
      <c r="Y339">
        <f t="shared" si="160"/>
        <v>762.50036781555025</v>
      </c>
      <c r="Z339">
        <f t="shared" si="161"/>
        <v>724.37534942477271</v>
      </c>
      <c r="AA339">
        <f t="shared" si="162"/>
        <v>666.42532147079089</v>
      </c>
      <c r="AB339">
        <f t="shared" si="163"/>
        <v>666.42532147079089</v>
      </c>
      <c r="AC339">
        <f t="shared" si="164"/>
        <v>599.78278932371177</v>
      </c>
      <c r="AD339">
        <f t="shared" si="165"/>
        <v>569.79364985752613</v>
      </c>
      <c r="AE339">
        <f t="shared" si="172"/>
        <v>175773.96419815187</v>
      </c>
      <c r="AF339">
        <f t="shared" si="166"/>
        <v>102060.71256059155</v>
      </c>
      <c r="AH339">
        <f t="shared" si="167"/>
        <v>2.8350197956177808E-2</v>
      </c>
      <c r="AI339">
        <f t="shared" si="173"/>
        <v>7.3045783632438459</v>
      </c>
    </row>
    <row r="340" spans="2:35" x14ac:dyDescent="0.3">
      <c r="B340" s="3" t="s">
        <v>66</v>
      </c>
      <c r="C340" s="2">
        <v>332</v>
      </c>
      <c r="D340" s="3">
        <v>332</v>
      </c>
      <c r="E340" s="10">
        <v>16.7</v>
      </c>
      <c r="F340" s="16">
        <f t="shared" si="168"/>
        <v>-0.13888888888888865</v>
      </c>
      <c r="G340" s="16">
        <f t="shared" si="146"/>
        <v>4.6388888888888893</v>
      </c>
      <c r="H340">
        <f t="shared" si="147"/>
        <v>-169.30555555555526</v>
      </c>
      <c r="I340">
        <f t="shared" si="148"/>
        <v>108.82134900000001</v>
      </c>
      <c r="J340">
        <f t="shared" si="149"/>
        <v>2.3233469097222224</v>
      </c>
      <c r="K340">
        <f t="shared" si="150"/>
        <v>-58.160859645833021</v>
      </c>
      <c r="L340">
        <f t="shared" si="151"/>
        <v>-269.80176557928098</v>
      </c>
      <c r="M340" s="20" t="str">
        <f t="shared" si="152"/>
        <v>YES</v>
      </c>
      <c r="N340">
        <f t="shared" si="153"/>
        <v>-269.80176557928098</v>
      </c>
      <c r="O340">
        <f t="shared" si="154"/>
        <v>46.235271457753697</v>
      </c>
      <c r="P340">
        <f t="shared" si="155"/>
        <v>13116.007330246917</v>
      </c>
      <c r="Q340">
        <f t="shared" si="145"/>
        <v>-316.03703703703468</v>
      </c>
      <c r="R340">
        <f t="shared" si="169"/>
        <v>277456.05364416406</v>
      </c>
      <c r="S340">
        <f t="shared" si="156"/>
        <v>848.14410301543535</v>
      </c>
      <c r="T340">
        <f t="shared" si="157"/>
        <v>-0.26980176557928098</v>
      </c>
      <c r="U340">
        <f t="shared" si="158"/>
        <v>7.7071187669168595E-2</v>
      </c>
      <c r="V340">
        <f t="shared" si="170"/>
        <v>277564.87499316415</v>
      </c>
      <c r="W340">
        <f t="shared" si="171"/>
        <v>264340.0463139175</v>
      </c>
      <c r="X340">
        <f t="shared" si="159"/>
        <v>7.3427849384987365E-2</v>
      </c>
      <c r="Y340">
        <f t="shared" si="160"/>
        <v>41.149391597400793</v>
      </c>
      <c r="Z340">
        <f t="shared" si="161"/>
        <v>39.091922017530749</v>
      </c>
      <c r="AA340">
        <f t="shared" si="162"/>
        <v>35.964568256128288</v>
      </c>
      <c r="AB340">
        <f t="shared" si="163"/>
        <v>35.964568256128288</v>
      </c>
      <c r="AC340">
        <f t="shared" si="164"/>
        <v>32.368111430515462</v>
      </c>
      <c r="AD340">
        <f t="shared" si="165"/>
        <v>30.749705858989689</v>
      </c>
      <c r="AE340">
        <f t="shared" si="172"/>
        <v>175804.71390401086</v>
      </c>
      <c r="AF340">
        <f t="shared" si="166"/>
        <v>101760.16108915329</v>
      </c>
      <c r="AH340">
        <f t="shared" si="167"/>
        <v>2.8266711436267057E-2</v>
      </c>
      <c r="AI340">
        <f t="shared" si="173"/>
        <v>7.3328450746801126</v>
      </c>
    </row>
    <row r="341" spans="2:35" x14ac:dyDescent="0.3">
      <c r="B341" s="3" t="s">
        <v>66</v>
      </c>
      <c r="C341" s="2">
        <v>333</v>
      </c>
      <c r="D341" s="3">
        <v>333</v>
      </c>
      <c r="E341" s="10">
        <v>15.9</v>
      </c>
      <c r="F341" s="16">
        <f t="shared" si="168"/>
        <v>-0.15277777777777773</v>
      </c>
      <c r="G341" s="16">
        <f t="shared" si="146"/>
        <v>4.416666666666667</v>
      </c>
      <c r="H341">
        <f t="shared" si="147"/>
        <v>-186.23611111111106</v>
      </c>
      <c r="I341">
        <f t="shared" si="148"/>
        <v>108.82134900000001</v>
      </c>
      <c r="J341">
        <f t="shared" si="149"/>
        <v>2.212048854166667</v>
      </c>
      <c r="K341">
        <f t="shared" si="150"/>
        <v>-75.202713256944378</v>
      </c>
      <c r="L341">
        <f t="shared" si="151"/>
        <v>-332.14531688483771</v>
      </c>
      <c r="M341" s="20" t="str">
        <f t="shared" si="152"/>
        <v>YES</v>
      </c>
      <c r="N341">
        <f t="shared" si="153"/>
        <v>-332.14531688483771</v>
      </c>
      <c r="O341">
        <f t="shared" si="154"/>
        <v>894.37937447318905</v>
      </c>
      <c r="P341">
        <f t="shared" si="155"/>
        <v>11889.482638888891</v>
      </c>
      <c r="Q341">
        <f t="shared" si="145"/>
        <v>-1226.5246913580268</v>
      </c>
      <c r="R341">
        <f t="shared" si="169"/>
        <v>277123.9083272792</v>
      </c>
      <c r="S341">
        <f t="shared" si="156"/>
        <v>-629.28009311207575</v>
      </c>
      <c r="T341">
        <f t="shared" si="157"/>
        <v>-0.33214531688483773</v>
      </c>
      <c r="U341">
        <f t="shared" si="158"/>
        <v>7.6978925007334956E-2</v>
      </c>
      <c r="V341">
        <f t="shared" si="170"/>
        <v>277232.7296762793</v>
      </c>
      <c r="W341">
        <f t="shared" si="171"/>
        <v>265234.42568839068</v>
      </c>
      <c r="X341">
        <f t="shared" si="159"/>
        <v>7.3676288298869783E-2</v>
      </c>
      <c r="Y341">
        <f t="shared" si="160"/>
        <v>795.99764328113827</v>
      </c>
      <c r="Z341">
        <f t="shared" si="161"/>
        <v>756.19776111708131</v>
      </c>
      <c r="AA341">
        <f t="shared" si="162"/>
        <v>695.70194022771489</v>
      </c>
      <c r="AB341">
        <f t="shared" si="163"/>
        <v>695.70194022771489</v>
      </c>
      <c r="AC341">
        <f t="shared" si="164"/>
        <v>626.1317462049434</v>
      </c>
      <c r="AD341">
        <f t="shared" si="165"/>
        <v>594.82515889469619</v>
      </c>
      <c r="AE341">
        <f t="shared" si="172"/>
        <v>176399.53906290556</v>
      </c>
      <c r="AF341">
        <f t="shared" si="166"/>
        <v>100833.19061337374</v>
      </c>
      <c r="AH341">
        <f t="shared" si="167"/>
        <v>2.800921963723341E-2</v>
      </c>
      <c r="AI341">
        <f t="shared" si="173"/>
        <v>7.3608542943173463</v>
      </c>
    </row>
    <row r="342" spans="2:35" x14ac:dyDescent="0.3">
      <c r="B342" s="3" t="s">
        <v>66</v>
      </c>
      <c r="C342" s="2">
        <v>334</v>
      </c>
      <c r="D342" s="3">
        <v>334</v>
      </c>
      <c r="E342" s="10">
        <v>15.6</v>
      </c>
      <c r="F342" s="16">
        <f t="shared" si="168"/>
        <v>-0.12500000000000006</v>
      </c>
      <c r="G342" s="16">
        <f t="shared" si="146"/>
        <v>4.333333333333333</v>
      </c>
      <c r="H342">
        <f t="shared" si="147"/>
        <v>-152.37500000000006</v>
      </c>
      <c r="I342">
        <f t="shared" si="148"/>
        <v>108.82134900000001</v>
      </c>
      <c r="J342">
        <f t="shared" si="149"/>
        <v>2.1703120833333336</v>
      </c>
      <c r="K342">
        <f t="shared" si="150"/>
        <v>-41.383338916666709</v>
      </c>
      <c r="L342">
        <f t="shared" si="151"/>
        <v>-179.3278019722224</v>
      </c>
      <c r="M342" s="20" t="str">
        <f t="shared" si="152"/>
        <v>YES</v>
      </c>
      <c r="N342">
        <f t="shared" si="153"/>
        <v>-179.3278019722224</v>
      </c>
      <c r="O342">
        <f t="shared" si="154"/>
        <v>265.09928136111336</v>
      </c>
      <c r="P342">
        <f t="shared" si="155"/>
        <v>11445.055555555555</v>
      </c>
      <c r="Q342">
        <f t="shared" ref="Q342:Q405" si="174">P342-P341</f>
        <v>-444.42708333333576</v>
      </c>
      <c r="R342">
        <f t="shared" si="169"/>
        <v>276944.58052530698</v>
      </c>
      <c r="S342">
        <f t="shared" si="156"/>
        <v>284.49270376619864</v>
      </c>
      <c r="T342">
        <f t="shared" si="157"/>
        <v>-0.17932780197222239</v>
      </c>
      <c r="U342">
        <f t="shared" si="158"/>
        <v>7.6929111689158725E-2</v>
      </c>
      <c r="V342">
        <f t="shared" si="170"/>
        <v>277053.40187430708</v>
      </c>
      <c r="W342">
        <f t="shared" si="171"/>
        <v>265499.52496975177</v>
      </c>
      <c r="X342">
        <f t="shared" si="159"/>
        <v>7.3749927047047706E-2</v>
      </c>
      <c r="Y342">
        <f t="shared" si="160"/>
        <v>235.9383604113909</v>
      </c>
      <c r="Z342">
        <f t="shared" si="161"/>
        <v>224.14144239082134</v>
      </c>
      <c r="AA342">
        <f t="shared" si="162"/>
        <v>206.21012699955565</v>
      </c>
      <c r="AB342">
        <f t="shared" si="163"/>
        <v>206.21012699955565</v>
      </c>
      <c r="AC342">
        <f t="shared" si="164"/>
        <v>185.58911429960008</v>
      </c>
      <c r="AD342">
        <f t="shared" si="165"/>
        <v>176.30965858462008</v>
      </c>
      <c r="AE342">
        <f t="shared" si="172"/>
        <v>176575.84872149018</v>
      </c>
      <c r="AF342">
        <f t="shared" si="166"/>
        <v>100477.55315281689</v>
      </c>
      <c r="AH342">
        <f t="shared" si="167"/>
        <v>2.7910431453666368E-2</v>
      </c>
      <c r="AI342">
        <f t="shared" si="173"/>
        <v>7.3887647257710123</v>
      </c>
    </row>
    <row r="343" spans="2:35" x14ac:dyDescent="0.3">
      <c r="B343" s="3" t="s">
        <v>66</v>
      </c>
      <c r="C343" s="2">
        <v>335</v>
      </c>
      <c r="D343" s="3">
        <v>335</v>
      </c>
      <c r="E343" s="10">
        <v>15</v>
      </c>
      <c r="F343" s="16">
        <f t="shared" si="168"/>
        <v>-0.15277777777777773</v>
      </c>
      <c r="G343" s="16">
        <f t="shared" si="146"/>
        <v>4.166666666666667</v>
      </c>
      <c r="H343">
        <f t="shared" si="147"/>
        <v>-186.23611111111106</v>
      </c>
      <c r="I343">
        <f t="shared" si="148"/>
        <v>108.82134900000001</v>
      </c>
      <c r="J343">
        <f t="shared" si="149"/>
        <v>2.0868385416666668</v>
      </c>
      <c r="K343">
        <f t="shared" si="150"/>
        <v>-75.32792356944438</v>
      </c>
      <c r="L343">
        <f t="shared" si="151"/>
        <v>-313.86634820601824</v>
      </c>
      <c r="M343" s="20" t="str">
        <f t="shared" si="152"/>
        <v>YES</v>
      </c>
      <c r="N343">
        <f t="shared" si="153"/>
        <v>-313.86634820601824</v>
      </c>
      <c r="O343">
        <f t="shared" si="154"/>
        <v>549.591985127312</v>
      </c>
      <c r="P343">
        <f t="shared" si="155"/>
        <v>10581.597222222224</v>
      </c>
      <c r="Q343">
        <f t="shared" si="174"/>
        <v>-863.4583333333303</v>
      </c>
      <c r="R343">
        <f t="shared" si="169"/>
        <v>276630.71417710098</v>
      </c>
      <c r="S343">
        <f t="shared" si="156"/>
        <v>113.1762471730384</v>
      </c>
      <c r="T343">
        <f t="shared" si="157"/>
        <v>-0.31386634820601822</v>
      </c>
      <c r="U343">
        <f t="shared" si="158"/>
        <v>7.6841926522686746E-2</v>
      </c>
      <c r="V343">
        <f t="shared" si="170"/>
        <v>276739.53552610107</v>
      </c>
      <c r="W343">
        <f t="shared" si="171"/>
        <v>266049.11695487908</v>
      </c>
      <c r="X343">
        <f t="shared" si="159"/>
        <v>7.3902591609492391E-2</v>
      </c>
      <c r="Y343">
        <f t="shared" si="160"/>
        <v>489.13686676330769</v>
      </c>
      <c r="Z343">
        <f t="shared" si="161"/>
        <v>464.68002342514228</v>
      </c>
      <c r="AA343">
        <f t="shared" si="162"/>
        <v>427.5056215511309</v>
      </c>
      <c r="AB343">
        <f t="shared" si="163"/>
        <v>427.5056215511309</v>
      </c>
      <c r="AC343">
        <f t="shared" si="164"/>
        <v>384.75505939601783</v>
      </c>
      <c r="AD343">
        <f t="shared" si="165"/>
        <v>365.51730642621692</v>
      </c>
      <c r="AE343">
        <f t="shared" si="172"/>
        <v>176941.3660279164</v>
      </c>
      <c r="AF343">
        <f t="shared" si="166"/>
        <v>99798.169498184667</v>
      </c>
      <c r="AH343">
        <f t="shared" si="167"/>
        <v>2.7721713771673109E-2</v>
      </c>
      <c r="AI343">
        <f t="shared" si="173"/>
        <v>7.4164864395426857</v>
      </c>
    </row>
    <row r="344" spans="2:35" x14ac:dyDescent="0.3">
      <c r="B344" s="3" t="s">
        <v>66</v>
      </c>
      <c r="C344" s="2">
        <v>336</v>
      </c>
      <c r="D344" s="3">
        <v>336</v>
      </c>
      <c r="E344" s="10">
        <v>14.5</v>
      </c>
      <c r="F344" s="16">
        <f t="shared" si="168"/>
        <v>-9.7222222222222127E-2</v>
      </c>
      <c r="G344" s="16">
        <f t="shared" si="146"/>
        <v>4.0277777777777777</v>
      </c>
      <c r="H344">
        <f t="shared" si="147"/>
        <v>-118.51388888888877</v>
      </c>
      <c r="I344">
        <f t="shared" si="148"/>
        <v>108.82134900000001</v>
      </c>
      <c r="J344">
        <f t="shared" si="149"/>
        <v>2.0172772569444444</v>
      </c>
      <c r="K344">
        <f t="shared" si="150"/>
        <v>-7.6752626319443156</v>
      </c>
      <c r="L344">
        <f t="shared" si="151"/>
        <v>-30.914252267553493</v>
      </c>
      <c r="M344" s="20" t="str">
        <f t="shared" si="152"/>
        <v>YES</v>
      </c>
      <c r="N344">
        <f t="shared" si="153"/>
        <v>-30.914252267553493</v>
      </c>
      <c r="O344">
        <f t="shared" si="154"/>
        <v>662.76823230035041</v>
      </c>
      <c r="P344">
        <f t="shared" si="155"/>
        <v>9887.9147376543206</v>
      </c>
      <c r="Q344">
        <f t="shared" si="174"/>
        <v>-693.68248456790388</v>
      </c>
      <c r="R344">
        <f t="shared" si="169"/>
        <v>276599.79992483341</v>
      </c>
      <c r="S344">
        <f t="shared" si="156"/>
        <v>48.285785734561046</v>
      </c>
      <c r="T344">
        <f t="shared" si="157"/>
        <v>-3.0914252267553493E-2</v>
      </c>
      <c r="U344">
        <f t="shared" si="158"/>
        <v>7.6833339223520369E-2</v>
      </c>
      <c r="V344">
        <f t="shared" si="170"/>
        <v>276708.6212738335</v>
      </c>
      <c r="W344">
        <f t="shared" si="171"/>
        <v>266711.88518717943</v>
      </c>
      <c r="X344">
        <f t="shared" si="159"/>
        <v>7.4086694043524332E-2</v>
      </c>
      <c r="Y344">
        <f t="shared" si="160"/>
        <v>589.86372674731183</v>
      </c>
      <c r="Z344">
        <f t="shared" si="161"/>
        <v>560.37054040994622</v>
      </c>
      <c r="AA344">
        <f t="shared" si="162"/>
        <v>515.54089717715055</v>
      </c>
      <c r="AB344">
        <f t="shared" si="163"/>
        <v>515.54089717715055</v>
      </c>
      <c r="AC344">
        <f t="shared" si="164"/>
        <v>463.98680745943551</v>
      </c>
      <c r="AD344">
        <f t="shared" si="165"/>
        <v>440.78746708646372</v>
      </c>
      <c r="AE344">
        <f t="shared" si="172"/>
        <v>177382.15349500286</v>
      </c>
      <c r="AF344">
        <f t="shared" si="166"/>
        <v>99326.467778830644</v>
      </c>
      <c r="AH344">
        <f t="shared" si="167"/>
        <v>2.7590685516192169E-2</v>
      </c>
      <c r="AI344">
        <f t="shared" si="173"/>
        <v>7.444077125058878</v>
      </c>
    </row>
    <row r="345" spans="2:35" x14ac:dyDescent="0.3">
      <c r="B345" s="3" t="s">
        <v>66</v>
      </c>
      <c r="C345" s="2">
        <v>337</v>
      </c>
      <c r="D345" s="3">
        <v>337</v>
      </c>
      <c r="E345" s="10">
        <v>14.3</v>
      </c>
      <c r="F345" s="16">
        <f t="shared" si="168"/>
        <v>0</v>
      </c>
      <c r="G345" s="16">
        <f t="shared" si="146"/>
        <v>3.9722222222222228</v>
      </c>
      <c r="H345">
        <f t="shared" si="147"/>
        <v>0</v>
      </c>
      <c r="I345">
        <f t="shared" si="148"/>
        <v>108.82134900000001</v>
      </c>
      <c r="J345">
        <f t="shared" si="149"/>
        <v>1.9894527430555558</v>
      </c>
      <c r="K345">
        <f t="shared" si="150"/>
        <v>110.81080174305556</v>
      </c>
      <c r="L345">
        <f t="shared" si="151"/>
        <v>440.16512914602635</v>
      </c>
      <c r="M345" s="20" t="str">
        <f t="shared" si="152"/>
        <v>NO</v>
      </c>
      <c r="N345">
        <f t="shared" si="153"/>
        <v>440.16512914602635</v>
      </c>
      <c r="O345">
        <f t="shared" si="154"/>
        <v>711.05401803491145</v>
      </c>
      <c r="P345">
        <f t="shared" si="155"/>
        <v>9617.0258487654355</v>
      </c>
      <c r="Q345">
        <f t="shared" si="174"/>
        <v>-270.88888888888505</v>
      </c>
      <c r="R345">
        <f t="shared" si="169"/>
        <v>277039.96505397942</v>
      </c>
      <c r="S345">
        <f t="shared" si="156"/>
        <v>214.60811858642705</v>
      </c>
      <c r="T345">
        <f t="shared" si="157"/>
        <v>0.44016512914602635</v>
      </c>
      <c r="U345">
        <f t="shared" si="158"/>
        <v>7.695560741276429E-2</v>
      </c>
      <c r="V345">
        <f t="shared" si="170"/>
        <v>277148.78640297952</v>
      </c>
      <c r="W345">
        <f t="shared" si="171"/>
        <v>267422.93920521432</v>
      </c>
      <c r="X345">
        <f t="shared" si="159"/>
        <v>7.428420920654602E-2</v>
      </c>
      <c r="Y345">
        <f t="shared" si="160"/>
        <v>632.8380760510712</v>
      </c>
      <c r="Z345">
        <f t="shared" si="161"/>
        <v>601.19617224851766</v>
      </c>
      <c r="AA345">
        <f t="shared" si="162"/>
        <v>553.10047846863631</v>
      </c>
      <c r="AB345">
        <f t="shared" si="163"/>
        <v>553.10047846863631</v>
      </c>
      <c r="AC345">
        <f t="shared" si="164"/>
        <v>497.79043062177271</v>
      </c>
      <c r="AD345">
        <f t="shared" si="165"/>
        <v>472.90090909068408</v>
      </c>
      <c r="AE345">
        <f t="shared" si="172"/>
        <v>177855.05440409353</v>
      </c>
      <c r="AF345">
        <f t="shared" si="166"/>
        <v>99293.731998885982</v>
      </c>
      <c r="AH345">
        <f t="shared" si="167"/>
        <v>2.7581592243978045E-2</v>
      </c>
      <c r="AI345">
        <f t="shared" si="173"/>
        <v>7.4716587173028559</v>
      </c>
    </row>
    <row r="346" spans="2:35" x14ac:dyDescent="0.3">
      <c r="B346" s="3" t="s">
        <v>66</v>
      </c>
      <c r="C346" s="2">
        <v>338</v>
      </c>
      <c r="D346" s="3">
        <v>338</v>
      </c>
      <c r="E346" s="10">
        <v>14.5</v>
      </c>
      <c r="F346" s="16">
        <f t="shared" si="168"/>
        <v>0.15277777777777773</v>
      </c>
      <c r="G346" s="16">
        <f t="shared" si="146"/>
        <v>4.0277777777777777</v>
      </c>
      <c r="H346">
        <f t="shared" si="147"/>
        <v>186.23611111111106</v>
      </c>
      <c r="I346">
        <f t="shared" si="148"/>
        <v>108.82134900000001</v>
      </c>
      <c r="J346">
        <f t="shared" si="149"/>
        <v>2.0172772569444444</v>
      </c>
      <c r="K346">
        <f t="shared" si="150"/>
        <v>297.07473736805554</v>
      </c>
      <c r="L346">
        <f t="shared" si="151"/>
        <v>1196.5510255102236</v>
      </c>
      <c r="M346" s="20" t="str">
        <f t="shared" si="152"/>
        <v>NO</v>
      </c>
      <c r="N346">
        <f t="shared" si="153"/>
        <v>1196.5510255102236</v>
      </c>
      <c r="O346">
        <f t="shared" si="154"/>
        <v>925.6621366213385</v>
      </c>
      <c r="P346">
        <f t="shared" si="155"/>
        <v>9887.9147376543206</v>
      </c>
      <c r="Q346">
        <f t="shared" si="174"/>
        <v>270.88888888888505</v>
      </c>
      <c r="R346">
        <f t="shared" si="169"/>
        <v>278236.51607948967</v>
      </c>
      <c r="S346">
        <f t="shared" si="156"/>
        <v>673.48756240721059</v>
      </c>
      <c r="T346">
        <f t="shared" si="157"/>
        <v>1.1965510255102236</v>
      </c>
      <c r="U346">
        <f t="shared" si="158"/>
        <v>7.728798296352847E-2</v>
      </c>
      <c r="V346">
        <f t="shared" si="170"/>
        <v>278345.33742848976</v>
      </c>
      <c r="W346">
        <f t="shared" si="171"/>
        <v>268348.60134183569</v>
      </c>
      <c r="X346">
        <f t="shared" si="159"/>
        <v>7.4541337783532433E-2</v>
      </c>
      <c r="Y346">
        <f t="shared" si="160"/>
        <v>823.83930159299132</v>
      </c>
      <c r="Z346">
        <f t="shared" si="161"/>
        <v>782.64733651334177</v>
      </c>
      <c r="AA346">
        <f t="shared" si="162"/>
        <v>720.03554959227449</v>
      </c>
      <c r="AB346">
        <f t="shared" si="163"/>
        <v>720.03554959227449</v>
      </c>
      <c r="AC346">
        <f t="shared" si="164"/>
        <v>648.03199463304702</v>
      </c>
      <c r="AD346">
        <f t="shared" si="165"/>
        <v>615.63039490139465</v>
      </c>
      <c r="AE346">
        <f t="shared" si="172"/>
        <v>178470.68479899492</v>
      </c>
      <c r="AF346">
        <f t="shared" si="166"/>
        <v>99874.652629494842</v>
      </c>
      <c r="AH346">
        <f t="shared" si="167"/>
        <v>2.7742959085942931E-2</v>
      </c>
      <c r="AI346">
        <f t="shared" si="173"/>
        <v>7.499401676388799</v>
      </c>
    </row>
    <row r="347" spans="2:35" x14ac:dyDescent="0.3">
      <c r="B347" s="3" t="s">
        <v>66</v>
      </c>
      <c r="C347" s="2">
        <v>339</v>
      </c>
      <c r="D347" s="3">
        <v>339</v>
      </c>
      <c r="E347" s="10">
        <v>15.4</v>
      </c>
      <c r="F347" s="16">
        <f t="shared" si="168"/>
        <v>0.45833333333333343</v>
      </c>
      <c r="G347" s="16">
        <f t="shared" si="146"/>
        <v>4.2777777777777777</v>
      </c>
      <c r="H347">
        <f t="shared" si="147"/>
        <v>558.70833333333348</v>
      </c>
      <c r="I347">
        <f t="shared" si="148"/>
        <v>108.82134900000001</v>
      </c>
      <c r="J347">
        <f t="shared" si="149"/>
        <v>2.1424875694444445</v>
      </c>
      <c r="K347">
        <f t="shared" si="150"/>
        <v>669.67216990277802</v>
      </c>
      <c r="L347">
        <f t="shared" si="151"/>
        <v>2864.7087268063283</v>
      </c>
      <c r="M347" s="20" t="str">
        <f t="shared" si="152"/>
        <v>NO</v>
      </c>
      <c r="N347">
        <f t="shared" si="153"/>
        <v>2864.7087268063283</v>
      </c>
      <c r="O347">
        <f t="shared" si="154"/>
        <v>1599.1496990285491</v>
      </c>
      <c r="P347">
        <f t="shared" si="155"/>
        <v>11153.4737654321</v>
      </c>
      <c r="Q347">
        <f t="shared" si="174"/>
        <v>1265.5590277777792</v>
      </c>
      <c r="R347">
        <f t="shared" si="169"/>
        <v>281101.224806296</v>
      </c>
      <c r="S347">
        <f t="shared" si="156"/>
        <v>-24.54564149999851</v>
      </c>
      <c r="T347">
        <f t="shared" si="157"/>
        <v>2.8647087268063283</v>
      </c>
      <c r="U347">
        <f t="shared" si="158"/>
        <v>7.8083736024243289E-2</v>
      </c>
      <c r="V347">
        <f t="shared" si="170"/>
        <v>281210.04615529609</v>
      </c>
      <c r="W347">
        <f t="shared" si="171"/>
        <v>269947.75104086421</v>
      </c>
      <c r="X347">
        <f t="shared" si="159"/>
        <v>7.4985546388629171E-2</v>
      </c>
      <c r="Y347">
        <f t="shared" si="160"/>
        <v>1423.2432321354088</v>
      </c>
      <c r="Z347">
        <f t="shared" si="161"/>
        <v>1352.0810705286383</v>
      </c>
      <c r="AA347">
        <f t="shared" si="162"/>
        <v>1243.9145848863473</v>
      </c>
      <c r="AB347">
        <f t="shared" si="163"/>
        <v>1243.9145848863473</v>
      </c>
      <c r="AC347">
        <f t="shared" si="164"/>
        <v>1119.5231263977125</v>
      </c>
      <c r="AD347">
        <f t="shared" si="165"/>
        <v>1063.5469700778269</v>
      </c>
      <c r="AE347">
        <f t="shared" si="172"/>
        <v>179534.23176907274</v>
      </c>
      <c r="AF347">
        <f t="shared" si="166"/>
        <v>101675.81438622336</v>
      </c>
      <c r="AH347">
        <f t="shared" si="167"/>
        <v>2.8243281796545554E-2</v>
      </c>
      <c r="AI347">
        <f t="shared" si="173"/>
        <v>7.5276449581853448</v>
      </c>
    </row>
    <row r="348" spans="2:35" x14ac:dyDescent="0.3">
      <c r="B348" s="3" t="s">
        <v>66</v>
      </c>
      <c r="C348" s="2">
        <v>340</v>
      </c>
      <c r="D348" s="3">
        <v>340</v>
      </c>
      <c r="E348" s="10">
        <v>17.8</v>
      </c>
      <c r="F348" s="16">
        <f t="shared" si="168"/>
        <v>0.79166666666666674</v>
      </c>
      <c r="G348" s="16">
        <f t="shared" si="146"/>
        <v>4.9444444444444446</v>
      </c>
      <c r="H348">
        <f t="shared" si="147"/>
        <v>965.04166666666674</v>
      </c>
      <c r="I348">
        <f t="shared" si="148"/>
        <v>108.82134900000001</v>
      </c>
      <c r="J348">
        <f t="shared" si="149"/>
        <v>2.4763817361111111</v>
      </c>
      <c r="K348">
        <f t="shared" si="150"/>
        <v>1076.3393974027779</v>
      </c>
      <c r="L348">
        <f t="shared" si="151"/>
        <v>5321.9003538248462</v>
      </c>
      <c r="M348" s="20" t="str">
        <f t="shared" si="152"/>
        <v>NO</v>
      </c>
      <c r="N348">
        <f t="shared" si="153"/>
        <v>5321.9003538248462</v>
      </c>
      <c r="O348">
        <f t="shared" si="154"/>
        <v>1574.6040575285506</v>
      </c>
      <c r="P348">
        <f t="shared" si="155"/>
        <v>14900.770061728395</v>
      </c>
      <c r="Q348">
        <f t="shared" si="174"/>
        <v>3747.2962962962956</v>
      </c>
      <c r="R348">
        <f t="shared" si="169"/>
        <v>286423.12516012084</v>
      </c>
      <c r="S348">
        <f t="shared" si="156"/>
        <v>-705.13112520196773</v>
      </c>
      <c r="T348">
        <f t="shared" si="157"/>
        <v>5.3219003538248462</v>
      </c>
      <c r="U348">
        <f t="shared" si="158"/>
        <v>7.9562042860728044E-2</v>
      </c>
      <c r="V348">
        <f t="shared" si="170"/>
        <v>286531.94650912093</v>
      </c>
      <c r="W348">
        <f t="shared" si="171"/>
        <v>271522.35509839276</v>
      </c>
      <c r="X348">
        <f t="shared" si="159"/>
        <v>7.5422936754521344E-2</v>
      </c>
      <c r="Y348">
        <f t="shared" si="160"/>
        <v>1401.39761120041</v>
      </c>
      <c r="Z348">
        <f t="shared" si="161"/>
        <v>1331.3277306403895</v>
      </c>
      <c r="AA348">
        <f t="shared" si="162"/>
        <v>1224.8215121891585</v>
      </c>
      <c r="AB348">
        <f t="shared" si="163"/>
        <v>1224.8215121891585</v>
      </c>
      <c r="AC348">
        <f t="shared" si="164"/>
        <v>1102.3393609702428</v>
      </c>
      <c r="AD348">
        <f t="shared" si="165"/>
        <v>1047.2223929217305</v>
      </c>
      <c r="AE348">
        <f t="shared" si="172"/>
        <v>180581.45416199448</v>
      </c>
      <c r="AF348">
        <f t="shared" si="166"/>
        <v>105950.49234712645</v>
      </c>
      <c r="AH348">
        <f t="shared" si="167"/>
        <v>2.9430692342190787E-2</v>
      </c>
      <c r="AI348">
        <f t="shared" si="173"/>
        <v>7.557075650527536</v>
      </c>
    </row>
    <row r="349" spans="2:35" x14ac:dyDescent="0.3">
      <c r="B349" s="3" t="s">
        <v>66</v>
      </c>
      <c r="C349" s="2">
        <v>341</v>
      </c>
      <c r="D349" s="3">
        <v>341</v>
      </c>
      <c r="E349" s="10">
        <v>21.1</v>
      </c>
      <c r="F349" s="16">
        <f t="shared" si="168"/>
        <v>0.87500000000000011</v>
      </c>
      <c r="G349" s="16">
        <f t="shared" si="146"/>
        <v>5.8611111111111116</v>
      </c>
      <c r="H349">
        <f t="shared" si="147"/>
        <v>1066.6250000000002</v>
      </c>
      <c r="I349">
        <f t="shared" si="148"/>
        <v>108.82134900000001</v>
      </c>
      <c r="J349">
        <f t="shared" si="149"/>
        <v>2.9354862152777783</v>
      </c>
      <c r="K349">
        <f t="shared" si="150"/>
        <v>1178.381835215278</v>
      </c>
      <c r="L349">
        <f t="shared" si="151"/>
        <v>6906.626867511769</v>
      </c>
      <c r="M349" s="20" t="str">
        <f t="shared" si="152"/>
        <v>NO</v>
      </c>
      <c r="N349">
        <f t="shared" si="153"/>
        <v>6906.626867511769</v>
      </c>
      <c r="O349">
        <f t="shared" si="154"/>
        <v>869.47293232658285</v>
      </c>
      <c r="P349">
        <f t="shared" si="155"/>
        <v>20937.923996913582</v>
      </c>
      <c r="Q349">
        <f t="shared" si="174"/>
        <v>6037.1539351851861</v>
      </c>
      <c r="R349">
        <f t="shared" si="169"/>
        <v>293329.75202763261</v>
      </c>
      <c r="S349">
        <f t="shared" si="156"/>
        <v>-2075.4190090509364</v>
      </c>
      <c r="T349">
        <f t="shared" si="157"/>
        <v>6.9066268675117692</v>
      </c>
      <c r="U349">
        <f t="shared" si="158"/>
        <v>8.1480551858731723E-2</v>
      </c>
      <c r="V349">
        <f t="shared" si="170"/>
        <v>293438.5733766327</v>
      </c>
      <c r="W349">
        <f t="shared" si="171"/>
        <v>272391.82803071936</v>
      </c>
      <c r="X349">
        <f t="shared" si="159"/>
        <v>7.5664457206717162E-2</v>
      </c>
      <c r="Y349">
        <f t="shared" si="160"/>
        <v>773.83090977065876</v>
      </c>
      <c r="Z349">
        <f t="shared" si="161"/>
        <v>735.13936428212583</v>
      </c>
      <c r="AA349">
        <f t="shared" si="162"/>
        <v>676.32821513955582</v>
      </c>
      <c r="AB349">
        <f t="shared" si="163"/>
        <v>676.32821513955582</v>
      </c>
      <c r="AC349">
        <f t="shared" si="164"/>
        <v>608.69539362560022</v>
      </c>
      <c r="AD349">
        <f t="shared" si="165"/>
        <v>578.26062394432017</v>
      </c>
      <c r="AE349">
        <f t="shared" si="172"/>
        <v>181159.71478593879</v>
      </c>
      <c r="AF349">
        <f t="shared" si="166"/>
        <v>112278.85859069391</v>
      </c>
      <c r="AH349">
        <f t="shared" si="167"/>
        <v>3.1188571855699163E-2</v>
      </c>
      <c r="AI349">
        <f t="shared" si="173"/>
        <v>7.5882642223832351</v>
      </c>
    </row>
    <row r="350" spans="2:35" x14ac:dyDescent="0.3">
      <c r="B350" s="3" t="s">
        <v>66</v>
      </c>
      <c r="C350" s="2">
        <v>342</v>
      </c>
      <c r="D350" s="3">
        <v>342</v>
      </c>
      <c r="E350" s="10">
        <v>24.1</v>
      </c>
      <c r="F350" s="16">
        <f t="shared" si="168"/>
        <v>0.54166666666666641</v>
      </c>
      <c r="G350" s="16">
        <f t="shared" si="146"/>
        <v>6.6944444444444455</v>
      </c>
      <c r="H350">
        <f t="shared" si="147"/>
        <v>660.2916666666664</v>
      </c>
      <c r="I350">
        <f t="shared" si="148"/>
        <v>108.82134900000001</v>
      </c>
      <c r="J350">
        <f t="shared" si="149"/>
        <v>3.3528539236111117</v>
      </c>
      <c r="K350">
        <f t="shared" si="150"/>
        <v>772.46586959027752</v>
      </c>
      <c r="L350">
        <f t="shared" si="151"/>
        <v>5171.2298492015807</v>
      </c>
      <c r="M350" s="20" t="str">
        <f t="shared" si="152"/>
        <v>NO</v>
      </c>
      <c r="N350">
        <f t="shared" si="153"/>
        <v>5171.2298492015807</v>
      </c>
      <c r="O350">
        <f t="shared" si="154"/>
        <v>-1205.9460767243536</v>
      </c>
      <c r="P350">
        <f t="shared" si="155"/>
        <v>27315.099922839516</v>
      </c>
      <c r="Q350">
        <f t="shared" si="174"/>
        <v>6377.1759259259343</v>
      </c>
      <c r="R350">
        <f t="shared" si="169"/>
        <v>298500.98187683418</v>
      </c>
      <c r="S350">
        <f t="shared" si="156"/>
        <v>1318.4570482714307</v>
      </c>
      <c r="T350">
        <f t="shared" si="157"/>
        <v>5.1712298492015805</v>
      </c>
      <c r="U350">
        <f t="shared" si="158"/>
        <v>8.2917005743783245E-2</v>
      </c>
      <c r="V350">
        <f t="shared" si="170"/>
        <v>298609.80322583427</v>
      </c>
      <c r="W350">
        <f t="shared" si="171"/>
        <v>271185.88195399503</v>
      </c>
      <c r="X350">
        <f t="shared" si="159"/>
        <v>7.5329471917416832E-2</v>
      </c>
      <c r="Y350">
        <f t="shared" si="160"/>
        <v>-1073.2920082846747</v>
      </c>
      <c r="Z350">
        <f t="shared" si="161"/>
        <v>-1019.6274078704409</v>
      </c>
      <c r="AA350">
        <f t="shared" si="162"/>
        <v>-938.0572152408057</v>
      </c>
      <c r="AB350">
        <f t="shared" si="163"/>
        <v>-938.0572152408057</v>
      </c>
      <c r="AC350">
        <f t="shared" si="164"/>
        <v>-844.25149371672512</v>
      </c>
      <c r="AD350">
        <f t="shared" si="165"/>
        <v>-802.03891903088879</v>
      </c>
      <c r="AE350">
        <f t="shared" si="172"/>
        <v>180357.6758669079</v>
      </c>
      <c r="AF350">
        <f t="shared" si="166"/>
        <v>118252.12735892637</v>
      </c>
      <c r="AH350">
        <f t="shared" si="167"/>
        <v>3.2847813181535575E-2</v>
      </c>
      <c r="AI350">
        <f t="shared" si="173"/>
        <v>7.6211120355647708</v>
      </c>
    </row>
    <row r="351" spans="2:35" x14ac:dyDescent="0.3">
      <c r="B351" s="3" t="s">
        <v>66</v>
      </c>
      <c r="C351" s="2">
        <v>343</v>
      </c>
      <c r="D351" s="3">
        <v>343</v>
      </c>
      <c r="E351" s="10">
        <v>25</v>
      </c>
      <c r="F351" s="16">
        <f t="shared" si="168"/>
        <v>0.16666666666666657</v>
      </c>
      <c r="G351" s="16">
        <f t="shared" si="146"/>
        <v>6.9444444444444446</v>
      </c>
      <c r="H351">
        <f t="shared" si="147"/>
        <v>203.16666666666654</v>
      </c>
      <c r="I351">
        <f t="shared" si="148"/>
        <v>108.82134900000001</v>
      </c>
      <c r="J351">
        <f t="shared" si="149"/>
        <v>3.4780642361111114</v>
      </c>
      <c r="K351">
        <f t="shared" si="150"/>
        <v>315.46607990277766</v>
      </c>
      <c r="L351">
        <f t="shared" si="151"/>
        <v>2190.7366659915115</v>
      </c>
      <c r="M351" s="20" t="str">
        <f t="shared" si="152"/>
        <v>NO</v>
      </c>
      <c r="N351">
        <f t="shared" si="153"/>
        <v>2190.7366659915115</v>
      </c>
      <c r="O351">
        <f t="shared" si="154"/>
        <v>112.51097154707713</v>
      </c>
      <c r="P351">
        <f t="shared" si="155"/>
        <v>29393.32561728395</v>
      </c>
      <c r="Q351">
        <f t="shared" si="174"/>
        <v>2078.2256944444343</v>
      </c>
      <c r="R351">
        <f t="shared" si="169"/>
        <v>300691.71854282566</v>
      </c>
      <c r="S351">
        <f t="shared" si="156"/>
        <v>562.24612279184271</v>
      </c>
      <c r="T351">
        <f t="shared" si="157"/>
        <v>2.1907366659915115</v>
      </c>
      <c r="U351">
        <f t="shared" si="158"/>
        <v>8.352554419338902E-2</v>
      </c>
      <c r="V351">
        <f t="shared" si="170"/>
        <v>300800.53989182576</v>
      </c>
      <c r="W351">
        <f t="shared" si="171"/>
        <v>271298.39292554214</v>
      </c>
      <c r="X351">
        <f t="shared" si="159"/>
        <v>7.5360724990071237E-2</v>
      </c>
      <c r="Y351">
        <f t="shared" si="160"/>
        <v>100.13476467689866</v>
      </c>
      <c r="Z351">
        <f t="shared" si="161"/>
        <v>95.128026443053713</v>
      </c>
      <c r="AA351">
        <f t="shared" si="162"/>
        <v>87.517784327609419</v>
      </c>
      <c r="AB351">
        <f t="shared" si="163"/>
        <v>87.517784327609419</v>
      </c>
      <c r="AC351">
        <f t="shared" si="164"/>
        <v>78.766005894848476</v>
      </c>
      <c r="AD351">
        <f t="shared" si="165"/>
        <v>74.827705600106043</v>
      </c>
      <c r="AE351">
        <f t="shared" si="172"/>
        <v>180432.50357250799</v>
      </c>
      <c r="AF351">
        <f t="shared" si="166"/>
        <v>120368.03631931776</v>
      </c>
      <c r="AH351">
        <f t="shared" si="167"/>
        <v>3.3435565671003385E-2</v>
      </c>
      <c r="AI351">
        <f t="shared" si="173"/>
        <v>7.654547601235774</v>
      </c>
    </row>
    <row r="352" spans="2:35" x14ac:dyDescent="0.3">
      <c r="B352" s="3" t="s">
        <v>66</v>
      </c>
      <c r="C352" s="2">
        <v>344</v>
      </c>
      <c r="D352" s="3">
        <v>344</v>
      </c>
      <c r="E352" s="10">
        <v>25.3</v>
      </c>
      <c r="F352" s="16">
        <f t="shared" si="168"/>
        <v>6.9444444444444448E-2</v>
      </c>
      <c r="G352" s="16">
        <f t="shared" si="146"/>
        <v>7.0277777777777786</v>
      </c>
      <c r="H352">
        <f t="shared" si="147"/>
        <v>84.652777777777786</v>
      </c>
      <c r="I352">
        <f t="shared" si="148"/>
        <v>108.82134900000001</v>
      </c>
      <c r="J352">
        <f t="shared" si="149"/>
        <v>3.5198010069444452</v>
      </c>
      <c r="K352">
        <f t="shared" si="150"/>
        <v>196.99392778472225</v>
      </c>
      <c r="L352">
        <f t="shared" si="151"/>
        <v>1384.4295480426315</v>
      </c>
      <c r="M352" s="20" t="str">
        <f t="shared" si="152"/>
        <v>NO</v>
      </c>
      <c r="N352">
        <f t="shared" si="153"/>
        <v>1384.4295480426315</v>
      </c>
      <c r="O352">
        <f t="shared" si="154"/>
        <v>674.75709433891984</v>
      </c>
      <c r="P352">
        <f t="shared" si="155"/>
        <v>30102.998070987662</v>
      </c>
      <c r="Q352">
        <f t="shared" si="174"/>
        <v>709.67245370371165</v>
      </c>
      <c r="R352">
        <f t="shared" si="169"/>
        <v>302076.14809086832</v>
      </c>
      <c r="S352">
        <f t="shared" si="156"/>
        <v>962.54436098611609</v>
      </c>
      <c r="T352">
        <f t="shared" si="157"/>
        <v>1.3844295480426314</v>
      </c>
      <c r="U352">
        <f t="shared" si="158"/>
        <v>8.3910108264385219E-2</v>
      </c>
      <c r="V352">
        <f t="shared" si="170"/>
        <v>302184.96943986841</v>
      </c>
      <c r="W352">
        <f t="shared" si="171"/>
        <v>271973.15001988108</v>
      </c>
      <c r="X352">
        <f t="shared" si="159"/>
        <v>7.5548157666222526E-2</v>
      </c>
      <c r="Y352">
        <f t="shared" si="160"/>
        <v>600.53381396163866</v>
      </c>
      <c r="Z352">
        <f t="shared" si="161"/>
        <v>570.50712326355665</v>
      </c>
      <c r="AA352">
        <f t="shared" si="162"/>
        <v>524.86655340247216</v>
      </c>
      <c r="AB352">
        <f t="shared" si="163"/>
        <v>524.86655340247216</v>
      </c>
      <c r="AC352">
        <f t="shared" si="164"/>
        <v>472.37989806222498</v>
      </c>
      <c r="AD352">
        <f t="shared" si="165"/>
        <v>448.7609031591137</v>
      </c>
      <c r="AE352">
        <f t="shared" si="172"/>
        <v>180881.26447566712</v>
      </c>
      <c r="AF352">
        <f t="shared" si="166"/>
        <v>121303.70496420129</v>
      </c>
      <c r="AH352">
        <f t="shared" si="167"/>
        <v>3.3695473628123397E-2</v>
      </c>
      <c r="AI352">
        <f t="shared" si="173"/>
        <v>7.6882430748638972</v>
      </c>
    </row>
    <row r="353" spans="2:35" x14ac:dyDescent="0.3">
      <c r="B353" s="3" t="s">
        <v>66</v>
      </c>
      <c r="C353" s="2">
        <v>345</v>
      </c>
      <c r="D353" s="3">
        <v>345</v>
      </c>
      <c r="E353" s="10">
        <v>25.5</v>
      </c>
      <c r="F353" s="16">
        <f t="shared" si="168"/>
        <v>0.15277777777777748</v>
      </c>
      <c r="G353" s="16">
        <f t="shared" si="146"/>
        <v>7.0833333333333339</v>
      </c>
      <c r="H353">
        <f t="shared" si="147"/>
        <v>186.23611111111074</v>
      </c>
      <c r="I353">
        <f t="shared" si="148"/>
        <v>108.82134900000001</v>
      </c>
      <c r="J353">
        <f t="shared" si="149"/>
        <v>3.5476255208333334</v>
      </c>
      <c r="K353">
        <f t="shared" si="150"/>
        <v>298.60508563194406</v>
      </c>
      <c r="L353">
        <f t="shared" si="151"/>
        <v>2115.1193565596041</v>
      </c>
      <c r="M353" s="20" t="str">
        <f t="shared" si="152"/>
        <v>NO</v>
      </c>
      <c r="N353">
        <f t="shared" si="153"/>
        <v>2115.1193565596041</v>
      </c>
      <c r="O353">
        <f t="shared" si="154"/>
        <v>1637.3014553250359</v>
      </c>
      <c r="P353">
        <f t="shared" si="155"/>
        <v>30580.81597222223</v>
      </c>
      <c r="Q353">
        <f t="shared" si="174"/>
        <v>477.81790123456813</v>
      </c>
      <c r="R353">
        <f t="shared" si="169"/>
        <v>304191.2674474279</v>
      </c>
      <c r="S353">
        <f t="shared" si="156"/>
        <v>-1643.3522017324331</v>
      </c>
      <c r="T353">
        <f t="shared" si="157"/>
        <v>2.115119356559604</v>
      </c>
      <c r="U353">
        <f t="shared" si="158"/>
        <v>8.4497641889011627E-2</v>
      </c>
      <c r="V353">
        <f t="shared" si="170"/>
        <v>304300.088796428</v>
      </c>
      <c r="W353">
        <f t="shared" si="171"/>
        <v>273610.45147520612</v>
      </c>
      <c r="X353">
        <f t="shared" si="159"/>
        <v>7.6002963989879796E-2</v>
      </c>
      <c r="Y353">
        <f t="shared" si="160"/>
        <v>1457.1982952392821</v>
      </c>
      <c r="Z353">
        <f t="shared" si="161"/>
        <v>1384.338380477318</v>
      </c>
      <c r="AA353">
        <f t="shared" si="162"/>
        <v>1273.5913100391326</v>
      </c>
      <c r="AB353">
        <f t="shared" si="163"/>
        <v>1273.5913100391326</v>
      </c>
      <c r="AC353">
        <f t="shared" si="164"/>
        <v>1146.2321790352194</v>
      </c>
      <c r="AD353">
        <f t="shared" si="165"/>
        <v>1088.9205700834584</v>
      </c>
      <c r="AE353">
        <f t="shared" si="172"/>
        <v>181970.18504575058</v>
      </c>
      <c r="AF353">
        <f t="shared" si="166"/>
        <v>122329.90375067742</v>
      </c>
      <c r="AH353">
        <f t="shared" si="167"/>
        <v>3.3980528846817036E-2</v>
      </c>
      <c r="AI353">
        <f t="shared" si="173"/>
        <v>7.7222236037107139</v>
      </c>
    </row>
    <row r="354" spans="2:35" x14ac:dyDescent="0.3">
      <c r="B354" s="3" t="s">
        <v>66</v>
      </c>
      <c r="C354" s="2">
        <v>346</v>
      </c>
      <c r="D354" s="3">
        <v>346</v>
      </c>
      <c r="E354" s="10">
        <v>26.4</v>
      </c>
      <c r="F354" s="16">
        <f t="shared" si="168"/>
        <v>0.15277777777777798</v>
      </c>
      <c r="G354" s="16">
        <f t="shared" si="146"/>
        <v>7.333333333333333</v>
      </c>
      <c r="H354">
        <f t="shared" si="147"/>
        <v>186.23611111111137</v>
      </c>
      <c r="I354">
        <f t="shared" si="148"/>
        <v>108.82134900000001</v>
      </c>
      <c r="J354">
        <f t="shared" si="149"/>
        <v>3.672835833333334</v>
      </c>
      <c r="K354">
        <f t="shared" si="150"/>
        <v>298.73029594444472</v>
      </c>
      <c r="L354">
        <f t="shared" si="151"/>
        <v>2190.6888369259277</v>
      </c>
      <c r="M354" s="20" t="str">
        <f t="shared" si="152"/>
        <v>NO</v>
      </c>
      <c r="N354">
        <f t="shared" si="153"/>
        <v>2190.6888369259277</v>
      </c>
      <c r="O354">
        <f t="shared" si="154"/>
        <v>-6.0507464073971278</v>
      </c>
      <c r="P354">
        <f t="shared" si="155"/>
        <v>32777.555555555555</v>
      </c>
      <c r="Q354">
        <f t="shared" si="174"/>
        <v>2196.7395833333248</v>
      </c>
      <c r="R354">
        <f t="shared" si="169"/>
        <v>306381.95628435386</v>
      </c>
      <c r="S354">
        <f t="shared" si="156"/>
        <v>1214.63852534953</v>
      </c>
      <c r="T354">
        <f t="shared" si="157"/>
        <v>2.1906888369259279</v>
      </c>
      <c r="U354">
        <f t="shared" si="158"/>
        <v>8.5106167052755241E-2</v>
      </c>
      <c r="V354">
        <f t="shared" si="170"/>
        <v>306490.77763335395</v>
      </c>
      <c r="W354">
        <f t="shared" si="171"/>
        <v>273604.4007287987</v>
      </c>
      <c r="X354">
        <f t="shared" si="159"/>
        <v>7.6001283225644242E-2</v>
      </c>
      <c r="Y354">
        <f t="shared" si="160"/>
        <v>-5.3851643025834441</v>
      </c>
      <c r="Z354">
        <f t="shared" si="161"/>
        <v>-5.1159060874542721</v>
      </c>
      <c r="AA354">
        <f t="shared" si="162"/>
        <v>-4.7066336004579306</v>
      </c>
      <c r="AB354">
        <f t="shared" si="163"/>
        <v>-4.7066336004579306</v>
      </c>
      <c r="AC354">
        <f t="shared" si="164"/>
        <v>-4.2359702404121373</v>
      </c>
      <c r="AD354">
        <f t="shared" si="165"/>
        <v>-4.0241717283915301</v>
      </c>
      <c r="AE354">
        <f t="shared" si="172"/>
        <v>181966.1608740222</v>
      </c>
      <c r="AF354">
        <f t="shared" si="166"/>
        <v>124524.61675933175</v>
      </c>
      <c r="AH354">
        <f t="shared" si="167"/>
        <v>3.459017134970873E-2</v>
      </c>
      <c r="AI354">
        <f t="shared" si="173"/>
        <v>7.7568137750604222</v>
      </c>
    </row>
    <row r="355" spans="2:35" x14ac:dyDescent="0.3">
      <c r="B355" s="3" t="s">
        <v>66</v>
      </c>
      <c r="C355" s="2">
        <v>347</v>
      </c>
      <c r="D355" s="3">
        <v>347</v>
      </c>
      <c r="E355" s="10">
        <v>26.6</v>
      </c>
      <c r="F355" s="16">
        <f t="shared" si="168"/>
        <v>9.7222222222222612E-2</v>
      </c>
      <c r="G355" s="16">
        <f t="shared" si="146"/>
        <v>7.3888888888888893</v>
      </c>
      <c r="H355">
        <f t="shared" si="147"/>
        <v>118.51388888888937</v>
      </c>
      <c r="I355">
        <f t="shared" si="148"/>
        <v>108.82134900000001</v>
      </c>
      <c r="J355">
        <f t="shared" si="149"/>
        <v>3.700660347222223</v>
      </c>
      <c r="K355">
        <f t="shared" si="150"/>
        <v>231.03589823611159</v>
      </c>
      <c r="L355">
        <f t="shared" si="151"/>
        <v>1707.0985814112692</v>
      </c>
      <c r="M355" s="20" t="str">
        <f t="shared" si="152"/>
        <v>NO</v>
      </c>
      <c r="N355">
        <f t="shared" si="153"/>
        <v>1707.0985814112692</v>
      </c>
      <c r="O355">
        <f t="shared" si="154"/>
        <v>1208.5877789421329</v>
      </c>
      <c r="P355">
        <f t="shared" si="155"/>
        <v>33276.066358024691</v>
      </c>
      <c r="Q355">
        <f t="shared" si="174"/>
        <v>498.51080246913625</v>
      </c>
      <c r="R355">
        <f t="shared" si="169"/>
        <v>308089.05486576515</v>
      </c>
      <c r="S355">
        <f t="shared" si="156"/>
        <v>-221.81666545043754</v>
      </c>
      <c r="T355">
        <f t="shared" si="157"/>
        <v>1.7070985814112691</v>
      </c>
      <c r="U355">
        <f t="shared" si="158"/>
        <v>8.5580361482502504E-2</v>
      </c>
      <c r="V355">
        <f t="shared" si="170"/>
        <v>308197.87621476525</v>
      </c>
      <c r="W355">
        <f t="shared" si="171"/>
        <v>274812.98850774084</v>
      </c>
      <c r="X355">
        <f t="shared" si="159"/>
        <v>7.6337002321703235E-2</v>
      </c>
      <c r="Y355">
        <f t="shared" si="160"/>
        <v>1075.6431232584982</v>
      </c>
      <c r="Z355">
        <f t="shared" si="161"/>
        <v>1021.8609670955733</v>
      </c>
      <c r="AA355">
        <f t="shared" si="162"/>
        <v>940.11208972792747</v>
      </c>
      <c r="AB355">
        <f t="shared" si="163"/>
        <v>940.11208972792747</v>
      </c>
      <c r="AC355">
        <f t="shared" si="164"/>
        <v>846.10088075513477</v>
      </c>
      <c r="AD355">
        <f t="shared" si="165"/>
        <v>803.79583671737794</v>
      </c>
      <c r="AE355">
        <f t="shared" si="172"/>
        <v>182769.95671073959</v>
      </c>
      <c r="AF355">
        <f t="shared" si="166"/>
        <v>125427.91950402566</v>
      </c>
      <c r="AH355">
        <f t="shared" si="167"/>
        <v>3.4841088778991107E-2</v>
      </c>
      <c r="AI355">
        <f t="shared" si="173"/>
        <v>7.7916548638394136</v>
      </c>
    </row>
    <row r="356" spans="2:35" x14ac:dyDescent="0.3">
      <c r="B356" s="3" t="s">
        <v>66</v>
      </c>
      <c r="C356" s="2">
        <v>348</v>
      </c>
      <c r="D356" s="3">
        <v>348</v>
      </c>
      <c r="E356" s="10">
        <v>27.1</v>
      </c>
      <c r="F356" s="16">
        <f t="shared" si="168"/>
        <v>0.15277777777777748</v>
      </c>
      <c r="G356" s="16">
        <f t="shared" si="146"/>
        <v>7.5277777777777786</v>
      </c>
      <c r="H356">
        <f t="shared" si="147"/>
        <v>186.23611111111074</v>
      </c>
      <c r="I356">
        <f t="shared" si="148"/>
        <v>108.82134900000001</v>
      </c>
      <c r="J356">
        <f t="shared" si="149"/>
        <v>3.770221631944445</v>
      </c>
      <c r="K356">
        <f t="shared" si="150"/>
        <v>298.82768174305517</v>
      </c>
      <c r="L356">
        <f t="shared" si="151"/>
        <v>2249.5083820102209</v>
      </c>
      <c r="M356" s="20" t="str">
        <f t="shared" si="152"/>
        <v>NO</v>
      </c>
      <c r="N356">
        <f t="shared" si="153"/>
        <v>2249.5083820102209</v>
      </c>
      <c r="O356">
        <f t="shared" si="154"/>
        <v>986.77111349169536</v>
      </c>
      <c r="P356">
        <f t="shared" si="155"/>
        <v>34538.803626543217</v>
      </c>
      <c r="Q356">
        <f t="shared" si="174"/>
        <v>1262.7372685185255</v>
      </c>
      <c r="R356">
        <f t="shared" si="169"/>
        <v>310338.56324777537</v>
      </c>
      <c r="S356">
        <f t="shared" si="156"/>
        <v>-363.41112853856885</v>
      </c>
      <c r="T356">
        <f t="shared" si="157"/>
        <v>2.2495083820102209</v>
      </c>
      <c r="U356">
        <f t="shared" si="158"/>
        <v>8.6205225421840545E-2</v>
      </c>
      <c r="V356">
        <f t="shared" si="170"/>
        <v>310447.38459677546</v>
      </c>
      <c r="W356">
        <f t="shared" si="171"/>
        <v>275799.75962123252</v>
      </c>
      <c r="X356">
        <f t="shared" si="159"/>
        <v>7.6611105628066722E-2</v>
      </c>
      <c r="Y356">
        <f t="shared" si="160"/>
        <v>878.22629100760889</v>
      </c>
      <c r="Z356">
        <f t="shared" si="161"/>
        <v>834.31497645722845</v>
      </c>
      <c r="AA356">
        <f t="shared" si="162"/>
        <v>767.56977834065026</v>
      </c>
      <c r="AB356">
        <f t="shared" si="163"/>
        <v>767.56977834065026</v>
      </c>
      <c r="AC356">
        <f t="shared" si="164"/>
        <v>690.81280050658529</v>
      </c>
      <c r="AD356">
        <f t="shared" si="165"/>
        <v>656.27216048125604</v>
      </c>
      <c r="AE356">
        <f t="shared" si="172"/>
        <v>183426.22887122084</v>
      </c>
      <c r="AF356">
        <f t="shared" si="166"/>
        <v>127021.15572555462</v>
      </c>
      <c r="AH356">
        <f t="shared" si="167"/>
        <v>3.5283654396436541E-2</v>
      </c>
      <c r="AI356">
        <f t="shared" si="173"/>
        <v>7.82693851823585</v>
      </c>
    </row>
    <row r="357" spans="2:35" x14ac:dyDescent="0.3">
      <c r="B357" s="3" t="s">
        <v>66</v>
      </c>
      <c r="C357" s="2">
        <v>349</v>
      </c>
      <c r="D357" s="3">
        <v>349</v>
      </c>
      <c r="E357" s="10">
        <v>27.7</v>
      </c>
      <c r="F357" s="16">
        <f t="shared" si="168"/>
        <v>0.1388888888888889</v>
      </c>
      <c r="G357" s="16">
        <f t="shared" si="146"/>
        <v>7.6944444444444446</v>
      </c>
      <c r="H357">
        <f t="shared" si="147"/>
        <v>169.30555555555557</v>
      </c>
      <c r="I357">
        <f t="shared" si="148"/>
        <v>108.82134900000001</v>
      </c>
      <c r="J357">
        <f t="shared" si="149"/>
        <v>3.8536951736111118</v>
      </c>
      <c r="K357">
        <f t="shared" si="150"/>
        <v>281.98059972916673</v>
      </c>
      <c r="L357">
        <f t="shared" si="151"/>
        <v>2169.6840590271995</v>
      </c>
      <c r="M357" s="20" t="str">
        <f t="shared" si="152"/>
        <v>NO</v>
      </c>
      <c r="N357">
        <f t="shared" si="153"/>
        <v>2169.6840590271995</v>
      </c>
      <c r="O357">
        <f t="shared" si="154"/>
        <v>623.35998495312651</v>
      </c>
      <c r="P357">
        <f t="shared" si="155"/>
        <v>36085.12770061729</v>
      </c>
      <c r="Q357">
        <f t="shared" si="174"/>
        <v>1546.324074074073</v>
      </c>
      <c r="R357">
        <f t="shared" si="169"/>
        <v>312508.24730680254</v>
      </c>
      <c r="S357">
        <f t="shared" si="156"/>
        <v>-132.36678092129841</v>
      </c>
      <c r="T357">
        <f t="shared" si="157"/>
        <v>2.1696840590271993</v>
      </c>
      <c r="U357">
        <f t="shared" si="158"/>
        <v>8.6807915920388987E-2</v>
      </c>
      <c r="V357">
        <f t="shared" si="170"/>
        <v>312617.06865580264</v>
      </c>
      <c r="W357">
        <f t="shared" si="171"/>
        <v>276423.11960618565</v>
      </c>
      <c r="X357">
        <f t="shared" si="159"/>
        <v>7.6784261317967034E-2</v>
      </c>
      <c r="Y357">
        <f t="shared" si="160"/>
        <v>554.79038660828257</v>
      </c>
      <c r="Z357">
        <f t="shared" si="161"/>
        <v>527.05086727786841</v>
      </c>
      <c r="AA357">
        <f t="shared" si="162"/>
        <v>484.88679789563895</v>
      </c>
      <c r="AB357">
        <f t="shared" si="163"/>
        <v>484.88679789563895</v>
      </c>
      <c r="AC357">
        <f t="shared" si="164"/>
        <v>436.39811810607506</v>
      </c>
      <c r="AD357">
        <f t="shared" si="165"/>
        <v>414.5782122007713</v>
      </c>
      <c r="AE357">
        <f t="shared" si="172"/>
        <v>183840.80708342162</v>
      </c>
      <c r="AF357">
        <f t="shared" si="166"/>
        <v>128776.26157238102</v>
      </c>
      <c r="AH357">
        <f t="shared" si="167"/>
        <v>3.577118379872278E-2</v>
      </c>
      <c r="AI357">
        <f t="shared" si="173"/>
        <v>7.8627097020345724</v>
      </c>
    </row>
    <row r="358" spans="2:35" x14ac:dyDescent="0.3">
      <c r="B358" s="3" t="s">
        <v>66</v>
      </c>
      <c r="C358" s="2">
        <v>350</v>
      </c>
      <c r="D358" s="3">
        <v>350</v>
      </c>
      <c r="E358" s="10">
        <v>28.1</v>
      </c>
      <c r="F358" s="16">
        <f t="shared" si="168"/>
        <v>6.9444444444444448E-2</v>
      </c>
      <c r="G358" s="16">
        <f t="shared" si="146"/>
        <v>7.8055555555555562</v>
      </c>
      <c r="H358">
        <f t="shared" si="147"/>
        <v>84.652777777777786</v>
      </c>
      <c r="I358">
        <f t="shared" si="148"/>
        <v>108.82134900000001</v>
      </c>
      <c r="J358">
        <f t="shared" si="149"/>
        <v>3.9093442013888895</v>
      </c>
      <c r="K358">
        <f t="shared" si="150"/>
        <v>197.38347097916667</v>
      </c>
      <c r="L358">
        <f t="shared" si="151"/>
        <v>1540.6876484762734</v>
      </c>
      <c r="M358" s="20" t="str">
        <f t="shared" si="152"/>
        <v>NO</v>
      </c>
      <c r="N358">
        <f t="shared" si="153"/>
        <v>1540.6876484762734</v>
      </c>
      <c r="O358">
        <f t="shared" si="154"/>
        <v>490.9932040318281</v>
      </c>
      <c r="P358">
        <f t="shared" si="155"/>
        <v>37134.822145061735</v>
      </c>
      <c r="Q358">
        <f t="shared" si="174"/>
        <v>1049.6944444444453</v>
      </c>
      <c r="R358">
        <f t="shared" si="169"/>
        <v>314048.93495527882</v>
      </c>
      <c r="S358">
        <f t="shared" si="156"/>
        <v>127.39779489795831</v>
      </c>
      <c r="T358">
        <f t="shared" si="157"/>
        <v>1.5406876484762733</v>
      </c>
      <c r="U358">
        <f t="shared" si="158"/>
        <v>8.7235885054007437E-2</v>
      </c>
      <c r="V358">
        <f t="shared" si="170"/>
        <v>314157.75630427891</v>
      </c>
      <c r="W358">
        <f t="shared" si="171"/>
        <v>276914.11281021748</v>
      </c>
      <c r="X358">
        <f t="shared" si="159"/>
        <v>7.6920648428196584E-2</v>
      </c>
      <c r="Y358">
        <f t="shared" si="160"/>
        <v>436.98395158832699</v>
      </c>
      <c r="Z358">
        <f t="shared" si="161"/>
        <v>415.13475400891065</v>
      </c>
      <c r="AA358">
        <f t="shared" si="162"/>
        <v>381.9239736881978</v>
      </c>
      <c r="AB358">
        <f t="shared" si="163"/>
        <v>381.9239736881978</v>
      </c>
      <c r="AC358">
        <f t="shared" si="164"/>
        <v>343.73157631937801</v>
      </c>
      <c r="AD358">
        <f t="shared" si="165"/>
        <v>326.54499750340909</v>
      </c>
      <c r="AE358">
        <f t="shared" si="172"/>
        <v>184167.35208092502</v>
      </c>
      <c r="AF358">
        <f t="shared" si="166"/>
        <v>129990.40422335389</v>
      </c>
      <c r="AH358">
        <f t="shared" si="167"/>
        <v>3.6108445646485056E-2</v>
      </c>
      <c r="AI358">
        <f t="shared" si="173"/>
        <v>7.8988181476810571</v>
      </c>
    </row>
    <row r="359" spans="2:35" x14ac:dyDescent="0.3">
      <c r="B359" s="3" t="s">
        <v>66</v>
      </c>
      <c r="C359" s="2">
        <v>351</v>
      </c>
      <c r="D359" s="3">
        <v>351</v>
      </c>
      <c r="E359" s="10">
        <v>28.2</v>
      </c>
      <c r="F359" s="16">
        <f t="shared" si="168"/>
        <v>0</v>
      </c>
      <c r="G359" s="16">
        <f t="shared" si="146"/>
        <v>7.8333333333333339</v>
      </c>
      <c r="H359">
        <f t="shared" si="147"/>
        <v>0</v>
      </c>
      <c r="I359">
        <f t="shared" si="148"/>
        <v>108.82134900000001</v>
      </c>
      <c r="J359">
        <f t="shared" si="149"/>
        <v>3.9232564583333338</v>
      </c>
      <c r="K359">
        <f t="shared" si="150"/>
        <v>112.74460545833334</v>
      </c>
      <c r="L359">
        <f t="shared" si="151"/>
        <v>883.1660760902779</v>
      </c>
      <c r="M359" s="20" t="str">
        <f t="shared" si="152"/>
        <v>NO</v>
      </c>
      <c r="N359">
        <f t="shared" si="153"/>
        <v>883.1660760902779</v>
      </c>
      <c r="O359">
        <f t="shared" si="154"/>
        <v>618.39099892978641</v>
      </c>
      <c r="P359">
        <f t="shared" si="155"/>
        <v>37399.597222222226</v>
      </c>
      <c r="Q359">
        <f t="shared" si="174"/>
        <v>264.77507716049149</v>
      </c>
      <c r="R359">
        <f t="shared" si="169"/>
        <v>314932.10103136912</v>
      </c>
      <c r="S359">
        <f t="shared" si="156"/>
        <v>262.00498287981884</v>
      </c>
      <c r="T359">
        <f t="shared" si="157"/>
        <v>0.88316607609027786</v>
      </c>
      <c r="U359">
        <f t="shared" si="158"/>
        <v>8.7481209160291645E-2</v>
      </c>
      <c r="V359">
        <f t="shared" si="170"/>
        <v>315040.92238036921</v>
      </c>
      <c r="W359">
        <f t="shared" si="171"/>
        <v>277532.50380914728</v>
      </c>
      <c r="X359">
        <f t="shared" si="159"/>
        <v>7.7092423843097307E-2</v>
      </c>
      <c r="Y359">
        <f t="shared" si="160"/>
        <v>550.36798904750992</v>
      </c>
      <c r="Z359">
        <f t="shared" si="161"/>
        <v>522.84958959513438</v>
      </c>
      <c r="AA359">
        <f t="shared" si="162"/>
        <v>481.02162242752365</v>
      </c>
      <c r="AB359">
        <f t="shared" si="163"/>
        <v>481.02162242752365</v>
      </c>
      <c r="AC359">
        <f t="shared" si="164"/>
        <v>432.91946018477131</v>
      </c>
      <c r="AD359">
        <f t="shared" si="165"/>
        <v>411.27348717553275</v>
      </c>
      <c r="AE359">
        <f t="shared" si="172"/>
        <v>184578.62556810054</v>
      </c>
      <c r="AF359">
        <f t="shared" si="166"/>
        <v>130462.29681226867</v>
      </c>
      <c r="AH359">
        <f t="shared" si="167"/>
        <v>3.623952692128847E-2</v>
      </c>
      <c r="AI359">
        <f t="shared" si="173"/>
        <v>7.9350576746023451</v>
      </c>
    </row>
    <row r="360" spans="2:35" x14ac:dyDescent="0.3">
      <c r="B360" s="3" t="s">
        <v>66</v>
      </c>
      <c r="C360" s="2">
        <v>352</v>
      </c>
      <c r="D360" s="3">
        <v>352</v>
      </c>
      <c r="E360" s="10">
        <v>28.1</v>
      </c>
      <c r="F360" s="16">
        <f t="shared" si="168"/>
        <v>-2.7777777777777679E-2</v>
      </c>
      <c r="G360" s="16">
        <f t="shared" si="146"/>
        <v>7.8055555555555562</v>
      </c>
      <c r="H360">
        <f t="shared" si="147"/>
        <v>-33.861111111110993</v>
      </c>
      <c r="I360">
        <f t="shared" si="148"/>
        <v>108.82134900000001</v>
      </c>
      <c r="J360">
        <f t="shared" si="149"/>
        <v>3.9093442013888895</v>
      </c>
      <c r="K360">
        <f t="shared" si="150"/>
        <v>78.869582090277916</v>
      </c>
      <c r="L360">
        <f t="shared" si="151"/>
        <v>615.62090464911375</v>
      </c>
      <c r="M360" s="20" t="str">
        <f t="shared" si="152"/>
        <v>YES</v>
      </c>
      <c r="N360">
        <f t="shared" si="153"/>
        <v>615.62090464911375</v>
      </c>
      <c r="O360">
        <f t="shared" si="154"/>
        <v>880.39598180960525</v>
      </c>
      <c r="P360">
        <f t="shared" si="155"/>
        <v>37134.822145061735</v>
      </c>
      <c r="Q360">
        <f t="shared" si="174"/>
        <v>-264.77507716049149</v>
      </c>
      <c r="R360">
        <f t="shared" si="169"/>
        <v>315547.72193601826</v>
      </c>
      <c r="S360">
        <f t="shared" si="156"/>
        <v>-3.2396145873827891</v>
      </c>
      <c r="T360">
        <f t="shared" si="157"/>
        <v>0.61562090464911379</v>
      </c>
      <c r="U360">
        <f t="shared" si="158"/>
        <v>8.7652215103943276E-2</v>
      </c>
      <c r="V360">
        <f t="shared" si="170"/>
        <v>315656.54328501836</v>
      </c>
      <c r="W360">
        <f t="shared" si="171"/>
        <v>278412.89979095687</v>
      </c>
      <c r="X360">
        <f t="shared" si="159"/>
        <v>7.7336978478132409E-2</v>
      </c>
      <c r="Y360">
        <f t="shared" si="160"/>
        <v>783.5524238105487</v>
      </c>
      <c r="Z360">
        <f t="shared" si="161"/>
        <v>744.37480262002123</v>
      </c>
      <c r="AA360">
        <f t="shared" si="162"/>
        <v>684.82481841041954</v>
      </c>
      <c r="AB360">
        <f t="shared" si="163"/>
        <v>684.82481841041954</v>
      </c>
      <c r="AC360">
        <f t="shared" si="164"/>
        <v>616.34233656937761</v>
      </c>
      <c r="AD360">
        <f t="shared" si="165"/>
        <v>585.52521974090871</v>
      </c>
      <c r="AE360">
        <f t="shared" si="172"/>
        <v>185164.15078784144</v>
      </c>
      <c r="AF360">
        <f t="shared" si="166"/>
        <v>130492.39249717692</v>
      </c>
      <c r="AH360">
        <f t="shared" si="167"/>
        <v>3.6247886833769671E-2</v>
      </c>
      <c r="AI360">
        <f t="shared" si="173"/>
        <v>7.9713055614361146</v>
      </c>
    </row>
    <row r="361" spans="2:35" x14ac:dyDescent="0.3">
      <c r="B361" s="3" t="s">
        <v>66</v>
      </c>
      <c r="C361" s="2">
        <v>353</v>
      </c>
      <c r="D361" s="3">
        <v>353</v>
      </c>
      <c r="E361" s="10">
        <v>28</v>
      </c>
      <c r="F361" s="16">
        <f t="shared" si="168"/>
        <v>-2.7777777777778172E-2</v>
      </c>
      <c r="G361" s="16">
        <f t="shared" si="146"/>
        <v>7.7777777777777786</v>
      </c>
      <c r="H361">
        <f t="shared" si="147"/>
        <v>-33.86111111111159</v>
      </c>
      <c r="I361">
        <f t="shared" si="148"/>
        <v>108.82134900000001</v>
      </c>
      <c r="J361">
        <f t="shared" si="149"/>
        <v>3.8954319444444447</v>
      </c>
      <c r="K361">
        <f t="shared" si="150"/>
        <v>78.855669833332868</v>
      </c>
      <c r="L361">
        <f t="shared" si="151"/>
        <v>613.32187648147794</v>
      </c>
      <c r="M361" s="20" t="str">
        <f t="shared" si="152"/>
        <v>YES</v>
      </c>
      <c r="N361">
        <f t="shared" si="153"/>
        <v>613.32187648147794</v>
      </c>
      <c r="O361">
        <f t="shared" si="154"/>
        <v>877.15636722222246</v>
      </c>
      <c r="P361">
        <f t="shared" si="155"/>
        <v>36870.98765432099</v>
      </c>
      <c r="Q361">
        <f t="shared" si="174"/>
        <v>-263.83449074074451</v>
      </c>
      <c r="R361">
        <f t="shared" si="169"/>
        <v>316161.04381249973</v>
      </c>
      <c r="S361">
        <f t="shared" si="156"/>
        <v>127.97296387133542</v>
      </c>
      <c r="T361">
        <f t="shared" si="157"/>
        <v>0.61332187648147796</v>
      </c>
      <c r="U361">
        <f t="shared" si="158"/>
        <v>8.7822582428148541E-2</v>
      </c>
      <c r="V361">
        <f t="shared" si="170"/>
        <v>316269.86516149982</v>
      </c>
      <c r="W361">
        <f t="shared" si="171"/>
        <v>279290.05615817907</v>
      </c>
      <c r="X361">
        <f t="shared" si="159"/>
        <v>7.7580633219506659E-2</v>
      </c>
      <c r="Y361">
        <f t="shared" si="160"/>
        <v>780.66916682777799</v>
      </c>
      <c r="Z361">
        <f t="shared" si="161"/>
        <v>741.63570848638903</v>
      </c>
      <c r="AA361">
        <f t="shared" si="162"/>
        <v>682.30485180747792</v>
      </c>
      <c r="AB361">
        <f t="shared" si="163"/>
        <v>682.30485180747792</v>
      </c>
      <c r="AC361">
        <f t="shared" si="164"/>
        <v>614.07436662673013</v>
      </c>
      <c r="AD361">
        <f t="shared" si="165"/>
        <v>583.37064829539361</v>
      </c>
      <c r="AE361">
        <f t="shared" si="172"/>
        <v>185747.52143613683</v>
      </c>
      <c r="AF361">
        <f t="shared" si="166"/>
        <v>130522.343725363</v>
      </c>
      <c r="AH361">
        <f t="shared" si="167"/>
        <v>3.6256206619383571E-2</v>
      </c>
      <c r="AI361">
        <f t="shared" si="173"/>
        <v>8.0075617680554974</v>
      </c>
    </row>
    <row r="362" spans="2:35" x14ac:dyDescent="0.3">
      <c r="B362" s="3" t="s">
        <v>66</v>
      </c>
      <c r="C362" s="2">
        <v>354</v>
      </c>
      <c r="D362" s="3">
        <v>354</v>
      </c>
      <c r="E362" s="10">
        <v>27.9</v>
      </c>
      <c r="F362" s="16">
        <f t="shared" si="168"/>
        <v>-1.3888888888889086E-2</v>
      </c>
      <c r="G362" s="16">
        <f t="shared" si="146"/>
        <v>7.75</v>
      </c>
      <c r="H362">
        <f t="shared" si="147"/>
        <v>-16.930555555555795</v>
      </c>
      <c r="I362">
        <f t="shared" si="148"/>
        <v>108.82134900000001</v>
      </c>
      <c r="J362">
        <f t="shared" si="149"/>
        <v>3.8815196875000004</v>
      </c>
      <c r="K362">
        <f t="shared" si="150"/>
        <v>95.772313131944216</v>
      </c>
      <c r="L362">
        <f t="shared" si="151"/>
        <v>742.23542677256762</v>
      </c>
      <c r="M362" s="20" t="str">
        <f t="shared" si="152"/>
        <v>YES</v>
      </c>
      <c r="N362">
        <f t="shared" si="153"/>
        <v>742.23542677256762</v>
      </c>
      <c r="O362">
        <f t="shared" si="154"/>
        <v>1005.1293310935579</v>
      </c>
      <c r="P362">
        <f t="shared" si="155"/>
        <v>36608.09375</v>
      </c>
      <c r="Q362">
        <f t="shared" si="174"/>
        <v>-262.89390432099026</v>
      </c>
      <c r="R362">
        <f t="shared" si="169"/>
        <v>316903.27923927229</v>
      </c>
      <c r="S362">
        <f t="shared" si="156"/>
        <v>130.74151234568205</v>
      </c>
      <c r="T362">
        <f t="shared" si="157"/>
        <v>0.7422354267725676</v>
      </c>
      <c r="U362">
        <f t="shared" si="158"/>
        <v>8.8028759100526571E-2</v>
      </c>
      <c r="V362">
        <f t="shared" si="170"/>
        <v>317012.10058827238</v>
      </c>
      <c r="W362">
        <f t="shared" si="171"/>
        <v>280295.18548927264</v>
      </c>
      <c r="X362">
        <f t="shared" si="159"/>
        <v>7.7859836034839175E-2</v>
      </c>
      <c r="Y362">
        <f t="shared" si="160"/>
        <v>894.56510467326655</v>
      </c>
      <c r="Z362">
        <f t="shared" si="161"/>
        <v>849.83684943960316</v>
      </c>
      <c r="AA362">
        <f t="shared" si="162"/>
        <v>781.84990148443489</v>
      </c>
      <c r="AB362">
        <f t="shared" si="163"/>
        <v>781.84990148443489</v>
      </c>
      <c r="AC362">
        <f t="shared" si="164"/>
        <v>703.66491133599141</v>
      </c>
      <c r="AD362">
        <f t="shared" si="165"/>
        <v>668.48166576919175</v>
      </c>
      <c r="AE362">
        <f t="shared" si="172"/>
        <v>186416.00310190601</v>
      </c>
      <c r="AF362">
        <f t="shared" si="166"/>
        <v>130596.09748636637</v>
      </c>
      <c r="AH362">
        <f t="shared" si="167"/>
        <v>3.627669377523423E-2</v>
      </c>
      <c r="AI362">
        <f t="shared" si="173"/>
        <v>8.043838461830731</v>
      </c>
    </row>
    <row r="363" spans="2:35" x14ac:dyDescent="0.3">
      <c r="B363" s="3" t="s">
        <v>66</v>
      </c>
      <c r="C363" s="2">
        <v>355</v>
      </c>
      <c r="D363" s="3">
        <v>355</v>
      </c>
      <c r="E363" s="10">
        <v>27.9</v>
      </c>
      <c r="F363" s="16">
        <f t="shared" si="168"/>
        <v>2.7777777777778172E-2</v>
      </c>
      <c r="G363" s="16">
        <f t="shared" si="146"/>
        <v>7.75</v>
      </c>
      <c r="H363">
        <f t="shared" si="147"/>
        <v>33.86111111111159</v>
      </c>
      <c r="I363">
        <f t="shared" si="148"/>
        <v>108.82134900000001</v>
      </c>
      <c r="J363">
        <f t="shared" si="149"/>
        <v>3.8815196875000004</v>
      </c>
      <c r="K363">
        <f t="shared" si="150"/>
        <v>146.5639797986116</v>
      </c>
      <c r="L363">
        <f t="shared" si="151"/>
        <v>1135.8708434392399</v>
      </c>
      <c r="M363" s="20" t="str">
        <f t="shared" si="152"/>
        <v>NO</v>
      </c>
      <c r="N363">
        <f t="shared" si="153"/>
        <v>1135.8708434392399</v>
      </c>
      <c r="O363">
        <f t="shared" si="154"/>
        <v>1135.8708434392399</v>
      </c>
      <c r="P363">
        <f t="shared" si="155"/>
        <v>36608.09375</v>
      </c>
      <c r="Q363">
        <f t="shared" si="174"/>
        <v>0</v>
      </c>
      <c r="R363">
        <f t="shared" si="169"/>
        <v>318039.15008271154</v>
      </c>
      <c r="S363">
        <f t="shared" si="156"/>
        <v>-386.21637397531777</v>
      </c>
      <c r="T363">
        <f t="shared" si="157"/>
        <v>1.1358708434392399</v>
      </c>
      <c r="U363">
        <f t="shared" si="158"/>
        <v>8.8344279031675438E-2</v>
      </c>
      <c r="V363">
        <f t="shared" si="170"/>
        <v>318147.97143171163</v>
      </c>
      <c r="W363">
        <f t="shared" si="171"/>
        <v>281431.05633271189</v>
      </c>
      <c r="X363">
        <f t="shared" si="159"/>
        <v>7.8175355965988041E-2</v>
      </c>
      <c r="Y363">
        <f t="shared" si="160"/>
        <v>1010.9250506609236</v>
      </c>
      <c r="Z363">
        <f t="shared" si="161"/>
        <v>960.37879812787742</v>
      </c>
      <c r="AA363">
        <f t="shared" si="162"/>
        <v>883.54849427764725</v>
      </c>
      <c r="AB363">
        <f t="shared" si="163"/>
        <v>883.54849427764725</v>
      </c>
      <c r="AC363">
        <f t="shared" si="164"/>
        <v>795.1936448498825</v>
      </c>
      <c r="AD363">
        <f t="shared" si="165"/>
        <v>755.43396260738837</v>
      </c>
      <c r="AE363">
        <f t="shared" si="172"/>
        <v>187171.43706451339</v>
      </c>
      <c r="AF363">
        <f t="shared" si="166"/>
        <v>130976.53436719824</v>
      </c>
      <c r="AH363">
        <f t="shared" si="167"/>
        <v>3.6382370686660961E-2</v>
      </c>
      <c r="AI363">
        <f t="shared" si="173"/>
        <v>8.0802208325173925</v>
      </c>
    </row>
    <row r="364" spans="2:35" x14ac:dyDescent="0.3">
      <c r="B364" s="3" t="s">
        <v>66</v>
      </c>
      <c r="C364" s="2">
        <v>356</v>
      </c>
      <c r="D364" s="3">
        <v>356</v>
      </c>
      <c r="E364" s="10">
        <v>28.1</v>
      </c>
      <c r="F364" s="16">
        <f t="shared" si="168"/>
        <v>4.1666666666666761E-2</v>
      </c>
      <c r="G364" s="16">
        <f t="shared" si="146"/>
        <v>7.8055555555555562</v>
      </c>
      <c r="H364">
        <f t="shared" si="147"/>
        <v>50.791666666666785</v>
      </c>
      <c r="I364">
        <f t="shared" si="148"/>
        <v>108.82134900000001</v>
      </c>
      <c r="J364">
        <f t="shared" si="149"/>
        <v>3.9093442013888895</v>
      </c>
      <c r="K364">
        <f t="shared" si="150"/>
        <v>163.52235986805567</v>
      </c>
      <c r="L364">
        <f t="shared" si="151"/>
        <v>1276.3828645256569</v>
      </c>
      <c r="M364" s="20" t="str">
        <f t="shared" si="152"/>
        <v>NO</v>
      </c>
      <c r="N364">
        <f t="shared" si="153"/>
        <v>1276.3828645256569</v>
      </c>
      <c r="O364">
        <f t="shared" si="154"/>
        <v>749.65446946392217</v>
      </c>
      <c r="P364">
        <f t="shared" si="155"/>
        <v>37134.822145061735</v>
      </c>
      <c r="Q364">
        <f t="shared" si="174"/>
        <v>526.72839506173477</v>
      </c>
      <c r="R364">
        <f t="shared" si="169"/>
        <v>319315.5329472372</v>
      </c>
      <c r="S364">
        <f t="shared" si="156"/>
        <v>-263.88615571932291</v>
      </c>
      <c r="T364">
        <f t="shared" si="157"/>
        <v>1.276382864525657</v>
      </c>
      <c r="U364">
        <f t="shared" si="158"/>
        <v>8.8698830111017646E-2</v>
      </c>
      <c r="V364">
        <f t="shared" si="170"/>
        <v>319424.35429623729</v>
      </c>
      <c r="W364">
        <f t="shared" si="171"/>
        <v>282180.7108021758</v>
      </c>
      <c r="X364">
        <f t="shared" si="159"/>
        <v>7.8383593485206793E-2</v>
      </c>
      <c r="Y364">
        <f t="shared" si="160"/>
        <v>667.19247782289074</v>
      </c>
      <c r="Z364">
        <f t="shared" si="161"/>
        <v>633.83285393174617</v>
      </c>
      <c r="AA364">
        <f t="shared" si="162"/>
        <v>583.1262256172065</v>
      </c>
      <c r="AB364">
        <f t="shared" si="163"/>
        <v>583.1262256172065</v>
      </c>
      <c r="AC364">
        <f t="shared" si="164"/>
        <v>524.81360305548583</v>
      </c>
      <c r="AD364">
        <f t="shared" si="165"/>
        <v>498.57292290271153</v>
      </c>
      <c r="AE364">
        <f t="shared" si="172"/>
        <v>187670.0099874161</v>
      </c>
      <c r="AF364">
        <f t="shared" si="166"/>
        <v>131754.34430882119</v>
      </c>
      <c r="AH364">
        <f t="shared" si="167"/>
        <v>3.6598429003951292E-2</v>
      </c>
      <c r="AI364">
        <f t="shared" si="173"/>
        <v>8.1168192615213446</v>
      </c>
    </row>
    <row r="365" spans="2:35" x14ac:dyDescent="0.3">
      <c r="B365" s="3" t="s">
        <v>66</v>
      </c>
      <c r="C365" s="2">
        <v>357</v>
      </c>
      <c r="D365" s="3">
        <v>357</v>
      </c>
      <c r="E365" s="10">
        <v>28.2</v>
      </c>
      <c r="F365" s="16">
        <f t="shared" si="168"/>
        <v>-1.3888888888889086E-2</v>
      </c>
      <c r="G365" s="16">
        <f t="shared" si="146"/>
        <v>7.8333333333333339</v>
      </c>
      <c r="H365">
        <f t="shared" si="147"/>
        <v>-16.930555555555795</v>
      </c>
      <c r="I365">
        <f t="shared" si="148"/>
        <v>108.82134900000001</v>
      </c>
      <c r="J365">
        <f t="shared" si="149"/>
        <v>3.9232564583333338</v>
      </c>
      <c r="K365">
        <f t="shared" si="150"/>
        <v>95.814049902777541</v>
      </c>
      <c r="L365">
        <f t="shared" si="151"/>
        <v>750.54339090509075</v>
      </c>
      <c r="M365" s="20" t="str">
        <f t="shared" si="152"/>
        <v>YES</v>
      </c>
      <c r="N365">
        <f t="shared" si="153"/>
        <v>750.54339090509075</v>
      </c>
      <c r="O365">
        <f t="shared" si="154"/>
        <v>485.76831374459925</v>
      </c>
      <c r="P365">
        <f t="shared" si="155"/>
        <v>37399.597222222226</v>
      </c>
      <c r="Q365">
        <f t="shared" si="174"/>
        <v>264.77507716049149</v>
      </c>
      <c r="R365">
        <f t="shared" si="169"/>
        <v>320066.07633814227</v>
      </c>
      <c r="S365">
        <f t="shared" si="156"/>
        <v>-792.33995578163581</v>
      </c>
      <c r="T365">
        <f t="shared" si="157"/>
        <v>0.7505433909050907</v>
      </c>
      <c r="U365">
        <f t="shared" si="158"/>
        <v>8.8907314553056477E-2</v>
      </c>
      <c r="V365">
        <f t="shared" si="170"/>
        <v>320174.89768714237</v>
      </c>
      <c r="W365">
        <f t="shared" si="171"/>
        <v>282666.47911592037</v>
      </c>
      <c r="X365">
        <f t="shared" si="159"/>
        <v>7.8518529235862125E-2</v>
      </c>
      <c r="Y365">
        <f t="shared" si="160"/>
        <v>432.33379923269337</v>
      </c>
      <c r="Z365">
        <f t="shared" si="161"/>
        <v>410.71710927105869</v>
      </c>
      <c r="AA365">
        <f t="shared" si="162"/>
        <v>377.85974052937399</v>
      </c>
      <c r="AB365">
        <f t="shared" si="163"/>
        <v>377.85974052937399</v>
      </c>
      <c r="AC365">
        <f t="shared" si="164"/>
        <v>340.07376647643662</v>
      </c>
      <c r="AD365">
        <f t="shared" si="165"/>
        <v>323.07007815261477</v>
      </c>
      <c r="AE365">
        <f t="shared" si="172"/>
        <v>187993.08006556871</v>
      </c>
      <c r="AF365">
        <f t="shared" si="166"/>
        <v>132181.81762157366</v>
      </c>
      <c r="AH365">
        <f t="shared" si="167"/>
        <v>3.6717171590921971E-2</v>
      </c>
      <c r="AI365">
        <f t="shared" si="173"/>
        <v>8.1535364331122668</v>
      </c>
    </row>
    <row r="366" spans="2:35" x14ac:dyDescent="0.3">
      <c r="B366" s="3" t="s">
        <v>66</v>
      </c>
      <c r="C366" s="2">
        <v>358</v>
      </c>
      <c r="D366" s="3">
        <v>358</v>
      </c>
      <c r="E366" s="10">
        <v>28</v>
      </c>
      <c r="F366" s="16">
        <f t="shared" si="168"/>
        <v>-0.18055555555555566</v>
      </c>
      <c r="G366" s="16">
        <f t="shared" si="146"/>
        <v>7.7777777777777786</v>
      </c>
      <c r="H366">
        <f t="shared" si="147"/>
        <v>-220.09722222222234</v>
      </c>
      <c r="I366">
        <f t="shared" si="148"/>
        <v>108.82134900000001</v>
      </c>
      <c r="J366">
        <f t="shared" si="149"/>
        <v>3.8954319444444447</v>
      </c>
      <c r="K366">
        <f t="shared" si="150"/>
        <v>-107.38044127777789</v>
      </c>
      <c r="L366">
        <f t="shared" si="151"/>
        <v>-835.18120993827256</v>
      </c>
      <c r="M366" s="20" t="str">
        <f t="shared" si="152"/>
        <v>YES</v>
      </c>
      <c r="N366">
        <f t="shared" si="153"/>
        <v>-835.18120993827256</v>
      </c>
      <c r="O366">
        <f t="shared" si="154"/>
        <v>-306.57164203703655</v>
      </c>
      <c r="P366">
        <f t="shared" si="155"/>
        <v>36870.98765432099</v>
      </c>
      <c r="Q366">
        <f t="shared" si="174"/>
        <v>-528.60956790123601</v>
      </c>
      <c r="R366">
        <f t="shared" si="169"/>
        <v>319230.89512820402</v>
      </c>
      <c r="S366">
        <f t="shared" si="156"/>
        <v>192.50745793769352</v>
      </c>
      <c r="T366">
        <f t="shared" si="157"/>
        <v>-0.83518120993827261</v>
      </c>
      <c r="U366">
        <f t="shared" si="158"/>
        <v>8.8675319586922249E-2</v>
      </c>
      <c r="V366">
        <f t="shared" si="170"/>
        <v>319339.71647720411</v>
      </c>
      <c r="W366">
        <f t="shared" si="171"/>
        <v>282359.90747388336</v>
      </c>
      <c r="X366">
        <f t="shared" si="159"/>
        <v>7.8433370378280368E-2</v>
      </c>
      <c r="Y366">
        <f t="shared" si="160"/>
        <v>-272.84876141296252</v>
      </c>
      <c r="Z366">
        <f t="shared" si="161"/>
        <v>-259.20632334231436</v>
      </c>
      <c r="AA366">
        <f t="shared" si="162"/>
        <v>-238.46981747492921</v>
      </c>
      <c r="AB366">
        <f t="shared" si="163"/>
        <v>-238.46981747492921</v>
      </c>
      <c r="AC366">
        <f t="shared" si="164"/>
        <v>-214.6228357274363</v>
      </c>
      <c r="AD366">
        <f t="shared" si="165"/>
        <v>-203.89169394106446</v>
      </c>
      <c r="AE366">
        <f t="shared" si="172"/>
        <v>187789.18837162765</v>
      </c>
      <c r="AF366">
        <f t="shared" si="166"/>
        <v>131550.52810557646</v>
      </c>
      <c r="AH366">
        <f t="shared" si="167"/>
        <v>3.6541813391893579E-2</v>
      </c>
      <c r="AI366">
        <f t="shared" si="173"/>
        <v>8.1900782465041608</v>
      </c>
    </row>
    <row r="367" spans="2:35" x14ac:dyDescent="0.3">
      <c r="B367" s="3" t="s">
        <v>66</v>
      </c>
      <c r="C367" s="2">
        <v>359</v>
      </c>
      <c r="D367" s="3">
        <v>359</v>
      </c>
      <c r="E367" s="10">
        <v>26.9</v>
      </c>
      <c r="F367" s="16">
        <f t="shared" si="168"/>
        <v>-0.41666666666666663</v>
      </c>
      <c r="G367" s="16">
        <f t="shared" si="146"/>
        <v>7.4722222222222223</v>
      </c>
      <c r="H367">
        <f t="shared" si="147"/>
        <v>-507.91666666666663</v>
      </c>
      <c r="I367">
        <f t="shared" si="148"/>
        <v>108.82134900000001</v>
      </c>
      <c r="J367">
        <f t="shared" si="149"/>
        <v>3.742397118055556</v>
      </c>
      <c r="K367">
        <f t="shared" si="150"/>
        <v>-395.35292054861105</v>
      </c>
      <c r="L367">
        <f t="shared" si="151"/>
        <v>-2954.1648785437883</v>
      </c>
      <c r="M367" s="20" t="str">
        <f t="shared" si="152"/>
        <v>YES</v>
      </c>
      <c r="N367">
        <f t="shared" si="153"/>
        <v>-2954.1648785437883</v>
      </c>
      <c r="O367">
        <f t="shared" si="154"/>
        <v>-114.06418409934304</v>
      </c>
      <c r="P367">
        <f t="shared" si="155"/>
        <v>34030.886959876545</v>
      </c>
      <c r="Q367">
        <f t="shared" si="174"/>
        <v>-2840.1006944444453</v>
      </c>
      <c r="R367">
        <f t="shared" si="169"/>
        <v>316276.73024966021</v>
      </c>
      <c r="S367">
        <f t="shared" si="156"/>
        <v>1181.2703716957976</v>
      </c>
      <c r="T367">
        <f t="shared" si="157"/>
        <v>-2.9541648785437884</v>
      </c>
      <c r="U367">
        <f t="shared" si="158"/>
        <v>8.7854717575290106E-2</v>
      </c>
      <c r="V367">
        <f t="shared" si="170"/>
        <v>316385.5515986603</v>
      </c>
      <c r="W367">
        <f t="shared" si="171"/>
        <v>282245.84328978404</v>
      </c>
      <c r="X367">
        <f t="shared" si="159"/>
        <v>7.8401685857349621E-2</v>
      </c>
      <c r="Y367">
        <f t="shared" si="160"/>
        <v>-101.51712384841531</v>
      </c>
      <c r="Z367">
        <f t="shared" si="161"/>
        <v>-96.441267655994537</v>
      </c>
      <c r="AA367">
        <f t="shared" si="162"/>
        <v>-88.725966243514975</v>
      </c>
      <c r="AB367">
        <f t="shared" si="163"/>
        <v>-88.725966243514975</v>
      </c>
      <c r="AC367">
        <f t="shared" si="164"/>
        <v>-79.853369619163473</v>
      </c>
      <c r="AD367">
        <f t="shared" si="165"/>
        <v>-75.8607011382053</v>
      </c>
      <c r="AE367">
        <f t="shared" si="172"/>
        <v>187713.32767048944</v>
      </c>
      <c r="AF367">
        <f t="shared" si="166"/>
        <v>128672.22392817086</v>
      </c>
      <c r="AH367">
        <f t="shared" si="167"/>
        <v>3.5742284453085728E-2</v>
      </c>
      <c r="AI367">
        <f t="shared" si="173"/>
        <v>8.2258205309572467</v>
      </c>
    </row>
    <row r="368" spans="2:35" x14ac:dyDescent="0.3">
      <c r="B368" s="3" t="s">
        <v>66</v>
      </c>
      <c r="C368" s="2">
        <v>360</v>
      </c>
      <c r="D368" s="3">
        <v>360</v>
      </c>
      <c r="E368" s="10">
        <v>25</v>
      </c>
      <c r="F368" s="16">
        <f t="shared" si="168"/>
        <v>-0.51388888888888873</v>
      </c>
      <c r="G368" s="16">
        <f t="shared" si="146"/>
        <v>6.9444444444444446</v>
      </c>
      <c r="H368">
        <f t="shared" si="147"/>
        <v>-626.43055555555532</v>
      </c>
      <c r="I368">
        <f t="shared" si="148"/>
        <v>108.82134900000001</v>
      </c>
      <c r="J368">
        <f t="shared" si="149"/>
        <v>3.4780642361111114</v>
      </c>
      <c r="K368">
        <f t="shared" si="150"/>
        <v>-514.13114231944417</v>
      </c>
      <c r="L368">
        <f t="shared" si="151"/>
        <v>-3570.3551549961403</v>
      </c>
      <c r="M368" s="20" t="str">
        <f t="shared" si="152"/>
        <v>YES</v>
      </c>
      <c r="N368">
        <f t="shared" si="153"/>
        <v>-3570.3551549961403</v>
      </c>
      <c r="O368">
        <f t="shared" si="154"/>
        <v>1067.2061875964546</v>
      </c>
      <c r="P368">
        <f t="shared" si="155"/>
        <v>29393.32561728395</v>
      </c>
      <c r="Q368">
        <f t="shared" si="174"/>
        <v>-4637.5613425925949</v>
      </c>
      <c r="R368">
        <f t="shared" si="169"/>
        <v>312706.37509466405</v>
      </c>
      <c r="S368">
        <f t="shared" si="156"/>
        <v>352.80244379860369</v>
      </c>
      <c r="T368">
        <f t="shared" si="157"/>
        <v>-3.5703551549961401</v>
      </c>
      <c r="U368">
        <f t="shared" si="158"/>
        <v>8.6862951461045584E-2</v>
      </c>
      <c r="V368">
        <f t="shared" si="170"/>
        <v>312815.19644366414</v>
      </c>
      <c r="W368">
        <f t="shared" si="171"/>
        <v>283313.04947738047</v>
      </c>
      <c r="X368">
        <f t="shared" si="159"/>
        <v>7.8698132257727788E-2</v>
      </c>
      <c r="Y368">
        <f t="shared" si="160"/>
        <v>949.81350696084462</v>
      </c>
      <c r="Z368">
        <f t="shared" si="161"/>
        <v>902.32283161280236</v>
      </c>
      <c r="AA368">
        <f t="shared" si="162"/>
        <v>830.13700508377826</v>
      </c>
      <c r="AB368">
        <f t="shared" si="163"/>
        <v>830.13700508377826</v>
      </c>
      <c r="AC368">
        <f t="shared" si="164"/>
        <v>747.12330457540043</v>
      </c>
      <c r="AD368">
        <f t="shared" si="165"/>
        <v>709.76713934663042</v>
      </c>
      <c r="AE368">
        <f t="shared" si="172"/>
        <v>188423.09480983607</v>
      </c>
      <c r="AF368">
        <f t="shared" si="166"/>
        <v>124392.10163382808</v>
      </c>
      <c r="AH368">
        <f t="shared" si="167"/>
        <v>3.4553361592594929E-2</v>
      </c>
      <c r="AI368">
        <f t="shared" si="173"/>
        <v>8.2603738925498416</v>
      </c>
    </row>
    <row r="369" spans="2:35" x14ac:dyDescent="0.3">
      <c r="B369" s="3" t="s">
        <v>66</v>
      </c>
      <c r="C369" s="2">
        <v>361</v>
      </c>
      <c r="D369" s="3">
        <v>361</v>
      </c>
      <c r="E369" s="10">
        <v>23.2</v>
      </c>
      <c r="F369" s="16">
        <f t="shared" si="168"/>
        <v>-0.43055555555555575</v>
      </c>
      <c r="G369" s="16">
        <f t="shared" si="146"/>
        <v>6.4444444444444446</v>
      </c>
      <c r="H369">
        <f t="shared" si="147"/>
        <v>-524.8472222222224</v>
      </c>
      <c r="I369">
        <f t="shared" si="148"/>
        <v>108.82134900000001</v>
      </c>
      <c r="J369">
        <f t="shared" si="149"/>
        <v>3.2276436111111115</v>
      </c>
      <c r="K369">
        <f t="shared" si="150"/>
        <v>-412.79822961111131</v>
      </c>
      <c r="L369">
        <f t="shared" si="151"/>
        <v>-2660.2552574938286</v>
      </c>
      <c r="M369" s="20" t="str">
        <f t="shared" si="152"/>
        <v>YES</v>
      </c>
      <c r="N369">
        <f t="shared" si="153"/>
        <v>-2660.2552574938286</v>
      </c>
      <c r="O369">
        <f t="shared" si="154"/>
        <v>1420.0086313950583</v>
      </c>
      <c r="P369">
        <f t="shared" si="155"/>
        <v>25313.061728395063</v>
      </c>
      <c r="Q369">
        <f t="shared" si="174"/>
        <v>-4080.2638888888869</v>
      </c>
      <c r="R369">
        <f t="shared" si="169"/>
        <v>310046.11983717023</v>
      </c>
      <c r="S369">
        <f t="shared" si="156"/>
        <v>-145.0268700468655</v>
      </c>
      <c r="T369">
        <f t="shared" si="157"/>
        <v>-2.6602552574938287</v>
      </c>
      <c r="U369">
        <f t="shared" si="158"/>
        <v>8.6123991076129475E-2</v>
      </c>
      <c r="V369">
        <f t="shared" si="170"/>
        <v>310154.94118617033</v>
      </c>
      <c r="W369">
        <f t="shared" si="171"/>
        <v>284733.05810877553</v>
      </c>
      <c r="X369">
        <f t="shared" si="159"/>
        <v>7.909257941533944E-2</v>
      </c>
      <c r="Y369">
        <f t="shared" si="160"/>
        <v>1263.8076819416019</v>
      </c>
      <c r="Z369">
        <f t="shared" si="161"/>
        <v>1200.6172978445218</v>
      </c>
      <c r="AA369">
        <f t="shared" si="162"/>
        <v>1104.56791401696</v>
      </c>
      <c r="AB369">
        <f t="shared" si="163"/>
        <v>1104.56791401696</v>
      </c>
      <c r="AC369">
        <f t="shared" si="164"/>
        <v>994.11112261526398</v>
      </c>
      <c r="AD369">
        <f t="shared" si="165"/>
        <v>944.4055664845007</v>
      </c>
      <c r="AE369">
        <f t="shared" si="172"/>
        <v>189367.50037632056</v>
      </c>
      <c r="AF369">
        <f t="shared" si="166"/>
        <v>120787.44080984977</v>
      </c>
      <c r="AH369">
        <f t="shared" si="167"/>
        <v>3.3552066918466586E-2</v>
      </c>
      <c r="AI369">
        <f t="shared" si="173"/>
        <v>8.293925959468309</v>
      </c>
    </row>
    <row r="370" spans="2:35" x14ac:dyDescent="0.3">
      <c r="B370" s="3" t="s">
        <v>66</v>
      </c>
      <c r="C370" s="2">
        <v>362</v>
      </c>
      <c r="D370" s="3">
        <v>362</v>
      </c>
      <c r="E370" s="10">
        <v>21.9</v>
      </c>
      <c r="F370" s="16">
        <f t="shared" si="168"/>
        <v>-0.29166666666666635</v>
      </c>
      <c r="G370" s="16">
        <f t="shared" si="146"/>
        <v>6.083333333333333</v>
      </c>
      <c r="H370">
        <f t="shared" si="147"/>
        <v>-355.54166666666629</v>
      </c>
      <c r="I370">
        <f t="shared" si="148"/>
        <v>108.82134900000001</v>
      </c>
      <c r="J370">
        <f t="shared" si="149"/>
        <v>3.0467842708333337</v>
      </c>
      <c r="K370">
        <f t="shared" si="150"/>
        <v>-243.67353339583295</v>
      </c>
      <c r="L370">
        <f t="shared" si="151"/>
        <v>-1482.3473281579836</v>
      </c>
      <c r="M370" s="20" t="str">
        <f t="shared" si="152"/>
        <v>YES</v>
      </c>
      <c r="N370">
        <f t="shared" si="153"/>
        <v>-1482.3473281579836</v>
      </c>
      <c r="O370">
        <f t="shared" si="154"/>
        <v>1274.9817613481928</v>
      </c>
      <c r="P370">
        <f t="shared" si="155"/>
        <v>22555.732638888887</v>
      </c>
      <c r="Q370">
        <f t="shared" si="174"/>
        <v>-2757.3290895061764</v>
      </c>
      <c r="R370">
        <f t="shared" si="169"/>
        <v>308563.77250901225</v>
      </c>
      <c r="S370">
        <f t="shared" si="156"/>
        <v>-192.93629815741588</v>
      </c>
      <c r="T370">
        <f t="shared" si="157"/>
        <v>-1.4823473281579835</v>
      </c>
      <c r="U370">
        <f t="shared" si="158"/>
        <v>8.5712227600008406E-2</v>
      </c>
      <c r="V370">
        <f t="shared" si="170"/>
        <v>308672.59385801235</v>
      </c>
      <c r="W370">
        <f t="shared" si="171"/>
        <v>286008.03987012373</v>
      </c>
      <c r="X370">
        <f t="shared" si="159"/>
        <v>7.9446741299043222E-2</v>
      </c>
      <c r="Y370">
        <f t="shared" si="160"/>
        <v>1134.7337675998915</v>
      </c>
      <c r="Z370">
        <f t="shared" si="161"/>
        <v>1077.9970792198969</v>
      </c>
      <c r="AA370">
        <f t="shared" si="162"/>
        <v>991.7573128823052</v>
      </c>
      <c r="AB370">
        <f t="shared" si="163"/>
        <v>991.7573128823052</v>
      </c>
      <c r="AC370">
        <f t="shared" si="164"/>
        <v>892.58158159407469</v>
      </c>
      <c r="AD370">
        <f t="shared" si="165"/>
        <v>847.95250251437096</v>
      </c>
      <c r="AE370">
        <f t="shared" si="172"/>
        <v>190215.45287883494</v>
      </c>
      <c r="AF370">
        <f t="shared" si="166"/>
        <v>118457.14097917741</v>
      </c>
      <c r="AH370">
        <f t="shared" si="167"/>
        <v>3.2904761409428641E-2</v>
      </c>
      <c r="AI370">
        <f t="shared" si="173"/>
        <v>8.3268307208777372</v>
      </c>
    </row>
    <row r="371" spans="2:35" x14ac:dyDescent="0.3">
      <c r="B371" s="3" t="s">
        <v>66</v>
      </c>
      <c r="C371" s="2">
        <v>363</v>
      </c>
      <c r="D371" s="3">
        <v>363</v>
      </c>
      <c r="E371" s="10">
        <v>21.1</v>
      </c>
      <c r="F371" s="16">
        <f t="shared" si="168"/>
        <v>-0.16666666666666657</v>
      </c>
      <c r="G371" s="16">
        <f t="shared" si="146"/>
        <v>5.8611111111111116</v>
      </c>
      <c r="H371">
        <f t="shared" si="147"/>
        <v>-203.16666666666654</v>
      </c>
      <c r="I371">
        <f t="shared" si="148"/>
        <v>108.82134900000001</v>
      </c>
      <c r="J371">
        <f t="shared" si="149"/>
        <v>2.9354862152777783</v>
      </c>
      <c r="K371">
        <f t="shared" si="150"/>
        <v>-91.409831451388754</v>
      </c>
      <c r="L371">
        <f t="shared" si="151"/>
        <v>-535.76317878452858</v>
      </c>
      <c r="M371" s="20" t="str">
        <f t="shared" si="152"/>
        <v>YES</v>
      </c>
      <c r="N371">
        <f t="shared" si="153"/>
        <v>-535.76317878452858</v>
      </c>
      <c r="O371">
        <f t="shared" si="154"/>
        <v>1082.0454631907769</v>
      </c>
      <c r="P371">
        <f t="shared" si="155"/>
        <v>20937.923996913582</v>
      </c>
      <c r="Q371">
        <f t="shared" si="174"/>
        <v>-1617.8086419753054</v>
      </c>
      <c r="R371">
        <f t="shared" si="169"/>
        <v>308028.00933022774</v>
      </c>
      <c r="S371">
        <f t="shared" si="156"/>
        <v>-42.836173476850263</v>
      </c>
      <c r="T371">
        <f t="shared" si="157"/>
        <v>-0.53576317878452862</v>
      </c>
      <c r="U371">
        <f t="shared" si="158"/>
        <v>8.5563404375731997E-2</v>
      </c>
      <c r="V371">
        <f t="shared" si="170"/>
        <v>308136.83067922783</v>
      </c>
      <c r="W371">
        <f t="shared" si="171"/>
        <v>287090.08533331449</v>
      </c>
      <c r="X371">
        <f t="shared" si="159"/>
        <v>7.9747309723717436E-2</v>
      </c>
      <c r="Y371">
        <f t="shared" si="160"/>
        <v>963.02046223979141</v>
      </c>
      <c r="Z371">
        <f t="shared" si="161"/>
        <v>914.8694391278018</v>
      </c>
      <c r="AA371">
        <f t="shared" si="162"/>
        <v>841.67988399757769</v>
      </c>
      <c r="AB371">
        <f t="shared" si="163"/>
        <v>841.67988399757769</v>
      </c>
      <c r="AC371">
        <f t="shared" si="164"/>
        <v>757.51189559781994</v>
      </c>
      <c r="AD371">
        <f t="shared" si="165"/>
        <v>719.63630081792894</v>
      </c>
      <c r="AE371">
        <f t="shared" si="172"/>
        <v>190935.08917965286</v>
      </c>
      <c r="AF371">
        <f t="shared" si="166"/>
        <v>117201.74149957497</v>
      </c>
      <c r="AH371">
        <f t="shared" si="167"/>
        <v>3.2556039331482323E-2</v>
      </c>
      <c r="AI371">
        <f t="shared" si="173"/>
        <v>8.3593867602092189</v>
      </c>
    </row>
    <row r="372" spans="2:35" x14ac:dyDescent="0.3">
      <c r="B372" s="3" t="s">
        <v>66</v>
      </c>
      <c r="C372" s="2">
        <v>364</v>
      </c>
      <c r="D372" s="3">
        <v>364</v>
      </c>
      <c r="E372" s="10">
        <v>20.7</v>
      </c>
      <c r="F372" s="16">
        <f t="shared" si="168"/>
        <v>-5.5555555555555851E-2</v>
      </c>
      <c r="G372" s="16">
        <f t="shared" si="146"/>
        <v>5.75</v>
      </c>
      <c r="H372">
        <f t="shared" si="147"/>
        <v>-67.722222222222584</v>
      </c>
      <c r="I372">
        <f t="shared" si="148"/>
        <v>108.82134900000001</v>
      </c>
      <c r="J372">
        <f t="shared" si="149"/>
        <v>2.8798371875000002</v>
      </c>
      <c r="K372">
        <f t="shared" si="150"/>
        <v>43.97896396527743</v>
      </c>
      <c r="L372">
        <f t="shared" si="151"/>
        <v>252.87904280034522</v>
      </c>
      <c r="M372" s="20" t="str">
        <f t="shared" si="152"/>
        <v>YES</v>
      </c>
      <c r="N372">
        <f t="shared" si="153"/>
        <v>252.87904280034522</v>
      </c>
      <c r="O372">
        <f t="shared" si="154"/>
        <v>1039.2092897139266</v>
      </c>
      <c r="P372">
        <f t="shared" si="155"/>
        <v>20151.59375</v>
      </c>
      <c r="Q372">
        <f t="shared" si="174"/>
        <v>-786.3302469135815</v>
      </c>
      <c r="R372">
        <f t="shared" si="169"/>
        <v>308280.88837302808</v>
      </c>
      <c r="S372">
        <f t="shared" si="156"/>
        <v>-299.57677469135569</v>
      </c>
      <c r="T372">
        <f t="shared" si="157"/>
        <v>0.25287904280034523</v>
      </c>
      <c r="U372">
        <f t="shared" si="158"/>
        <v>8.563364861048299E-2</v>
      </c>
      <c r="V372">
        <f t="shared" si="170"/>
        <v>308389.70972202817</v>
      </c>
      <c r="W372">
        <f t="shared" si="171"/>
        <v>288129.29462302843</v>
      </c>
      <c r="X372">
        <f t="shared" si="159"/>
        <v>8.0035979201795587E-2</v>
      </c>
      <c r="Y372">
        <f t="shared" si="160"/>
        <v>924.89626784539473</v>
      </c>
      <c r="Z372">
        <f t="shared" si="161"/>
        <v>878.65145445312498</v>
      </c>
      <c r="AA372">
        <f t="shared" si="162"/>
        <v>808.35933809687504</v>
      </c>
      <c r="AB372">
        <f t="shared" si="163"/>
        <v>808.35933809687504</v>
      </c>
      <c r="AC372">
        <f t="shared" si="164"/>
        <v>727.52340428718753</v>
      </c>
      <c r="AD372">
        <f t="shared" si="165"/>
        <v>691.14723407282816</v>
      </c>
      <c r="AE372">
        <f t="shared" si="172"/>
        <v>191626.23641372568</v>
      </c>
      <c r="AF372">
        <f t="shared" si="166"/>
        <v>116763.47330830249</v>
      </c>
      <c r="AH372">
        <f t="shared" si="167"/>
        <v>3.2434298167142571E-2</v>
      </c>
      <c r="AI372">
        <f t="shared" si="173"/>
        <v>8.3918210583763617</v>
      </c>
    </row>
    <row r="373" spans="2:35" x14ac:dyDescent="0.3">
      <c r="B373" s="3" t="s">
        <v>66</v>
      </c>
      <c r="C373" s="2">
        <v>365</v>
      </c>
      <c r="D373" s="3">
        <v>365</v>
      </c>
      <c r="E373" s="10">
        <v>20.7</v>
      </c>
      <c r="F373" s="16">
        <f t="shared" si="168"/>
        <v>1.3888888888889086E-2</v>
      </c>
      <c r="G373" s="16">
        <f t="shared" si="146"/>
        <v>5.75</v>
      </c>
      <c r="H373">
        <f t="shared" si="147"/>
        <v>16.930555555555795</v>
      </c>
      <c r="I373">
        <f t="shared" si="148"/>
        <v>108.82134900000001</v>
      </c>
      <c r="J373">
        <f t="shared" si="149"/>
        <v>2.8798371875000002</v>
      </c>
      <c r="K373">
        <f t="shared" si="150"/>
        <v>128.63174174305581</v>
      </c>
      <c r="L373">
        <f t="shared" si="151"/>
        <v>739.63251502257094</v>
      </c>
      <c r="M373" s="20" t="str">
        <f t="shared" si="152"/>
        <v>NO</v>
      </c>
      <c r="N373">
        <f t="shared" si="153"/>
        <v>739.63251502257094</v>
      </c>
      <c r="O373">
        <f t="shared" si="154"/>
        <v>739.63251502257094</v>
      </c>
      <c r="P373">
        <f t="shared" si="155"/>
        <v>20151.59375</v>
      </c>
      <c r="Q373">
        <f t="shared" si="174"/>
        <v>0</v>
      </c>
      <c r="R373">
        <f t="shared" si="169"/>
        <v>309020.52088805067</v>
      </c>
      <c r="S373">
        <f t="shared" si="156"/>
        <v>199.76575438483451</v>
      </c>
      <c r="T373">
        <f t="shared" si="157"/>
        <v>0.73963251502257099</v>
      </c>
      <c r="U373">
        <f t="shared" si="158"/>
        <v>8.5839102251240931E-2</v>
      </c>
      <c r="V373">
        <f t="shared" si="170"/>
        <v>309129.34223705076</v>
      </c>
      <c r="W373">
        <f t="shared" si="171"/>
        <v>288868.92713805102</v>
      </c>
      <c r="X373">
        <f t="shared" si="159"/>
        <v>8.0241432842553528E-2</v>
      </c>
      <c r="Y373">
        <f t="shared" si="160"/>
        <v>658.27293837008813</v>
      </c>
      <c r="Z373">
        <f t="shared" si="161"/>
        <v>625.35929145158366</v>
      </c>
      <c r="AA373">
        <f t="shared" si="162"/>
        <v>575.33054813545698</v>
      </c>
      <c r="AB373">
        <f t="shared" si="163"/>
        <v>575.33054813545698</v>
      </c>
      <c r="AC373">
        <f t="shared" si="164"/>
        <v>517.79749332191125</v>
      </c>
      <c r="AD373">
        <f t="shared" si="165"/>
        <v>491.90761865581567</v>
      </c>
      <c r="AE373">
        <f t="shared" si="172"/>
        <v>192118.1440323815</v>
      </c>
      <c r="AF373">
        <f t="shared" si="166"/>
        <v>117011.19820466926</v>
      </c>
      <c r="AH373">
        <f t="shared" si="167"/>
        <v>3.2503110638410611E-2</v>
      </c>
      <c r="AI373">
        <f t="shared" si="173"/>
        <v>8.4243241690147723</v>
      </c>
    </row>
    <row r="374" spans="2:35" x14ac:dyDescent="0.3">
      <c r="B374" s="3" t="s">
        <v>66</v>
      </c>
      <c r="C374" s="2">
        <v>366</v>
      </c>
      <c r="D374" s="3">
        <v>366</v>
      </c>
      <c r="E374" s="10">
        <v>20.8</v>
      </c>
      <c r="F374" s="16">
        <f t="shared" si="168"/>
        <v>6.9444444444444448E-2</v>
      </c>
      <c r="G374" s="16">
        <f t="shared" si="146"/>
        <v>5.7777777777777786</v>
      </c>
      <c r="H374">
        <f t="shared" si="147"/>
        <v>84.652777777777786</v>
      </c>
      <c r="I374">
        <f t="shared" si="148"/>
        <v>108.82134900000001</v>
      </c>
      <c r="J374">
        <f t="shared" si="149"/>
        <v>2.8937494444444454</v>
      </c>
      <c r="K374">
        <f t="shared" si="150"/>
        <v>196.36787622222224</v>
      </c>
      <c r="L374">
        <f t="shared" si="151"/>
        <v>1134.5699515061731</v>
      </c>
      <c r="M374" s="20" t="str">
        <f t="shared" si="152"/>
        <v>NO</v>
      </c>
      <c r="N374">
        <f t="shared" si="153"/>
        <v>1134.5699515061731</v>
      </c>
      <c r="O374">
        <f t="shared" si="154"/>
        <v>939.39826940740545</v>
      </c>
      <c r="P374">
        <f t="shared" si="155"/>
        <v>20346.765432098768</v>
      </c>
      <c r="Q374">
        <f t="shared" si="174"/>
        <v>195.17168209876763</v>
      </c>
      <c r="R374">
        <f t="shared" si="169"/>
        <v>310155.09083955683</v>
      </c>
      <c r="S374">
        <f t="shared" si="156"/>
        <v>224.84273731172902</v>
      </c>
      <c r="T374">
        <f t="shared" si="157"/>
        <v>1.1345699515061731</v>
      </c>
      <c r="U374">
        <f t="shared" si="158"/>
        <v>8.6154260823230411E-2</v>
      </c>
      <c r="V374">
        <f t="shared" si="170"/>
        <v>310263.91218855692</v>
      </c>
      <c r="W374">
        <f t="shared" si="171"/>
        <v>289808.32540745841</v>
      </c>
      <c r="X374">
        <f t="shared" si="159"/>
        <v>8.0502377015032975E-2</v>
      </c>
      <c r="Y374">
        <f t="shared" si="160"/>
        <v>836.06445977259091</v>
      </c>
      <c r="Z374">
        <f t="shared" si="161"/>
        <v>794.26123678396129</v>
      </c>
      <c r="AA374">
        <f t="shared" si="162"/>
        <v>730.72033784124437</v>
      </c>
      <c r="AB374">
        <f t="shared" si="163"/>
        <v>730.72033784124437</v>
      </c>
      <c r="AC374">
        <f t="shared" si="164"/>
        <v>657.64830405711996</v>
      </c>
      <c r="AD374">
        <f t="shared" si="165"/>
        <v>624.76588885426395</v>
      </c>
      <c r="AE374">
        <f t="shared" si="172"/>
        <v>192742.90992123575</v>
      </c>
      <c r="AF374">
        <f t="shared" si="166"/>
        <v>117521.00226732116</v>
      </c>
      <c r="AH374">
        <f t="shared" si="167"/>
        <v>3.2644722878149429E-2</v>
      </c>
      <c r="AI374">
        <f t="shared" si="173"/>
        <v>8.456968891892922</v>
      </c>
    </row>
    <row r="375" spans="2:35" x14ac:dyDescent="0.3">
      <c r="B375" s="3" t="s">
        <v>66</v>
      </c>
      <c r="C375" s="2">
        <v>367</v>
      </c>
      <c r="D375" s="3">
        <v>367</v>
      </c>
      <c r="E375" s="10">
        <v>21.2</v>
      </c>
      <c r="F375" s="16">
        <f t="shared" si="168"/>
        <v>0.18055555555555566</v>
      </c>
      <c r="G375" s="16">
        <f t="shared" si="146"/>
        <v>5.8888888888888893</v>
      </c>
      <c r="H375">
        <f t="shared" si="147"/>
        <v>220.09722222222234</v>
      </c>
      <c r="I375">
        <f t="shared" si="148"/>
        <v>108.82134900000001</v>
      </c>
      <c r="J375">
        <f t="shared" si="149"/>
        <v>2.9493984722222222</v>
      </c>
      <c r="K375">
        <f t="shared" si="150"/>
        <v>331.86796969444458</v>
      </c>
      <c r="L375">
        <f t="shared" si="151"/>
        <v>1954.3335993117294</v>
      </c>
      <c r="M375" s="20" t="str">
        <f t="shared" si="152"/>
        <v>NO</v>
      </c>
      <c r="N375">
        <f t="shared" si="153"/>
        <v>1954.3335993117294</v>
      </c>
      <c r="O375">
        <f t="shared" si="154"/>
        <v>1164.2410067191345</v>
      </c>
      <c r="P375">
        <f t="shared" si="155"/>
        <v>21136.858024691363</v>
      </c>
      <c r="Q375">
        <f t="shared" si="174"/>
        <v>790.09259259259488</v>
      </c>
      <c r="R375">
        <f t="shared" si="169"/>
        <v>312109.42443886853</v>
      </c>
      <c r="S375">
        <f t="shared" si="156"/>
        <v>80.443592150660152</v>
      </c>
      <c r="T375">
        <f t="shared" si="157"/>
        <v>1.9543335993117295</v>
      </c>
      <c r="U375">
        <f t="shared" si="158"/>
        <v>8.669713170178002E-2</v>
      </c>
      <c r="V375">
        <f t="shared" si="170"/>
        <v>312218.24578786863</v>
      </c>
      <c r="W375">
        <f t="shared" si="171"/>
        <v>290972.56641417753</v>
      </c>
      <c r="X375">
        <f t="shared" si="159"/>
        <v>8.0825777553397399E-2</v>
      </c>
      <c r="Y375">
        <f t="shared" si="160"/>
        <v>1036.1744959800296</v>
      </c>
      <c r="Z375">
        <f t="shared" si="161"/>
        <v>984.36577118102809</v>
      </c>
      <c r="AA375">
        <f t="shared" si="162"/>
        <v>905.61650948654585</v>
      </c>
      <c r="AB375">
        <f t="shared" si="163"/>
        <v>905.61650948654585</v>
      </c>
      <c r="AC375">
        <f t="shared" si="164"/>
        <v>815.05485853789128</v>
      </c>
      <c r="AD375">
        <f t="shared" si="165"/>
        <v>774.30211561099668</v>
      </c>
      <c r="AE375">
        <f t="shared" si="172"/>
        <v>193517.21203684676</v>
      </c>
      <c r="AF375">
        <f t="shared" si="166"/>
        <v>118701.03375102187</v>
      </c>
      <c r="AH375">
        <f t="shared" si="167"/>
        <v>3.2972509401661854E-2</v>
      </c>
      <c r="AI375">
        <f t="shared" si="173"/>
        <v>8.4899414012945833</v>
      </c>
    </row>
    <row r="376" spans="2:35" x14ac:dyDescent="0.3">
      <c r="B376" s="3" t="s">
        <v>66</v>
      </c>
      <c r="C376" s="2">
        <v>368</v>
      </c>
      <c r="D376" s="3">
        <v>368</v>
      </c>
      <c r="E376" s="10">
        <v>22.1</v>
      </c>
      <c r="F376" s="16">
        <f t="shared" si="168"/>
        <v>0.31944444444444453</v>
      </c>
      <c r="G376" s="16">
        <f t="shared" si="146"/>
        <v>6.1388888888888893</v>
      </c>
      <c r="H376">
        <f t="shared" si="147"/>
        <v>389.40277777777789</v>
      </c>
      <c r="I376">
        <f t="shared" si="148"/>
        <v>108.82134900000001</v>
      </c>
      <c r="J376">
        <f t="shared" si="149"/>
        <v>3.0746087847222228</v>
      </c>
      <c r="K376">
        <f t="shared" si="150"/>
        <v>501.2987355625001</v>
      </c>
      <c r="L376">
        <f t="shared" si="151"/>
        <v>3077.4172377586815</v>
      </c>
      <c r="M376" s="20" t="str">
        <f t="shared" si="152"/>
        <v>NO</v>
      </c>
      <c r="N376">
        <f t="shared" si="153"/>
        <v>3077.4172377586815</v>
      </c>
      <c r="O376">
        <f t="shared" si="154"/>
        <v>1244.6845988697946</v>
      </c>
      <c r="P376">
        <f t="shared" si="155"/>
        <v>22969.590663580249</v>
      </c>
      <c r="Q376">
        <f t="shared" si="174"/>
        <v>1832.7326388888869</v>
      </c>
      <c r="R376">
        <f t="shared" si="169"/>
        <v>315186.84167662723</v>
      </c>
      <c r="S376">
        <f t="shared" si="156"/>
        <v>-1083.9171833055539</v>
      </c>
      <c r="T376">
        <f t="shared" si="157"/>
        <v>3.0774172377586817</v>
      </c>
      <c r="U376">
        <f t="shared" si="158"/>
        <v>8.7551970507250151E-2</v>
      </c>
      <c r="V376">
        <f t="shared" si="170"/>
        <v>315295.66302562732</v>
      </c>
      <c r="W376">
        <f t="shared" si="171"/>
        <v>292217.25101304735</v>
      </c>
      <c r="X376">
        <f t="shared" si="159"/>
        <v>8.1171523551902269E-2</v>
      </c>
      <c r="Y376">
        <f t="shared" si="160"/>
        <v>1107.7692929941172</v>
      </c>
      <c r="Z376">
        <f t="shared" si="161"/>
        <v>1052.3808283444114</v>
      </c>
      <c r="AA376">
        <f t="shared" si="162"/>
        <v>968.19036207685849</v>
      </c>
      <c r="AB376">
        <f t="shared" si="163"/>
        <v>968.19036207685849</v>
      </c>
      <c r="AC376">
        <f t="shared" si="164"/>
        <v>871.37132586917267</v>
      </c>
      <c r="AD376">
        <f t="shared" si="165"/>
        <v>827.80275957571405</v>
      </c>
      <c r="AE376">
        <f t="shared" si="172"/>
        <v>194345.01479642247</v>
      </c>
      <c r="AF376">
        <f t="shared" si="166"/>
        <v>120950.64822920485</v>
      </c>
      <c r="AH376">
        <f t="shared" si="167"/>
        <v>3.3597402312768157E-2</v>
      </c>
      <c r="AI376">
        <f t="shared" si="173"/>
        <v>8.5235388036073516</v>
      </c>
    </row>
    <row r="377" spans="2:35" x14ac:dyDescent="0.3">
      <c r="B377" s="3" t="s">
        <v>66</v>
      </c>
      <c r="C377" s="2">
        <v>369</v>
      </c>
      <c r="D377" s="3">
        <v>369</v>
      </c>
      <c r="E377" s="10">
        <v>23.5</v>
      </c>
      <c r="F377" s="16">
        <f t="shared" si="168"/>
        <v>0.30555555555555547</v>
      </c>
      <c r="G377" s="16">
        <f t="shared" si="146"/>
        <v>6.5277777777777777</v>
      </c>
      <c r="H377">
        <f t="shared" si="147"/>
        <v>372.47222222222211</v>
      </c>
      <c r="I377">
        <f t="shared" si="148"/>
        <v>108.82134900000001</v>
      </c>
      <c r="J377">
        <f t="shared" si="149"/>
        <v>3.2693803819444449</v>
      </c>
      <c r="K377">
        <f t="shared" si="150"/>
        <v>484.56295160416659</v>
      </c>
      <c r="L377">
        <f t="shared" si="151"/>
        <v>3163.1192674160875</v>
      </c>
      <c r="M377" s="20" t="str">
        <f t="shared" si="152"/>
        <v>NO</v>
      </c>
      <c r="N377">
        <f t="shared" si="153"/>
        <v>3163.1192674160875</v>
      </c>
      <c r="O377">
        <f t="shared" si="154"/>
        <v>160.76741556424076</v>
      </c>
      <c r="P377">
        <f t="shared" si="155"/>
        <v>25971.942515432096</v>
      </c>
      <c r="Q377">
        <f t="shared" si="174"/>
        <v>3002.3518518518467</v>
      </c>
      <c r="R377">
        <f t="shared" si="169"/>
        <v>318349.9609440433</v>
      </c>
      <c r="S377">
        <f t="shared" si="156"/>
        <v>-58.992464929026255</v>
      </c>
      <c r="T377">
        <f t="shared" si="157"/>
        <v>3.1631192674160875</v>
      </c>
      <c r="U377">
        <f t="shared" si="158"/>
        <v>8.8430615451114455E-2</v>
      </c>
      <c r="V377">
        <f t="shared" si="170"/>
        <v>318458.78229304339</v>
      </c>
      <c r="W377">
        <f t="shared" si="171"/>
        <v>292378.01842861157</v>
      </c>
      <c r="X377">
        <f t="shared" si="159"/>
        <v>8.1216181203062857E-2</v>
      </c>
      <c r="Y377">
        <f t="shared" si="160"/>
        <v>143.08299985217428</v>
      </c>
      <c r="Z377">
        <f t="shared" si="161"/>
        <v>135.92884985956556</v>
      </c>
      <c r="AA377">
        <f t="shared" si="162"/>
        <v>125.05454187080032</v>
      </c>
      <c r="AB377">
        <f t="shared" si="163"/>
        <v>125.05454187080032</v>
      </c>
      <c r="AC377">
        <f t="shared" si="164"/>
        <v>112.54908768372029</v>
      </c>
      <c r="AD377">
        <f t="shared" si="165"/>
        <v>106.92163329953426</v>
      </c>
      <c r="AE377">
        <f t="shared" si="172"/>
        <v>194451.936429722</v>
      </c>
      <c r="AF377">
        <f t="shared" si="166"/>
        <v>124006.84586332139</v>
      </c>
      <c r="AH377">
        <f t="shared" si="167"/>
        <v>3.4446346100701901E-2</v>
      </c>
      <c r="AI377">
        <f t="shared" si="173"/>
        <v>8.5579851497080544</v>
      </c>
    </row>
    <row r="378" spans="2:35" x14ac:dyDescent="0.3">
      <c r="B378" s="3" t="s">
        <v>66</v>
      </c>
      <c r="C378" s="2">
        <v>370</v>
      </c>
      <c r="D378" s="3">
        <v>370</v>
      </c>
      <c r="E378" s="10">
        <v>24.3</v>
      </c>
      <c r="F378" s="16">
        <f t="shared" si="168"/>
        <v>0.1388888888888889</v>
      </c>
      <c r="G378" s="16">
        <f t="shared" si="146"/>
        <v>6.7500000000000009</v>
      </c>
      <c r="H378">
        <f t="shared" si="147"/>
        <v>169.30555555555557</v>
      </c>
      <c r="I378">
        <f t="shared" si="148"/>
        <v>108.82134900000001</v>
      </c>
      <c r="J378">
        <f t="shared" si="149"/>
        <v>3.3806784375000007</v>
      </c>
      <c r="K378">
        <f t="shared" si="150"/>
        <v>281.50758299305562</v>
      </c>
      <c r="L378">
        <f t="shared" si="151"/>
        <v>1900.1761852031257</v>
      </c>
      <c r="M378" s="20" t="str">
        <f t="shared" si="152"/>
        <v>NO</v>
      </c>
      <c r="N378">
        <f t="shared" si="153"/>
        <v>1900.1761852031257</v>
      </c>
      <c r="O378">
        <f t="shared" si="154"/>
        <v>101.77495063521451</v>
      </c>
      <c r="P378">
        <f t="shared" si="155"/>
        <v>27770.343750000007</v>
      </c>
      <c r="Q378">
        <f t="shared" si="174"/>
        <v>1798.4012345679112</v>
      </c>
      <c r="R378">
        <f t="shared" si="169"/>
        <v>320250.13712924643</v>
      </c>
      <c r="S378">
        <f t="shared" si="156"/>
        <v>-373.1038131265326</v>
      </c>
      <c r="T378">
        <f t="shared" si="157"/>
        <v>1.9001761852031256</v>
      </c>
      <c r="U378">
        <f t="shared" si="158"/>
        <v>8.8958442591487816E-2</v>
      </c>
      <c r="V378">
        <f t="shared" si="170"/>
        <v>320358.95847824652</v>
      </c>
      <c r="W378">
        <f t="shared" si="171"/>
        <v>292479.79337924678</v>
      </c>
      <c r="X378">
        <f t="shared" si="159"/>
        <v>8.1244452045300411E-2</v>
      </c>
      <c r="Y378">
        <f t="shared" si="160"/>
        <v>90.579706065340915</v>
      </c>
      <c r="Z378">
        <f t="shared" si="161"/>
        <v>86.050720762073865</v>
      </c>
      <c r="AA378">
        <f t="shared" si="162"/>
        <v>79.166663101107957</v>
      </c>
      <c r="AB378">
        <f t="shared" si="163"/>
        <v>79.166663101107957</v>
      </c>
      <c r="AC378">
        <f t="shared" si="164"/>
        <v>71.249996790997159</v>
      </c>
      <c r="AD378">
        <f t="shared" si="165"/>
        <v>67.687496951447301</v>
      </c>
      <c r="AE378">
        <f t="shared" si="172"/>
        <v>194519.62392667346</v>
      </c>
      <c r="AF378">
        <f t="shared" si="166"/>
        <v>125839.33455157306</v>
      </c>
      <c r="AH378">
        <f t="shared" si="167"/>
        <v>3.4955370736734589E-2</v>
      </c>
      <c r="AI378">
        <f t="shared" si="173"/>
        <v>8.5929405204447882</v>
      </c>
    </row>
    <row r="379" spans="2:35" x14ac:dyDescent="0.3">
      <c r="B379" s="3" t="s">
        <v>66</v>
      </c>
      <c r="C379" s="2">
        <v>371</v>
      </c>
      <c r="D379" s="3">
        <v>371</v>
      </c>
      <c r="E379" s="10">
        <v>24.5</v>
      </c>
      <c r="F379" s="16">
        <f t="shared" si="168"/>
        <v>-6.9444444444444448E-2</v>
      </c>
      <c r="G379" s="16">
        <f t="shared" si="146"/>
        <v>6.8055555555555562</v>
      </c>
      <c r="H379">
        <f t="shared" si="147"/>
        <v>-84.652777777777786</v>
      </c>
      <c r="I379">
        <f t="shared" si="148"/>
        <v>108.82134900000001</v>
      </c>
      <c r="J379">
        <f t="shared" si="149"/>
        <v>3.4085029513888894</v>
      </c>
      <c r="K379">
        <f t="shared" si="150"/>
        <v>27.577074173611116</v>
      </c>
      <c r="L379">
        <f t="shared" si="151"/>
        <v>187.67731034818678</v>
      </c>
      <c r="M379" s="20" t="str">
        <f t="shared" si="152"/>
        <v>YES</v>
      </c>
      <c r="N379">
        <f t="shared" si="153"/>
        <v>187.67731034818678</v>
      </c>
      <c r="O379">
        <f t="shared" si="154"/>
        <v>-271.32886249131809</v>
      </c>
      <c r="P379">
        <f t="shared" si="155"/>
        <v>28229.349922839512</v>
      </c>
      <c r="Q379">
        <f t="shared" si="174"/>
        <v>459.00617283950487</v>
      </c>
      <c r="R379">
        <f t="shared" si="169"/>
        <v>320437.81443959463</v>
      </c>
      <c r="S379">
        <f t="shared" si="156"/>
        <v>-979.04268843691932</v>
      </c>
      <c r="T379">
        <f t="shared" si="157"/>
        <v>0.18767731034818677</v>
      </c>
      <c r="U379">
        <f t="shared" si="158"/>
        <v>8.9010575219401714E-2</v>
      </c>
      <c r="V379">
        <f t="shared" si="170"/>
        <v>320546.63578859472</v>
      </c>
      <c r="W379">
        <f t="shared" si="171"/>
        <v>292208.46451675548</v>
      </c>
      <c r="X379">
        <f t="shared" si="159"/>
        <v>8.1169082856535305E-2</v>
      </c>
      <c r="Y379">
        <f t="shared" si="160"/>
        <v>-241.48268761727311</v>
      </c>
      <c r="Z379">
        <f t="shared" si="161"/>
        <v>-229.40855323640946</v>
      </c>
      <c r="AA379">
        <f t="shared" si="162"/>
        <v>-211.05586897749671</v>
      </c>
      <c r="AB379">
        <f t="shared" si="163"/>
        <v>-211.05586897749671</v>
      </c>
      <c r="AC379">
        <f t="shared" si="164"/>
        <v>-189.95028207974704</v>
      </c>
      <c r="AD379">
        <f t="shared" si="165"/>
        <v>-180.45276797575968</v>
      </c>
      <c r="AE379">
        <f t="shared" si="172"/>
        <v>194339.17115869769</v>
      </c>
      <c r="AF379">
        <f t="shared" si="166"/>
        <v>126207.46462989703</v>
      </c>
      <c r="AH379">
        <f t="shared" si="167"/>
        <v>3.5057629091906385E-2</v>
      </c>
      <c r="AI379">
        <f t="shared" si="173"/>
        <v>8.627998149536694</v>
      </c>
    </row>
    <row r="380" spans="2:35" x14ac:dyDescent="0.3">
      <c r="B380" s="3" t="s">
        <v>66</v>
      </c>
      <c r="C380" s="2">
        <v>372</v>
      </c>
      <c r="D380" s="3">
        <v>372</v>
      </c>
      <c r="E380" s="10">
        <v>23.8</v>
      </c>
      <c r="F380" s="16">
        <f t="shared" si="168"/>
        <v>-0.44444444444444431</v>
      </c>
      <c r="G380" s="16">
        <f t="shared" si="146"/>
        <v>6.6111111111111116</v>
      </c>
      <c r="H380">
        <f t="shared" si="147"/>
        <v>-541.7777777777776</v>
      </c>
      <c r="I380">
        <f t="shared" si="148"/>
        <v>108.82134900000001</v>
      </c>
      <c r="J380">
        <f t="shared" si="149"/>
        <v>3.3111171527777779</v>
      </c>
      <c r="K380">
        <f t="shared" si="150"/>
        <v>-429.64531162499981</v>
      </c>
      <c r="L380">
        <f t="shared" si="151"/>
        <v>-2840.4328935208323</v>
      </c>
      <c r="M380" s="20" t="str">
        <f t="shared" si="152"/>
        <v>YES</v>
      </c>
      <c r="N380">
        <f t="shared" si="153"/>
        <v>-2840.4328935208323</v>
      </c>
      <c r="O380">
        <f t="shared" si="154"/>
        <v>-1250.3715509282374</v>
      </c>
      <c r="P380">
        <f t="shared" si="155"/>
        <v>26639.288580246917</v>
      </c>
      <c r="Q380">
        <f t="shared" si="174"/>
        <v>-1590.0613425925949</v>
      </c>
      <c r="R380">
        <f t="shared" si="169"/>
        <v>317597.38154607383</v>
      </c>
      <c r="S380">
        <f t="shared" si="156"/>
        <v>1103.8003864245729</v>
      </c>
      <c r="T380">
        <f t="shared" si="157"/>
        <v>-2.8404328935208323</v>
      </c>
      <c r="U380">
        <f t="shared" si="158"/>
        <v>8.8221565451105294E-2</v>
      </c>
      <c r="V380">
        <f t="shared" si="170"/>
        <v>317706.20289507392</v>
      </c>
      <c r="W380">
        <f t="shared" si="171"/>
        <v>290958.09296582727</v>
      </c>
      <c r="X380">
        <f t="shared" si="159"/>
        <v>8.0821757147861564E-2</v>
      </c>
      <c r="Y380">
        <f t="shared" si="160"/>
        <v>-1112.8306803261314</v>
      </c>
      <c r="Z380">
        <f t="shared" si="161"/>
        <v>-1057.1891463098248</v>
      </c>
      <c r="AA380">
        <f t="shared" si="162"/>
        <v>-972.61401460503885</v>
      </c>
      <c r="AB380">
        <f t="shared" si="163"/>
        <v>-972.61401460503885</v>
      </c>
      <c r="AC380">
        <f t="shared" si="164"/>
        <v>-875.35261314453498</v>
      </c>
      <c r="AD380">
        <f t="shared" si="165"/>
        <v>-831.58498248730825</v>
      </c>
      <c r="AE380">
        <f t="shared" si="172"/>
        <v>193507.58617621037</v>
      </c>
      <c r="AF380">
        <f t="shared" si="166"/>
        <v>124198.61671886354</v>
      </c>
      <c r="AH380">
        <f t="shared" si="167"/>
        <v>3.4499615782839561E-2</v>
      </c>
      <c r="AI380">
        <f t="shared" si="173"/>
        <v>8.6624977653195341</v>
      </c>
    </row>
    <row r="381" spans="2:35" x14ac:dyDescent="0.3">
      <c r="B381" s="3" t="s">
        <v>66</v>
      </c>
      <c r="C381" s="2">
        <v>373</v>
      </c>
      <c r="D381" s="3">
        <v>373</v>
      </c>
      <c r="E381" s="10">
        <v>21.3</v>
      </c>
      <c r="F381" s="16">
        <f t="shared" si="168"/>
        <v>-0.84722222222222243</v>
      </c>
      <c r="G381" s="16">
        <f t="shared" si="146"/>
        <v>5.916666666666667</v>
      </c>
      <c r="H381">
        <f t="shared" si="147"/>
        <v>-1032.7638888888891</v>
      </c>
      <c r="I381">
        <f t="shared" si="148"/>
        <v>108.82134900000001</v>
      </c>
      <c r="J381">
        <f t="shared" si="149"/>
        <v>2.9633107291666669</v>
      </c>
      <c r="K381">
        <f t="shared" si="150"/>
        <v>-920.97922915972242</v>
      </c>
      <c r="L381">
        <f t="shared" si="151"/>
        <v>-5449.1271058616912</v>
      </c>
      <c r="M381" s="20" t="str">
        <f t="shared" si="152"/>
        <v>YES</v>
      </c>
      <c r="N381">
        <f t="shared" si="153"/>
        <v>-5449.1271058616912</v>
      </c>
      <c r="O381">
        <f t="shared" si="154"/>
        <v>-146.57116450366448</v>
      </c>
      <c r="P381">
        <f t="shared" si="155"/>
        <v>21336.732638888891</v>
      </c>
      <c r="Q381">
        <f t="shared" si="174"/>
        <v>-5302.5559413580268</v>
      </c>
      <c r="R381">
        <f t="shared" si="169"/>
        <v>312148.25444021216</v>
      </c>
      <c r="S381">
        <f t="shared" si="156"/>
        <v>1552.94229980401</v>
      </c>
      <c r="T381">
        <f t="shared" si="157"/>
        <v>-5.4491271058616908</v>
      </c>
      <c r="U381">
        <f t="shared" si="158"/>
        <v>8.6707917821893243E-2</v>
      </c>
      <c r="V381">
        <f t="shared" si="170"/>
        <v>312257.07578921225</v>
      </c>
      <c r="W381">
        <f t="shared" si="171"/>
        <v>290811.52180132363</v>
      </c>
      <c r="X381">
        <f t="shared" si="159"/>
        <v>8.0781042902928077E-2</v>
      </c>
      <c r="Y381">
        <f t="shared" si="160"/>
        <v>-130.44833640826138</v>
      </c>
      <c r="Z381">
        <f t="shared" si="161"/>
        <v>-123.92591958784831</v>
      </c>
      <c r="AA381">
        <f t="shared" si="162"/>
        <v>-114.01184602082046</v>
      </c>
      <c r="AB381">
        <f t="shared" si="163"/>
        <v>-114.01184602082046</v>
      </c>
      <c r="AC381">
        <f t="shared" si="164"/>
        <v>-102.61066141873842</v>
      </c>
      <c r="AD381">
        <f t="shared" si="165"/>
        <v>-97.480128347801497</v>
      </c>
      <c r="AE381">
        <f t="shared" si="172"/>
        <v>193410.10604786256</v>
      </c>
      <c r="AF381">
        <f t="shared" si="166"/>
        <v>118846.96974134969</v>
      </c>
      <c r="AH381">
        <f t="shared" si="167"/>
        <v>3.3013047176785347E-2</v>
      </c>
      <c r="AI381">
        <f t="shared" si="173"/>
        <v>8.6955108124963196</v>
      </c>
    </row>
    <row r="382" spans="2:35" x14ac:dyDescent="0.3">
      <c r="B382" s="3" t="s">
        <v>66</v>
      </c>
      <c r="C382" s="2">
        <v>374</v>
      </c>
      <c r="D382" s="3">
        <v>374</v>
      </c>
      <c r="E382" s="10">
        <v>17.7</v>
      </c>
      <c r="F382" s="16">
        <f t="shared" si="168"/>
        <v>-0.95833333333333337</v>
      </c>
      <c r="G382" s="16">
        <f t="shared" si="146"/>
        <v>4.916666666666667</v>
      </c>
      <c r="H382">
        <f t="shared" si="147"/>
        <v>-1168.2083333333335</v>
      </c>
      <c r="I382">
        <f t="shared" si="148"/>
        <v>108.82134900000001</v>
      </c>
      <c r="J382">
        <f t="shared" si="149"/>
        <v>2.4624694791666668</v>
      </c>
      <c r="K382">
        <f t="shared" si="150"/>
        <v>-1056.9245148541668</v>
      </c>
      <c r="L382">
        <f t="shared" si="151"/>
        <v>-5196.5455313663206</v>
      </c>
      <c r="M382" s="20" t="str">
        <f t="shared" si="152"/>
        <v>YES</v>
      </c>
      <c r="N382">
        <f t="shared" si="153"/>
        <v>-5196.5455313663206</v>
      </c>
      <c r="O382">
        <f t="shared" si="154"/>
        <v>1406.3711353003455</v>
      </c>
      <c r="P382">
        <f t="shared" si="155"/>
        <v>14733.815972222224</v>
      </c>
      <c r="Q382">
        <f t="shared" si="174"/>
        <v>-6602.9166666666661</v>
      </c>
      <c r="R382">
        <f t="shared" si="169"/>
        <v>306951.70890884585</v>
      </c>
      <c r="S382">
        <f t="shared" si="156"/>
        <v>90.854804032991524</v>
      </c>
      <c r="T382">
        <f t="shared" si="157"/>
        <v>-5.1965455313663202</v>
      </c>
      <c r="U382">
        <f t="shared" si="158"/>
        <v>8.5264431797281381E-2</v>
      </c>
      <c r="V382">
        <f t="shared" si="170"/>
        <v>307060.53025784594</v>
      </c>
      <c r="W382">
        <f t="shared" si="171"/>
        <v>292217.892936624</v>
      </c>
      <c r="X382">
        <f t="shared" si="159"/>
        <v>8.1171701864149542E-2</v>
      </c>
      <c r="Y382">
        <f t="shared" si="160"/>
        <v>1251.6703104173075</v>
      </c>
      <c r="Z382">
        <f t="shared" si="161"/>
        <v>1189.0867948964421</v>
      </c>
      <c r="AA382">
        <f t="shared" si="162"/>
        <v>1093.9598513047267</v>
      </c>
      <c r="AB382">
        <f t="shared" si="163"/>
        <v>1093.9598513047267</v>
      </c>
      <c r="AC382">
        <f t="shared" si="164"/>
        <v>984.56386617425403</v>
      </c>
      <c r="AD382">
        <f t="shared" si="165"/>
        <v>935.33567286554126</v>
      </c>
      <c r="AE382">
        <f t="shared" si="172"/>
        <v>194345.44172072809</v>
      </c>
      <c r="AF382">
        <f t="shared" si="166"/>
        <v>112715.08853711784</v>
      </c>
      <c r="AH382">
        <f t="shared" si="167"/>
        <v>3.1309746840913866E-2</v>
      </c>
      <c r="AI382">
        <f t="shared" si="173"/>
        <v>8.7268205593372343</v>
      </c>
    </row>
    <row r="383" spans="2:35" x14ac:dyDescent="0.3">
      <c r="B383" s="3" t="s">
        <v>66</v>
      </c>
      <c r="C383" s="2">
        <v>375</v>
      </c>
      <c r="D383" s="3">
        <v>375</v>
      </c>
      <c r="E383" s="10">
        <v>14.4</v>
      </c>
      <c r="F383" s="16">
        <f t="shared" si="168"/>
        <v>-0.80555555555555536</v>
      </c>
      <c r="G383" s="16">
        <f t="shared" si="146"/>
        <v>4</v>
      </c>
      <c r="H383">
        <f t="shared" si="147"/>
        <v>-981.97222222222194</v>
      </c>
      <c r="I383">
        <f t="shared" si="148"/>
        <v>108.82134900000001</v>
      </c>
      <c r="J383">
        <f t="shared" si="149"/>
        <v>2.0033650000000001</v>
      </c>
      <c r="K383">
        <f t="shared" si="150"/>
        <v>-871.14750822222186</v>
      </c>
      <c r="L383">
        <f t="shared" si="151"/>
        <v>-3484.5900328888874</v>
      </c>
      <c r="M383" s="20" t="str">
        <f t="shared" si="152"/>
        <v>YES</v>
      </c>
      <c r="N383">
        <f t="shared" si="153"/>
        <v>-3484.5900328888874</v>
      </c>
      <c r="O383">
        <f t="shared" si="154"/>
        <v>1497.225939333337</v>
      </c>
      <c r="P383">
        <f t="shared" si="155"/>
        <v>9752</v>
      </c>
      <c r="Q383">
        <f t="shared" si="174"/>
        <v>-4981.8159722222244</v>
      </c>
      <c r="R383">
        <f t="shared" si="169"/>
        <v>303467.11887595698</v>
      </c>
      <c r="S383">
        <f t="shared" si="156"/>
        <v>-390.38599175829972</v>
      </c>
      <c r="T383">
        <f t="shared" si="157"/>
        <v>-3.4845900328888875</v>
      </c>
      <c r="U383">
        <f t="shared" si="158"/>
        <v>8.4296489347125581E-2</v>
      </c>
      <c r="V383">
        <f t="shared" si="170"/>
        <v>303575.94022495707</v>
      </c>
      <c r="W383">
        <f t="shared" si="171"/>
        <v>293715.11887595733</v>
      </c>
      <c r="X383">
        <f t="shared" si="159"/>
        <v>8.1587598291125676E-2</v>
      </c>
      <c r="Y383">
        <f t="shared" si="160"/>
        <v>1332.53108600667</v>
      </c>
      <c r="Z383">
        <f t="shared" si="161"/>
        <v>1265.9045317063365</v>
      </c>
      <c r="AA383">
        <f t="shared" si="162"/>
        <v>1164.6321691698297</v>
      </c>
      <c r="AB383">
        <f t="shared" si="163"/>
        <v>1164.6321691698297</v>
      </c>
      <c r="AC383">
        <f t="shared" si="164"/>
        <v>1048.1689522528468</v>
      </c>
      <c r="AD383">
        <f t="shared" si="165"/>
        <v>995.76050464020443</v>
      </c>
      <c r="AE383">
        <f t="shared" si="172"/>
        <v>195341.2022253683</v>
      </c>
      <c r="AF383">
        <f t="shared" si="166"/>
        <v>108234.73799958877</v>
      </c>
      <c r="AH383">
        <f t="shared" si="167"/>
        <v>3.0065205023937933E-2</v>
      </c>
      <c r="AI383">
        <f t="shared" si="173"/>
        <v>8.7568857643611722</v>
      </c>
    </row>
    <row r="384" spans="2:35" x14ac:dyDescent="0.3">
      <c r="B384" s="3" t="s">
        <v>66</v>
      </c>
      <c r="C384" s="2">
        <v>376</v>
      </c>
      <c r="D384" s="3">
        <v>376</v>
      </c>
      <c r="E384" s="10">
        <v>11.9</v>
      </c>
      <c r="F384" s="16">
        <f t="shared" si="168"/>
        <v>-0.58333333333333348</v>
      </c>
      <c r="G384" s="16">
        <f t="shared" si="146"/>
        <v>3.3055555555555558</v>
      </c>
      <c r="H384">
        <f t="shared" si="147"/>
        <v>-711.08333333333348</v>
      </c>
      <c r="I384">
        <f t="shared" si="148"/>
        <v>108.82134900000001</v>
      </c>
      <c r="J384">
        <f t="shared" si="149"/>
        <v>1.6555585763888889</v>
      </c>
      <c r="K384">
        <f t="shared" si="150"/>
        <v>-600.60642575694453</v>
      </c>
      <c r="L384">
        <f t="shared" si="151"/>
        <v>-1985.3379073632334</v>
      </c>
      <c r="M384" s="20" t="str">
        <f t="shared" si="152"/>
        <v>YES</v>
      </c>
      <c r="N384">
        <f t="shared" si="153"/>
        <v>-1985.3379073632334</v>
      </c>
      <c r="O384">
        <f t="shared" si="154"/>
        <v>1106.8399475750373</v>
      </c>
      <c r="P384">
        <f t="shared" si="155"/>
        <v>6659.8221450617293</v>
      </c>
      <c r="Q384">
        <f t="shared" si="174"/>
        <v>-3092.1778549382707</v>
      </c>
      <c r="R384">
        <f t="shared" si="169"/>
        <v>301481.78096859372</v>
      </c>
      <c r="S384">
        <f t="shared" si="156"/>
        <v>-466.69778253414142</v>
      </c>
      <c r="T384">
        <f t="shared" si="157"/>
        <v>-1.9853379073632333</v>
      </c>
      <c r="U384">
        <f t="shared" si="158"/>
        <v>8.3745006153894019E-2</v>
      </c>
      <c r="V384">
        <f t="shared" si="170"/>
        <v>301590.60231759382</v>
      </c>
      <c r="W384">
        <f t="shared" si="171"/>
        <v>294821.95882353239</v>
      </c>
      <c r="X384">
        <f t="shared" si="159"/>
        <v>8.1895054078083174E-2</v>
      </c>
      <c r="Y384">
        <f t="shared" si="160"/>
        <v>985.08755334178318</v>
      </c>
      <c r="Z384">
        <f t="shared" si="161"/>
        <v>935.83317567469396</v>
      </c>
      <c r="AA384">
        <f t="shared" si="162"/>
        <v>860.96652162071848</v>
      </c>
      <c r="AB384">
        <f t="shared" si="163"/>
        <v>860.96652162071848</v>
      </c>
      <c r="AC384">
        <f t="shared" si="164"/>
        <v>774.86986945864669</v>
      </c>
      <c r="AD384">
        <f t="shared" si="165"/>
        <v>736.12637598571428</v>
      </c>
      <c r="AE384">
        <f t="shared" si="172"/>
        <v>196077.32860135401</v>
      </c>
      <c r="AF384">
        <f t="shared" si="166"/>
        <v>105513.27371623981</v>
      </c>
      <c r="AH384">
        <f t="shared" si="167"/>
        <v>2.9309242722402894E-2</v>
      </c>
      <c r="AI384">
        <f t="shared" si="173"/>
        <v>8.7861950070835757</v>
      </c>
    </row>
    <row r="385" spans="2:35" x14ac:dyDescent="0.3">
      <c r="B385" s="3" t="s">
        <v>66</v>
      </c>
      <c r="C385" s="2">
        <v>377</v>
      </c>
      <c r="D385" s="3">
        <v>377</v>
      </c>
      <c r="E385" s="10">
        <v>10.199999999999999</v>
      </c>
      <c r="F385" s="16">
        <f t="shared" si="168"/>
        <v>-0.41666666666666663</v>
      </c>
      <c r="G385" s="16">
        <f t="shared" si="146"/>
        <v>2.8333333333333335</v>
      </c>
      <c r="H385">
        <f t="shared" si="147"/>
        <v>-507.91666666666663</v>
      </c>
      <c r="I385">
        <f t="shared" si="148"/>
        <v>108.82134900000001</v>
      </c>
      <c r="J385">
        <f t="shared" si="149"/>
        <v>1.4190502083333336</v>
      </c>
      <c r="K385">
        <f t="shared" si="150"/>
        <v>-397.67626745833331</v>
      </c>
      <c r="L385">
        <f t="shared" si="151"/>
        <v>-1126.7494244652778</v>
      </c>
      <c r="M385" s="20" t="str">
        <f t="shared" si="152"/>
        <v>YES</v>
      </c>
      <c r="N385">
        <f t="shared" si="153"/>
        <v>-1126.7494244652778</v>
      </c>
      <c r="O385">
        <f t="shared" si="154"/>
        <v>640.14216504089586</v>
      </c>
      <c r="P385">
        <f t="shared" si="155"/>
        <v>4892.9305555555557</v>
      </c>
      <c r="Q385">
        <f t="shared" si="174"/>
        <v>-1766.8915895061737</v>
      </c>
      <c r="R385">
        <f t="shared" si="169"/>
        <v>300355.03154412843</v>
      </c>
      <c r="S385">
        <f t="shared" si="156"/>
        <v>-121.14658962635087</v>
      </c>
      <c r="T385">
        <f t="shared" si="157"/>
        <v>-1.1267494244652778</v>
      </c>
      <c r="U385">
        <f t="shared" si="158"/>
        <v>8.3432019952264902E-2</v>
      </c>
      <c r="V385">
        <f t="shared" si="170"/>
        <v>300463.85289312853</v>
      </c>
      <c r="W385">
        <f t="shared" si="171"/>
        <v>295462.10098857328</v>
      </c>
      <c r="X385">
        <f t="shared" si="159"/>
        <v>8.2072871488403906E-2</v>
      </c>
      <c r="Y385">
        <f t="shared" si="160"/>
        <v>569.72652688639732</v>
      </c>
      <c r="Z385">
        <f t="shared" si="161"/>
        <v>541.24020054207745</v>
      </c>
      <c r="AA385">
        <f t="shared" si="162"/>
        <v>497.94098449871126</v>
      </c>
      <c r="AB385">
        <f t="shared" si="163"/>
        <v>497.94098449871126</v>
      </c>
      <c r="AC385">
        <f t="shared" si="164"/>
        <v>448.14688604884014</v>
      </c>
      <c r="AD385">
        <f t="shared" si="165"/>
        <v>425.73954174639812</v>
      </c>
      <c r="AE385">
        <f t="shared" si="172"/>
        <v>196503.06814310039</v>
      </c>
      <c r="AF385">
        <f t="shared" si="166"/>
        <v>103960.78475002814</v>
      </c>
      <c r="AH385">
        <f t="shared" si="167"/>
        <v>2.8877995786999098E-2</v>
      </c>
      <c r="AI385">
        <f t="shared" si="173"/>
        <v>8.8150730028705748</v>
      </c>
    </row>
    <row r="386" spans="2:35" x14ac:dyDescent="0.3">
      <c r="B386" s="3" t="s">
        <v>66</v>
      </c>
      <c r="C386" s="2">
        <v>378</v>
      </c>
      <c r="D386" s="3">
        <v>378</v>
      </c>
      <c r="E386" s="10">
        <v>8.9</v>
      </c>
      <c r="F386" s="16">
        <f t="shared" si="168"/>
        <v>-0.30555555555555547</v>
      </c>
      <c r="G386" s="16">
        <f t="shared" si="146"/>
        <v>2.4722222222222223</v>
      </c>
      <c r="H386">
        <f t="shared" si="147"/>
        <v>-372.47222222222211</v>
      </c>
      <c r="I386">
        <f t="shared" si="148"/>
        <v>108.82134900000001</v>
      </c>
      <c r="J386">
        <f t="shared" si="149"/>
        <v>1.2381908680555556</v>
      </c>
      <c r="K386">
        <f t="shared" si="150"/>
        <v>-262.41268235416658</v>
      </c>
      <c r="L386">
        <f t="shared" si="151"/>
        <v>-648.74246470891183</v>
      </c>
      <c r="M386" s="20" t="str">
        <f t="shared" si="152"/>
        <v>YES</v>
      </c>
      <c r="N386">
        <f t="shared" si="153"/>
        <v>-648.74246470891183</v>
      </c>
      <c r="O386">
        <f t="shared" si="154"/>
        <v>518.99557541454499</v>
      </c>
      <c r="P386">
        <f t="shared" si="155"/>
        <v>3725.1925154320988</v>
      </c>
      <c r="Q386">
        <f t="shared" si="174"/>
        <v>-1167.7380401234568</v>
      </c>
      <c r="R386">
        <f t="shared" si="169"/>
        <v>299706.28907941951</v>
      </c>
      <c r="S386">
        <f t="shared" si="156"/>
        <v>-198.97985850096529</v>
      </c>
      <c r="T386">
        <f t="shared" si="157"/>
        <v>-0.64874246470891184</v>
      </c>
      <c r="U386">
        <f t="shared" si="158"/>
        <v>8.3251813567902996E-2</v>
      </c>
      <c r="V386">
        <f t="shared" si="170"/>
        <v>299815.1104284196</v>
      </c>
      <c r="W386">
        <f t="shared" si="171"/>
        <v>295981.09656398784</v>
      </c>
      <c r="X386">
        <f t="shared" si="159"/>
        <v>8.2217037041351415E-2</v>
      </c>
      <c r="Y386">
        <f t="shared" si="160"/>
        <v>461.90606211894504</v>
      </c>
      <c r="Z386">
        <f t="shared" si="161"/>
        <v>438.81075901299778</v>
      </c>
      <c r="AA386">
        <f t="shared" si="162"/>
        <v>403.70589829195796</v>
      </c>
      <c r="AB386">
        <f t="shared" si="163"/>
        <v>403.70589829195796</v>
      </c>
      <c r="AC386">
        <f t="shared" si="164"/>
        <v>363.33530846276216</v>
      </c>
      <c r="AD386">
        <f t="shared" si="165"/>
        <v>345.16854303962401</v>
      </c>
      <c r="AE386">
        <f t="shared" si="172"/>
        <v>196848.23668614001</v>
      </c>
      <c r="AF386">
        <f t="shared" si="166"/>
        <v>102966.8737422796</v>
      </c>
      <c r="AH386">
        <f t="shared" si="167"/>
        <v>2.8601909395736969E-2</v>
      </c>
      <c r="AI386">
        <f t="shared" si="173"/>
        <v>8.8436749122663123</v>
      </c>
    </row>
    <row r="387" spans="2:35" x14ac:dyDescent="0.3">
      <c r="B387" s="3" t="s">
        <v>66</v>
      </c>
      <c r="C387" s="2">
        <v>379</v>
      </c>
      <c r="D387" s="3">
        <v>379</v>
      </c>
      <c r="E387" s="10">
        <v>8</v>
      </c>
      <c r="F387" s="16">
        <f t="shared" si="168"/>
        <v>-0.23611111111111113</v>
      </c>
      <c r="G387" s="16">
        <f t="shared" si="146"/>
        <v>2.2222222222222223</v>
      </c>
      <c r="H387">
        <f t="shared" si="147"/>
        <v>-287.81944444444446</v>
      </c>
      <c r="I387">
        <f t="shared" si="148"/>
        <v>108.82134900000001</v>
      </c>
      <c r="J387">
        <f t="shared" si="149"/>
        <v>1.1129805555555556</v>
      </c>
      <c r="K387">
        <f t="shared" si="150"/>
        <v>-177.88511488888889</v>
      </c>
      <c r="L387">
        <f t="shared" si="151"/>
        <v>-395.30025530864202</v>
      </c>
      <c r="M387" s="20" t="str">
        <f t="shared" si="152"/>
        <v>YES</v>
      </c>
      <c r="N387">
        <f t="shared" si="153"/>
        <v>-395.30025530864202</v>
      </c>
      <c r="O387">
        <f t="shared" si="154"/>
        <v>320.01571691357969</v>
      </c>
      <c r="P387">
        <f t="shared" si="155"/>
        <v>3009.8765432098771</v>
      </c>
      <c r="Q387">
        <f t="shared" si="174"/>
        <v>-715.31597222222172</v>
      </c>
      <c r="R387">
        <f t="shared" si="169"/>
        <v>299310.98882411089</v>
      </c>
      <c r="S387">
        <f t="shared" si="156"/>
        <v>-171.85422181481391</v>
      </c>
      <c r="T387">
        <f t="shared" si="157"/>
        <v>-0.39530025530864205</v>
      </c>
      <c r="U387">
        <f t="shared" si="158"/>
        <v>8.3142007853583874E-2</v>
      </c>
      <c r="V387">
        <f t="shared" si="170"/>
        <v>299419.81017311098</v>
      </c>
      <c r="W387">
        <f t="shared" si="171"/>
        <v>296301.11228090141</v>
      </c>
      <c r="X387">
        <f t="shared" si="159"/>
        <v>8.2305930367164229E-2</v>
      </c>
      <c r="Y387">
        <f t="shared" si="160"/>
        <v>284.81398805308595</v>
      </c>
      <c r="Z387">
        <f t="shared" si="161"/>
        <v>270.57328865043166</v>
      </c>
      <c r="AA387">
        <f t="shared" si="162"/>
        <v>248.92742555839715</v>
      </c>
      <c r="AB387">
        <f t="shared" si="163"/>
        <v>248.92742555839715</v>
      </c>
      <c r="AC387">
        <f t="shared" si="164"/>
        <v>224.03468300255744</v>
      </c>
      <c r="AD387">
        <f t="shared" si="165"/>
        <v>212.83294885242955</v>
      </c>
      <c r="AE387">
        <f t="shared" si="172"/>
        <v>197061.06963499243</v>
      </c>
      <c r="AF387">
        <f t="shared" si="166"/>
        <v>102358.74053811855</v>
      </c>
      <c r="AH387">
        <f t="shared" si="167"/>
        <v>2.8432983505557095E-2</v>
      </c>
      <c r="AI387">
        <f t="shared" si="173"/>
        <v>8.8721078957718689</v>
      </c>
    </row>
    <row r="388" spans="2:35" x14ac:dyDescent="0.3">
      <c r="B388" s="3" t="s">
        <v>66</v>
      </c>
      <c r="C388" s="2">
        <v>380</v>
      </c>
      <c r="D388" s="3">
        <v>380</v>
      </c>
      <c r="E388" s="10">
        <v>7.2</v>
      </c>
      <c r="F388" s="16">
        <f t="shared" si="168"/>
        <v>-0.26388888888888895</v>
      </c>
      <c r="G388" s="16">
        <f t="shared" si="146"/>
        <v>2</v>
      </c>
      <c r="H388">
        <f t="shared" si="147"/>
        <v>-321.68055555555566</v>
      </c>
      <c r="I388">
        <f t="shared" si="148"/>
        <v>108.82134900000001</v>
      </c>
      <c r="J388">
        <f t="shared" si="149"/>
        <v>1.0016825</v>
      </c>
      <c r="K388">
        <f t="shared" si="150"/>
        <v>-211.85752405555567</v>
      </c>
      <c r="L388">
        <f t="shared" si="151"/>
        <v>-423.71504811111134</v>
      </c>
      <c r="M388" s="20" t="str">
        <f t="shared" si="152"/>
        <v>YES</v>
      </c>
      <c r="N388">
        <f t="shared" si="153"/>
        <v>-423.71504811111134</v>
      </c>
      <c r="O388">
        <f t="shared" si="154"/>
        <v>148.16149509876578</v>
      </c>
      <c r="P388">
        <f t="shared" si="155"/>
        <v>2438</v>
      </c>
      <c r="Q388">
        <f t="shared" si="174"/>
        <v>-571.87654320987713</v>
      </c>
      <c r="R388">
        <f t="shared" si="169"/>
        <v>298887.27377599978</v>
      </c>
      <c r="S388">
        <f t="shared" si="156"/>
        <v>65.885814079667796</v>
      </c>
      <c r="T388">
        <f t="shared" si="157"/>
        <v>-0.42371504811111133</v>
      </c>
      <c r="U388">
        <f t="shared" si="158"/>
        <v>8.3024309134949667E-2</v>
      </c>
      <c r="V388">
        <f t="shared" si="170"/>
        <v>298996.09512499988</v>
      </c>
      <c r="W388">
        <f t="shared" si="171"/>
        <v>296449.27377600019</v>
      </c>
      <c r="X388">
        <f t="shared" si="159"/>
        <v>8.2347086370949771E-2</v>
      </c>
      <c r="Y388">
        <f t="shared" si="160"/>
        <v>131.86373063790154</v>
      </c>
      <c r="Z388">
        <f t="shared" si="161"/>
        <v>125.27054410600645</v>
      </c>
      <c r="AA388">
        <f t="shared" si="162"/>
        <v>115.24890057752594</v>
      </c>
      <c r="AB388">
        <f t="shared" si="163"/>
        <v>115.24890057752594</v>
      </c>
      <c r="AC388">
        <f t="shared" si="164"/>
        <v>103.72401051977336</v>
      </c>
      <c r="AD388">
        <f t="shared" si="165"/>
        <v>98.537809993784691</v>
      </c>
      <c r="AE388">
        <f t="shared" si="172"/>
        <v>197159.60744498621</v>
      </c>
      <c r="AF388">
        <f t="shared" si="166"/>
        <v>101836.48768001367</v>
      </c>
      <c r="AH388">
        <f t="shared" si="167"/>
        <v>2.8287913267078569E-2</v>
      </c>
      <c r="AI388">
        <f t="shared" si="173"/>
        <v>8.9003958090389474</v>
      </c>
    </row>
    <row r="389" spans="2:35" x14ac:dyDescent="0.3">
      <c r="B389" s="3" t="s">
        <v>66</v>
      </c>
      <c r="C389" s="2">
        <v>381</v>
      </c>
      <c r="D389" s="3">
        <v>381</v>
      </c>
      <c r="E389" s="10">
        <v>6.1</v>
      </c>
      <c r="F389" s="16">
        <f t="shared" si="168"/>
        <v>-0.31944444444444442</v>
      </c>
      <c r="G389" s="16">
        <f t="shared" si="146"/>
        <v>1.6944444444444444</v>
      </c>
      <c r="H389">
        <f t="shared" si="147"/>
        <v>-389.40277777777777</v>
      </c>
      <c r="I389">
        <f t="shared" si="148"/>
        <v>108.82134900000001</v>
      </c>
      <c r="J389">
        <f t="shared" si="149"/>
        <v>0.84864767361111115</v>
      </c>
      <c r="K389">
        <f t="shared" si="150"/>
        <v>-279.73278110416669</v>
      </c>
      <c r="L389">
        <f t="shared" si="151"/>
        <v>-473.9916568709491</v>
      </c>
      <c r="M389" s="20" t="str">
        <f t="shared" si="152"/>
        <v>YES</v>
      </c>
      <c r="N389">
        <f t="shared" si="153"/>
        <v>-473.9916568709491</v>
      </c>
      <c r="O389">
        <f t="shared" si="154"/>
        <v>214.04730917843358</v>
      </c>
      <c r="P389">
        <f t="shared" si="155"/>
        <v>1749.9610339506173</v>
      </c>
      <c r="Q389">
        <f t="shared" si="174"/>
        <v>-688.03896604938268</v>
      </c>
      <c r="R389">
        <f t="shared" si="169"/>
        <v>298413.28211912885</v>
      </c>
      <c r="S389">
        <f t="shared" si="156"/>
        <v>2.7207305416667396</v>
      </c>
      <c r="T389">
        <f t="shared" si="157"/>
        <v>-0.47399165687094907</v>
      </c>
      <c r="U389">
        <f t="shared" si="158"/>
        <v>8.2892644680487376E-2</v>
      </c>
      <c r="V389">
        <f t="shared" si="170"/>
        <v>298522.10346812895</v>
      </c>
      <c r="W389">
        <f t="shared" si="171"/>
        <v>296663.32108517864</v>
      </c>
      <c r="X389">
        <f t="shared" si="159"/>
        <v>8.2406544004398743E-2</v>
      </c>
      <c r="Y389">
        <f t="shared" si="160"/>
        <v>190.50210516880588</v>
      </c>
      <c r="Z389">
        <f t="shared" si="161"/>
        <v>180.97699991036558</v>
      </c>
      <c r="AA389">
        <f t="shared" si="162"/>
        <v>166.49883991753634</v>
      </c>
      <c r="AB389">
        <f t="shared" si="163"/>
        <v>166.49883991753634</v>
      </c>
      <c r="AC389">
        <f t="shared" si="164"/>
        <v>149.84895592578272</v>
      </c>
      <c r="AD389">
        <f t="shared" si="165"/>
        <v>142.35650812949356</v>
      </c>
      <c r="AE389">
        <f t="shared" si="172"/>
        <v>197301.96395311569</v>
      </c>
      <c r="AF389">
        <f t="shared" si="166"/>
        <v>101220.13951501326</v>
      </c>
      <c r="AH389">
        <f t="shared" si="167"/>
        <v>2.8116705443330378E-2</v>
      </c>
      <c r="AI389">
        <f t="shared" si="173"/>
        <v>8.9285125144822786</v>
      </c>
    </row>
    <row r="390" spans="2:35" x14ac:dyDescent="0.3">
      <c r="B390" s="3" t="s">
        <v>66</v>
      </c>
      <c r="C390" s="2">
        <v>382</v>
      </c>
      <c r="D390" s="3">
        <v>382</v>
      </c>
      <c r="E390" s="10">
        <v>4.9000000000000004</v>
      </c>
      <c r="F390" s="16">
        <f t="shared" si="168"/>
        <v>-0.33333333333333326</v>
      </c>
      <c r="G390" s="16">
        <f t="shared" si="146"/>
        <v>1.3611111111111112</v>
      </c>
      <c r="H390">
        <f t="shared" si="147"/>
        <v>-406.33333333333326</v>
      </c>
      <c r="I390">
        <f t="shared" si="148"/>
        <v>108.82134900000001</v>
      </c>
      <c r="J390">
        <f t="shared" si="149"/>
        <v>0.68170059027777785</v>
      </c>
      <c r="K390">
        <f t="shared" si="150"/>
        <v>-296.83028374305547</v>
      </c>
      <c r="L390">
        <f t="shared" si="151"/>
        <v>-404.01899731693663</v>
      </c>
      <c r="M390" s="20" t="str">
        <f t="shared" si="152"/>
        <v>YES</v>
      </c>
      <c r="N390">
        <f t="shared" si="153"/>
        <v>-404.01899731693663</v>
      </c>
      <c r="O390">
        <f t="shared" si="154"/>
        <v>216.76803972010032</v>
      </c>
      <c r="P390">
        <f t="shared" si="155"/>
        <v>1129.1739969135804</v>
      </c>
      <c r="Q390">
        <f t="shared" si="174"/>
        <v>-620.78703703703695</v>
      </c>
      <c r="R390">
        <f t="shared" si="169"/>
        <v>298009.26312181191</v>
      </c>
      <c r="S390">
        <f t="shared" si="156"/>
        <v>-71.474298563271702</v>
      </c>
      <c r="T390">
        <f t="shared" si="157"/>
        <v>-0.40401899731693663</v>
      </c>
      <c r="U390">
        <f t="shared" si="158"/>
        <v>8.2780417091450662E-2</v>
      </c>
      <c r="V390">
        <f t="shared" si="170"/>
        <v>298118.084470812</v>
      </c>
      <c r="W390">
        <f t="shared" si="171"/>
        <v>296880.08912489872</v>
      </c>
      <c r="X390">
        <f t="shared" si="159"/>
        <v>8.2466757396936111E-2</v>
      </c>
      <c r="Y390">
        <f t="shared" si="160"/>
        <v>192.92355535088927</v>
      </c>
      <c r="Z390">
        <f t="shared" si="161"/>
        <v>183.27737758334479</v>
      </c>
      <c r="AA390">
        <f t="shared" si="162"/>
        <v>168.6151873766772</v>
      </c>
      <c r="AB390">
        <f t="shared" si="163"/>
        <v>168.6151873766772</v>
      </c>
      <c r="AC390">
        <f t="shared" si="164"/>
        <v>151.75366863900948</v>
      </c>
      <c r="AD390">
        <f t="shared" si="165"/>
        <v>144.16598520705901</v>
      </c>
      <c r="AE390">
        <f t="shared" si="172"/>
        <v>197446.12993832276</v>
      </c>
      <c r="AF390">
        <f t="shared" si="166"/>
        <v>100671.95453248924</v>
      </c>
      <c r="AH390">
        <f t="shared" si="167"/>
        <v>2.7964431836951888E-2</v>
      </c>
      <c r="AI390">
        <f t="shared" si="173"/>
        <v>8.9564769463192313</v>
      </c>
    </row>
    <row r="391" spans="2:35" x14ac:dyDescent="0.3">
      <c r="B391" s="3" t="s">
        <v>66</v>
      </c>
      <c r="C391" s="2">
        <v>383</v>
      </c>
      <c r="D391" s="3">
        <v>383</v>
      </c>
      <c r="E391" s="10">
        <v>3.7</v>
      </c>
      <c r="F391" s="16">
        <f t="shared" si="168"/>
        <v>-0.36111111111111116</v>
      </c>
      <c r="G391" s="16">
        <f t="shared" si="146"/>
        <v>1.0277777777777779</v>
      </c>
      <c r="H391">
        <f t="shared" si="147"/>
        <v>-440.19444444444451</v>
      </c>
      <c r="I391">
        <f t="shared" si="148"/>
        <v>108.82134900000001</v>
      </c>
      <c r="J391">
        <f t="shared" si="149"/>
        <v>0.51475350694444455</v>
      </c>
      <c r="K391">
        <f t="shared" si="150"/>
        <v>-330.85834193750009</v>
      </c>
      <c r="L391">
        <f t="shared" si="151"/>
        <v>-340.04885143576399</v>
      </c>
      <c r="M391" s="20" t="str">
        <f t="shared" si="152"/>
        <v>YES</v>
      </c>
      <c r="N391">
        <f t="shared" si="153"/>
        <v>-340.04885143576399</v>
      </c>
      <c r="O391">
        <f t="shared" si="154"/>
        <v>145.29374115682862</v>
      </c>
      <c r="P391">
        <f t="shared" si="155"/>
        <v>643.83140432098776</v>
      </c>
      <c r="Q391">
        <f t="shared" si="174"/>
        <v>-485.34259259259261</v>
      </c>
      <c r="R391">
        <f t="shared" si="169"/>
        <v>297669.21427037613</v>
      </c>
      <c r="S391">
        <f t="shared" si="156"/>
        <v>16.612911615740984</v>
      </c>
      <c r="T391">
        <f t="shared" si="157"/>
        <v>-0.34004885143576397</v>
      </c>
      <c r="U391">
        <f t="shared" si="158"/>
        <v>8.2685959001596532E-2</v>
      </c>
      <c r="V391">
        <f t="shared" si="170"/>
        <v>297778.03561937623</v>
      </c>
      <c r="W391">
        <f t="shared" si="171"/>
        <v>297025.38286605553</v>
      </c>
      <c r="X391">
        <f t="shared" si="159"/>
        <v>8.2507116801767172E-2</v>
      </c>
      <c r="Y391">
        <f t="shared" si="160"/>
        <v>129.31142962957747</v>
      </c>
      <c r="Z391">
        <f t="shared" si="161"/>
        <v>122.8458581480986</v>
      </c>
      <c r="AA391">
        <f t="shared" si="162"/>
        <v>113.01818949625071</v>
      </c>
      <c r="AB391">
        <f t="shared" si="163"/>
        <v>113.01818949625071</v>
      </c>
      <c r="AC391">
        <f t="shared" si="164"/>
        <v>101.71637054662564</v>
      </c>
      <c r="AD391">
        <f t="shared" si="165"/>
        <v>96.630552019294356</v>
      </c>
      <c r="AE391">
        <f t="shared" si="172"/>
        <v>197542.76049034204</v>
      </c>
      <c r="AF391">
        <f t="shared" si="166"/>
        <v>100235.27512903418</v>
      </c>
      <c r="AH391">
        <f t="shared" si="167"/>
        <v>2.7843132002561777E-2</v>
      </c>
      <c r="AI391">
        <f t="shared" si="173"/>
        <v>8.9843200783217938</v>
      </c>
    </row>
    <row r="392" spans="2:35" x14ac:dyDescent="0.3">
      <c r="B392" s="3" t="s">
        <v>66</v>
      </c>
      <c r="C392" s="2">
        <v>384</v>
      </c>
      <c r="D392" s="3">
        <v>384</v>
      </c>
      <c r="E392" s="10">
        <v>2.2999999999999998</v>
      </c>
      <c r="F392" s="16">
        <f t="shared" si="168"/>
        <v>-0.3888888888888889</v>
      </c>
      <c r="G392" s="16">
        <f t="shared" si="146"/>
        <v>0.63888888888888884</v>
      </c>
      <c r="H392">
        <f t="shared" si="147"/>
        <v>-474.05555555555554</v>
      </c>
      <c r="I392">
        <f t="shared" si="148"/>
        <v>108.82134900000001</v>
      </c>
      <c r="J392">
        <f t="shared" si="149"/>
        <v>0.31998190972222224</v>
      </c>
      <c r="K392">
        <f t="shared" si="150"/>
        <v>-364.91422464583331</v>
      </c>
      <c r="L392">
        <f t="shared" si="151"/>
        <v>-233.13964352372682</v>
      </c>
      <c r="M392" s="20" t="str">
        <f t="shared" si="152"/>
        <v>YES</v>
      </c>
      <c r="N392">
        <f t="shared" si="153"/>
        <v>-233.13964352372682</v>
      </c>
      <c r="O392">
        <f t="shared" si="154"/>
        <v>161.9066527725696</v>
      </c>
      <c r="P392">
        <f t="shared" si="155"/>
        <v>248.78510802469131</v>
      </c>
      <c r="Q392">
        <f t="shared" si="174"/>
        <v>-395.04629629629642</v>
      </c>
      <c r="R392">
        <f t="shared" si="169"/>
        <v>297436.07462685241</v>
      </c>
      <c r="S392">
        <f t="shared" si="156"/>
        <v>-21.329349364197753</v>
      </c>
      <c r="T392">
        <f t="shared" si="157"/>
        <v>-0.23313964352372682</v>
      </c>
      <c r="U392">
        <f t="shared" si="158"/>
        <v>8.2621197937697802E-2</v>
      </c>
      <c r="V392">
        <f t="shared" si="170"/>
        <v>297544.8959758525</v>
      </c>
      <c r="W392">
        <f t="shared" si="171"/>
        <v>297187.2895188281</v>
      </c>
      <c r="X392">
        <f t="shared" si="159"/>
        <v>8.255209090796102E-2</v>
      </c>
      <c r="Y392">
        <f t="shared" si="160"/>
        <v>144.09692096758695</v>
      </c>
      <c r="Z392">
        <f t="shared" si="161"/>
        <v>136.8920749192076</v>
      </c>
      <c r="AA392">
        <f t="shared" si="162"/>
        <v>125.940708925671</v>
      </c>
      <c r="AB392">
        <f t="shared" si="163"/>
        <v>125.940708925671</v>
      </c>
      <c r="AC392">
        <f t="shared" si="164"/>
        <v>113.3466380331039</v>
      </c>
      <c r="AD392">
        <f t="shared" si="165"/>
        <v>107.6793061314487</v>
      </c>
      <c r="AE392">
        <f t="shared" si="172"/>
        <v>197650.43979647348</v>
      </c>
      <c r="AF392">
        <f t="shared" si="166"/>
        <v>99894.45617937902</v>
      </c>
      <c r="AH392">
        <f t="shared" si="167"/>
        <v>2.7748460072026273E-2</v>
      </c>
      <c r="AI392">
        <f t="shared" si="173"/>
        <v>9.0120685383938195</v>
      </c>
    </row>
    <row r="393" spans="2:35" x14ac:dyDescent="0.3">
      <c r="B393" s="3" t="s">
        <v>66</v>
      </c>
      <c r="C393" s="2">
        <v>385</v>
      </c>
      <c r="D393" s="3">
        <v>385</v>
      </c>
      <c r="E393" s="10">
        <v>0.9</v>
      </c>
      <c r="F393" s="16">
        <f t="shared" si="168"/>
        <v>-0.31944444444444442</v>
      </c>
      <c r="G393" s="16">
        <f t="shared" ref="G393:G456" si="175">E393*(1000/3600)</f>
        <v>0.25</v>
      </c>
      <c r="H393">
        <f t="shared" ref="H393:H456" si="176">$M$2*F393</f>
        <v>-389.40277777777777</v>
      </c>
      <c r="I393">
        <f t="shared" ref="I393:I456" si="177">$M$3*$M$2*$M$5</f>
        <v>108.82134900000001</v>
      </c>
      <c r="J393">
        <f t="shared" ref="J393:J456" si="178">0.5*$P$2*(G393)*$P$3*$P$4</f>
        <v>0.1252103125</v>
      </c>
      <c r="K393">
        <f t="shared" ref="K393:K456" si="179">H393+I393+J393</f>
        <v>-280.4562184652778</v>
      </c>
      <c r="L393">
        <f t="shared" ref="L393:L456" si="180">K393*G393</f>
        <v>-70.11405461631945</v>
      </c>
      <c r="M393" s="20" t="str">
        <f t="shared" ref="M393:M456" si="181">IF((F393)&lt;0,"YES","NO")</f>
        <v>YES</v>
      </c>
      <c r="N393">
        <f t="shared" ref="N393:N456" si="182">K393*G393</f>
        <v>-70.11405461631945</v>
      </c>
      <c r="O393">
        <f t="shared" ref="O393:O456" si="183">(Q393-N393)*-1</f>
        <v>140.57730340837185</v>
      </c>
      <c r="P393">
        <f t="shared" ref="P393:P456" si="184">0.5*$M$2*G393^2</f>
        <v>38.09375</v>
      </c>
      <c r="Q393">
        <f t="shared" si="174"/>
        <v>-210.69135802469131</v>
      </c>
      <c r="R393">
        <f t="shared" si="169"/>
        <v>297365.9605722361</v>
      </c>
      <c r="S393">
        <f t="shared" ref="S393:S456" si="185">(O394-O393)/(C394-C393)</f>
        <v>-102.48355340837185</v>
      </c>
      <c r="T393">
        <f t="shared" ref="T393:T456" si="186">L393/1000</f>
        <v>-7.0114054616319449E-2</v>
      </c>
      <c r="U393">
        <f t="shared" ref="U393:U456" si="187">R393*0.000000277778</f>
        <v>8.2601721795834596E-2</v>
      </c>
      <c r="V393">
        <f t="shared" si="170"/>
        <v>297474.78192123619</v>
      </c>
      <c r="W393">
        <f t="shared" si="171"/>
        <v>297327.86682223645</v>
      </c>
      <c r="X393">
        <f t="shared" ref="X393:X456" si="188">W393*0.000000277778</f>
        <v>8.2591140190147197E-2</v>
      </c>
      <c r="Y393">
        <f t="shared" ref="Y393:Y456" si="189">O393*0.89</f>
        <v>125.11380003345094</v>
      </c>
      <c r="Z393">
        <f t="shared" ref="Z393:Z456" si="190">Y393*0.95</f>
        <v>118.85811003177839</v>
      </c>
      <c r="AA393">
        <f t="shared" ref="AA393:AA456" si="191">Z393*0.92</f>
        <v>109.34946122923613</v>
      </c>
      <c r="AB393">
        <f t="shared" ref="AB393:AB456" si="192">AA393</f>
        <v>109.34946122923613</v>
      </c>
      <c r="AC393">
        <f t="shared" ref="AC393:AC456" si="193">AB393*0.9</f>
        <v>98.414515106312521</v>
      </c>
      <c r="AD393">
        <f t="shared" ref="AD393:AD456" si="194">AC393*0.95</f>
        <v>93.493789350996892</v>
      </c>
      <c r="AE393">
        <f t="shared" si="172"/>
        <v>197743.93358582447</v>
      </c>
      <c r="AF393">
        <f t="shared" ref="AF393:AF456" si="195">V393-AE393</f>
        <v>99730.84833541172</v>
      </c>
      <c r="AH393">
        <f t="shared" ref="AH393:AH456" si="196">AF393*0.000000277777778</f>
        <v>2.7703013448665662E-2</v>
      </c>
      <c r="AI393">
        <f t="shared" si="173"/>
        <v>9.0397715518424846</v>
      </c>
    </row>
    <row r="394" spans="2:35" x14ac:dyDescent="0.3">
      <c r="B394" s="3" t="s">
        <v>66</v>
      </c>
      <c r="C394" s="2">
        <v>386</v>
      </c>
      <c r="D394" s="3">
        <v>386</v>
      </c>
      <c r="E394" s="10">
        <v>0</v>
      </c>
      <c r="F394" s="16">
        <f t="shared" ref="F394:F457" si="197">($E395-$E393)/2/3.6</f>
        <v>-0.125</v>
      </c>
      <c r="G394" s="16">
        <f t="shared" si="175"/>
        <v>0</v>
      </c>
      <c r="H394">
        <f t="shared" si="176"/>
        <v>-152.375</v>
      </c>
      <c r="I394">
        <f t="shared" si="177"/>
        <v>108.82134900000001</v>
      </c>
      <c r="J394">
        <f t="shared" si="178"/>
        <v>0</v>
      </c>
      <c r="K394">
        <f t="shared" si="179"/>
        <v>-43.553650999999988</v>
      </c>
      <c r="L394">
        <f t="shared" si="180"/>
        <v>0</v>
      </c>
      <c r="M394" s="20" t="str">
        <f t="shared" si="181"/>
        <v>YES</v>
      </c>
      <c r="N394">
        <f t="shared" si="182"/>
        <v>0</v>
      </c>
      <c r="O394">
        <f t="shared" si="183"/>
        <v>38.09375</v>
      </c>
      <c r="P394">
        <f t="shared" si="184"/>
        <v>0</v>
      </c>
      <c r="Q394">
        <f t="shared" si="174"/>
        <v>-38.09375</v>
      </c>
      <c r="R394">
        <f t="shared" ref="R394:R457" si="198">N394+R393</f>
        <v>297365.9605722361</v>
      </c>
      <c r="S394">
        <f t="shared" si="185"/>
        <v>-38.09375</v>
      </c>
      <c r="T394">
        <f t="shared" si="186"/>
        <v>0</v>
      </c>
      <c r="U394">
        <f t="shared" si="187"/>
        <v>8.2601721795834596E-2</v>
      </c>
      <c r="V394">
        <f t="shared" ref="V394:V457" si="199">L394+V393</f>
        <v>297474.78192123619</v>
      </c>
      <c r="W394">
        <f t="shared" ref="W394:W457" si="200">O394+W393</f>
        <v>297365.96057223645</v>
      </c>
      <c r="X394">
        <f t="shared" si="188"/>
        <v>8.2601721795834693E-2</v>
      </c>
      <c r="Y394">
        <f t="shared" si="189"/>
        <v>33.903437500000003</v>
      </c>
      <c r="Z394">
        <f t="shared" si="190"/>
        <v>32.208265625000003</v>
      </c>
      <c r="AA394">
        <f t="shared" si="191"/>
        <v>29.631604375000006</v>
      </c>
      <c r="AB394">
        <f t="shared" si="192"/>
        <v>29.631604375000006</v>
      </c>
      <c r="AC394">
        <f t="shared" si="193"/>
        <v>26.668443937500005</v>
      </c>
      <c r="AD394">
        <f t="shared" si="194"/>
        <v>25.335021740625002</v>
      </c>
      <c r="AE394">
        <f t="shared" ref="AE394:AE457" si="201">AE393+AD394</f>
        <v>197769.26860756509</v>
      </c>
      <c r="AF394">
        <f t="shared" si="195"/>
        <v>99705.513313671108</v>
      </c>
      <c r="AH394">
        <f t="shared" si="196"/>
        <v>2.7695975942620975E-2</v>
      </c>
      <c r="AI394">
        <f t="shared" ref="AI394:AI457" si="202">AH394+AI393</f>
        <v>9.0674675277851051</v>
      </c>
    </row>
    <row r="395" spans="2:35" x14ac:dyDescent="0.3">
      <c r="B395" s="3" t="s">
        <v>66</v>
      </c>
      <c r="C395" s="2">
        <v>387</v>
      </c>
      <c r="D395" s="3">
        <v>387</v>
      </c>
      <c r="E395" s="10">
        <v>0</v>
      </c>
      <c r="F395" s="16">
        <f t="shared" si="197"/>
        <v>0</v>
      </c>
      <c r="G395" s="16">
        <f t="shared" si="175"/>
        <v>0</v>
      </c>
      <c r="H395">
        <f t="shared" si="176"/>
        <v>0</v>
      </c>
      <c r="I395">
        <f t="shared" si="177"/>
        <v>108.82134900000001</v>
      </c>
      <c r="J395">
        <f t="shared" si="178"/>
        <v>0</v>
      </c>
      <c r="K395">
        <f t="shared" si="179"/>
        <v>108.82134900000001</v>
      </c>
      <c r="L395">
        <f t="shared" si="180"/>
        <v>0</v>
      </c>
      <c r="M395" s="20" t="str">
        <f t="shared" si="181"/>
        <v>NO</v>
      </c>
      <c r="N395">
        <f t="shared" si="182"/>
        <v>0</v>
      </c>
      <c r="O395">
        <f t="shared" si="183"/>
        <v>0</v>
      </c>
      <c r="P395">
        <f t="shared" si="184"/>
        <v>0</v>
      </c>
      <c r="Q395">
        <f t="shared" si="174"/>
        <v>0</v>
      </c>
      <c r="R395">
        <f t="shared" si="198"/>
        <v>297365.9605722361</v>
      </c>
      <c r="S395">
        <f t="shared" si="185"/>
        <v>0</v>
      </c>
      <c r="T395">
        <f t="shared" si="186"/>
        <v>0</v>
      </c>
      <c r="U395">
        <f t="shared" si="187"/>
        <v>8.2601721795834596E-2</v>
      </c>
      <c r="V395">
        <f t="shared" si="199"/>
        <v>297474.78192123619</v>
      </c>
      <c r="W395">
        <f t="shared" si="200"/>
        <v>297365.96057223645</v>
      </c>
      <c r="X395">
        <f t="shared" si="188"/>
        <v>8.2601721795834693E-2</v>
      </c>
      <c r="Y395">
        <f t="shared" si="189"/>
        <v>0</v>
      </c>
      <c r="Z395">
        <f t="shared" si="190"/>
        <v>0</v>
      </c>
      <c r="AA395">
        <f t="shared" si="191"/>
        <v>0</v>
      </c>
      <c r="AB395">
        <f t="shared" si="192"/>
        <v>0</v>
      </c>
      <c r="AC395">
        <f t="shared" si="193"/>
        <v>0</v>
      </c>
      <c r="AD395">
        <f t="shared" si="194"/>
        <v>0</v>
      </c>
      <c r="AE395">
        <f t="shared" si="201"/>
        <v>197769.26860756509</v>
      </c>
      <c r="AF395">
        <f t="shared" si="195"/>
        <v>99705.513313671108</v>
      </c>
      <c r="AH395">
        <f t="shared" si="196"/>
        <v>2.7695975942620975E-2</v>
      </c>
      <c r="AI395">
        <f t="shared" si="202"/>
        <v>9.0951635037277256</v>
      </c>
    </row>
    <row r="396" spans="2:35" x14ac:dyDescent="0.3">
      <c r="B396" s="3" t="s">
        <v>66</v>
      </c>
      <c r="C396" s="2">
        <v>388</v>
      </c>
      <c r="D396" s="3">
        <v>388</v>
      </c>
      <c r="E396" s="10">
        <v>0</v>
      </c>
      <c r="F396" s="16">
        <f t="shared" si="197"/>
        <v>0</v>
      </c>
      <c r="G396" s="16">
        <f t="shared" si="175"/>
        <v>0</v>
      </c>
      <c r="H396">
        <f t="shared" si="176"/>
        <v>0</v>
      </c>
      <c r="I396">
        <f t="shared" si="177"/>
        <v>108.82134900000001</v>
      </c>
      <c r="J396">
        <f t="shared" si="178"/>
        <v>0</v>
      </c>
      <c r="K396">
        <f t="shared" si="179"/>
        <v>108.82134900000001</v>
      </c>
      <c r="L396">
        <f t="shared" si="180"/>
        <v>0</v>
      </c>
      <c r="M396" s="20" t="str">
        <f t="shared" si="181"/>
        <v>NO</v>
      </c>
      <c r="N396">
        <f t="shared" si="182"/>
        <v>0</v>
      </c>
      <c r="O396">
        <f t="shared" si="183"/>
        <v>0</v>
      </c>
      <c r="P396">
        <f t="shared" si="184"/>
        <v>0</v>
      </c>
      <c r="Q396">
        <f t="shared" si="174"/>
        <v>0</v>
      </c>
      <c r="R396">
        <f t="shared" si="198"/>
        <v>297365.9605722361</v>
      </c>
      <c r="S396">
        <f t="shared" si="185"/>
        <v>0</v>
      </c>
      <c r="T396">
        <f t="shared" si="186"/>
        <v>0</v>
      </c>
      <c r="U396">
        <f t="shared" si="187"/>
        <v>8.2601721795834596E-2</v>
      </c>
      <c r="V396">
        <f t="shared" si="199"/>
        <v>297474.78192123619</v>
      </c>
      <c r="W396">
        <f t="shared" si="200"/>
        <v>297365.96057223645</v>
      </c>
      <c r="X396">
        <f t="shared" si="188"/>
        <v>8.2601721795834693E-2</v>
      </c>
      <c r="Y396">
        <f t="shared" si="189"/>
        <v>0</v>
      </c>
      <c r="Z396">
        <f t="shared" si="190"/>
        <v>0</v>
      </c>
      <c r="AA396">
        <f t="shared" si="191"/>
        <v>0</v>
      </c>
      <c r="AB396">
        <f t="shared" si="192"/>
        <v>0</v>
      </c>
      <c r="AC396">
        <f t="shared" si="193"/>
        <v>0</v>
      </c>
      <c r="AD396">
        <f t="shared" si="194"/>
        <v>0</v>
      </c>
      <c r="AE396">
        <f t="shared" si="201"/>
        <v>197769.26860756509</v>
      </c>
      <c r="AF396">
        <f t="shared" si="195"/>
        <v>99705.513313671108</v>
      </c>
      <c r="AH396">
        <f t="shared" si="196"/>
        <v>2.7695975942620975E-2</v>
      </c>
      <c r="AI396">
        <f t="shared" si="202"/>
        <v>9.1228594796703462</v>
      </c>
    </row>
    <row r="397" spans="2:35" x14ac:dyDescent="0.3">
      <c r="B397" s="3" t="s">
        <v>66</v>
      </c>
      <c r="C397" s="2">
        <v>389</v>
      </c>
      <c r="D397" s="3">
        <v>389</v>
      </c>
      <c r="E397" s="10">
        <v>0</v>
      </c>
      <c r="F397" s="16">
        <f t="shared" si="197"/>
        <v>0</v>
      </c>
      <c r="G397" s="16">
        <f t="shared" si="175"/>
        <v>0</v>
      </c>
      <c r="H397">
        <f t="shared" si="176"/>
        <v>0</v>
      </c>
      <c r="I397">
        <f t="shared" si="177"/>
        <v>108.82134900000001</v>
      </c>
      <c r="J397">
        <f t="shared" si="178"/>
        <v>0</v>
      </c>
      <c r="K397">
        <f t="shared" si="179"/>
        <v>108.82134900000001</v>
      </c>
      <c r="L397">
        <f t="shared" si="180"/>
        <v>0</v>
      </c>
      <c r="M397" s="20" t="str">
        <f t="shared" si="181"/>
        <v>NO</v>
      </c>
      <c r="N397">
        <f t="shared" si="182"/>
        <v>0</v>
      </c>
      <c r="O397">
        <f t="shared" si="183"/>
        <v>0</v>
      </c>
      <c r="P397">
        <f t="shared" si="184"/>
        <v>0</v>
      </c>
      <c r="Q397">
        <f t="shared" si="174"/>
        <v>0</v>
      </c>
      <c r="R397">
        <f t="shared" si="198"/>
        <v>297365.9605722361</v>
      </c>
      <c r="S397">
        <f t="shared" si="185"/>
        <v>0</v>
      </c>
      <c r="T397">
        <f t="shared" si="186"/>
        <v>0</v>
      </c>
      <c r="U397">
        <f t="shared" si="187"/>
        <v>8.2601721795834596E-2</v>
      </c>
      <c r="V397">
        <f t="shared" si="199"/>
        <v>297474.78192123619</v>
      </c>
      <c r="W397">
        <f t="shared" si="200"/>
        <v>297365.96057223645</v>
      </c>
      <c r="X397">
        <f t="shared" si="188"/>
        <v>8.2601721795834693E-2</v>
      </c>
      <c r="Y397">
        <f t="shared" si="189"/>
        <v>0</v>
      </c>
      <c r="Z397">
        <f t="shared" si="190"/>
        <v>0</v>
      </c>
      <c r="AA397">
        <f t="shared" si="191"/>
        <v>0</v>
      </c>
      <c r="AB397">
        <f t="shared" si="192"/>
        <v>0</v>
      </c>
      <c r="AC397">
        <f t="shared" si="193"/>
        <v>0</v>
      </c>
      <c r="AD397">
        <f t="shared" si="194"/>
        <v>0</v>
      </c>
      <c r="AE397">
        <f t="shared" si="201"/>
        <v>197769.26860756509</v>
      </c>
      <c r="AF397">
        <f t="shared" si="195"/>
        <v>99705.513313671108</v>
      </c>
      <c r="AH397">
        <f t="shared" si="196"/>
        <v>2.7695975942620975E-2</v>
      </c>
      <c r="AI397">
        <f t="shared" si="202"/>
        <v>9.1505554556129667</v>
      </c>
    </row>
    <row r="398" spans="2:35" x14ac:dyDescent="0.3">
      <c r="B398" s="3" t="s">
        <v>66</v>
      </c>
      <c r="C398" s="2">
        <v>390</v>
      </c>
      <c r="D398" s="3">
        <v>390</v>
      </c>
      <c r="E398" s="10">
        <v>0</v>
      </c>
      <c r="F398" s="16">
        <f t="shared" si="197"/>
        <v>0</v>
      </c>
      <c r="G398" s="16">
        <f t="shared" si="175"/>
        <v>0</v>
      </c>
      <c r="H398">
        <f t="shared" si="176"/>
        <v>0</v>
      </c>
      <c r="I398">
        <f t="shared" si="177"/>
        <v>108.82134900000001</v>
      </c>
      <c r="J398">
        <f t="shared" si="178"/>
        <v>0</v>
      </c>
      <c r="K398">
        <f t="shared" si="179"/>
        <v>108.82134900000001</v>
      </c>
      <c r="L398">
        <f t="shared" si="180"/>
        <v>0</v>
      </c>
      <c r="M398" s="20" t="str">
        <f t="shared" si="181"/>
        <v>NO</v>
      </c>
      <c r="N398">
        <f t="shared" si="182"/>
        <v>0</v>
      </c>
      <c r="O398">
        <f t="shared" si="183"/>
        <v>0</v>
      </c>
      <c r="P398">
        <f t="shared" si="184"/>
        <v>0</v>
      </c>
      <c r="Q398">
        <f t="shared" si="174"/>
        <v>0</v>
      </c>
      <c r="R398">
        <f t="shared" si="198"/>
        <v>297365.9605722361</v>
      </c>
      <c r="S398">
        <f t="shared" si="185"/>
        <v>0</v>
      </c>
      <c r="T398">
        <f t="shared" si="186"/>
        <v>0</v>
      </c>
      <c r="U398">
        <f t="shared" si="187"/>
        <v>8.2601721795834596E-2</v>
      </c>
      <c r="V398">
        <f t="shared" si="199"/>
        <v>297474.78192123619</v>
      </c>
      <c r="W398">
        <f t="shared" si="200"/>
        <v>297365.96057223645</v>
      </c>
      <c r="X398">
        <f t="shared" si="188"/>
        <v>8.2601721795834693E-2</v>
      </c>
      <c r="Y398">
        <f t="shared" si="189"/>
        <v>0</v>
      </c>
      <c r="Z398">
        <f t="shared" si="190"/>
        <v>0</v>
      </c>
      <c r="AA398">
        <f t="shared" si="191"/>
        <v>0</v>
      </c>
      <c r="AB398">
        <f t="shared" si="192"/>
        <v>0</v>
      </c>
      <c r="AC398">
        <f t="shared" si="193"/>
        <v>0</v>
      </c>
      <c r="AD398">
        <f t="shared" si="194"/>
        <v>0</v>
      </c>
      <c r="AE398">
        <f t="shared" si="201"/>
        <v>197769.26860756509</v>
      </c>
      <c r="AF398">
        <f t="shared" si="195"/>
        <v>99705.513313671108</v>
      </c>
      <c r="AH398">
        <f t="shared" si="196"/>
        <v>2.7695975942620975E-2</v>
      </c>
      <c r="AI398">
        <f t="shared" si="202"/>
        <v>9.1782514315555872</v>
      </c>
    </row>
    <row r="399" spans="2:35" x14ac:dyDescent="0.3">
      <c r="B399" s="3" t="s">
        <v>66</v>
      </c>
      <c r="C399" s="2">
        <v>391</v>
      </c>
      <c r="D399" s="3">
        <v>391</v>
      </c>
      <c r="E399" s="10">
        <v>0</v>
      </c>
      <c r="F399" s="16">
        <f t="shared" si="197"/>
        <v>6.9444444444444448E-2</v>
      </c>
      <c r="G399" s="16">
        <f t="shared" si="175"/>
        <v>0</v>
      </c>
      <c r="H399">
        <f t="shared" si="176"/>
        <v>84.652777777777786</v>
      </c>
      <c r="I399">
        <f t="shared" si="177"/>
        <v>108.82134900000001</v>
      </c>
      <c r="J399">
        <f t="shared" si="178"/>
        <v>0</v>
      </c>
      <c r="K399">
        <f t="shared" si="179"/>
        <v>193.4741267777778</v>
      </c>
      <c r="L399">
        <f t="shared" si="180"/>
        <v>0</v>
      </c>
      <c r="M399" s="20" t="str">
        <f t="shared" si="181"/>
        <v>NO</v>
      </c>
      <c r="N399">
        <f t="shared" si="182"/>
        <v>0</v>
      </c>
      <c r="O399">
        <f t="shared" si="183"/>
        <v>0</v>
      </c>
      <c r="P399">
        <f t="shared" si="184"/>
        <v>0</v>
      </c>
      <c r="Q399">
        <f t="shared" si="174"/>
        <v>0</v>
      </c>
      <c r="R399">
        <f t="shared" si="198"/>
        <v>297365.9605722361</v>
      </c>
      <c r="S399">
        <f t="shared" si="185"/>
        <v>52.747194329668218</v>
      </c>
      <c r="T399">
        <f t="shared" si="186"/>
        <v>0</v>
      </c>
      <c r="U399">
        <f t="shared" si="187"/>
        <v>8.2601721795834596E-2</v>
      </c>
      <c r="V399">
        <f t="shared" si="199"/>
        <v>297474.78192123619</v>
      </c>
      <c r="W399">
        <f t="shared" si="200"/>
        <v>297365.96057223645</v>
      </c>
      <c r="X399">
        <f t="shared" si="188"/>
        <v>8.2601721795834693E-2</v>
      </c>
      <c r="Y399">
        <f t="shared" si="189"/>
        <v>0</v>
      </c>
      <c r="Z399">
        <f t="shared" si="190"/>
        <v>0</v>
      </c>
      <c r="AA399">
        <f t="shared" si="191"/>
        <v>0</v>
      </c>
      <c r="AB399">
        <f t="shared" si="192"/>
        <v>0</v>
      </c>
      <c r="AC399">
        <f t="shared" si="193"/>
        <v>0</v>
      </c>
      <c r="AD399">
        <f t="shared" si="194"/>
        <v>0</v>
      </c>
      <c r="AE399">
        <f t="shared" si="201"/>
        <v>197769.26860756509</v>
      </c>
      <c r="AF399">
        <f t="shared" si="195"/>
        <v>99705.513313671108</v>
      </c>
      <c r="AH399">
        <f t="shared" si="196"/>
        <v>2.7695975942620975E-2</v>
      </c>
      <c r="AI399">
        <f t="shared" si="202"/>
        <v>9.2059474074982077</v>
      </c>
    </row>
    <row r="400" spans="2:35" x14ac:dyDescent="0.3">
      <c r="B400" s="3" t="s">
        <v>66</v>
      </c>
      <c r="C400" s="2">
        <v>392</v>
      </c>
      <c r="D400" s="3">
        <v>392</v>
      </c>
      <c r="E400" s="10">
        <v>0.5</v>
      </c>
      <c r="F400" s="16">
        <f t="shared" si="197"/>
        <v>0.29166666666666669</v>
      </c>
      <c r="G400" s="16">
        <f t="shared" si="175"/>
        <v>0.1388888888888889</v>
      </c>
      <c r="H400">
        <f t="shared" si="176"/>
        <v>355.54166666666669</v>
      </c>
      <c r="I400">
        <f t="shared" si="177"/>
        <v>108.82134900000001</v>
      </c>
      <c r="J400">
        <f t="shared" si="178"/>
        <v>6.9561284722222227E-2</v>
      </c>
      <c r="K400">
        <f t="shared" si="179"/>
        <v>464.43257695138891</v>
      </c>
      <c r="L400">
        <f t="shared" si="180"/>
        <v>64.504524576581801</v>
      </c>
      <c r="M400" s="20" t="str">
        <f t="shared" si="181"/>
        <v>NO</v>
      </c>
      <c r="N400">
        <f t="shared" si="182"/>
        <v>64.504524576581801</v>
      </c>
      <c r="O400">
        <f t="shared" si="183"/>
        <v>52.747194329668218</v>
      </c>
      <c r="P400">
        <f t="shared" si="184"/>
        <v>11.757330246913583</v>
      </c>
      <c r="Q400">
        <f t="shared" si="174"/>
        <v>11.757330246913583</v>
      </c>
      <c r="R400">
        <f t="shared" si="198"/>
        <v>297430.4650968127</v>
      </c>
      <c r="S400">
        <f t="shared" si="185"/>
        <v>239.93514427777779</v>
      </c>
      <c r="T400">
        <f t="shared" si="186"/>
        <v>6.4504524576581804E-2</v>
      </c>
      <c r="U400">
        <f t="shared" si="187"/>
        <v>8.2619639733662431E-2</v>
      </c>
      <c r="V400">
        <f t="shared" si="199"/>
        <v>297539.28644581279</v>
      </c>
      <c r="W400">
        <f t="shared" si="200"/>
        <v>297418.70776656613</v>
      </c>
      <c r="X400">
        <f t="shared" si="188"/>
        <v>8.2616373805981205E-2</v>
      </c>
      <c r="Y400">
        <f t="shared" si="189"/>
        <v>46.945002953404718</v>
      </c>
      <c r="Z400">
        <f t="shared" si="190"/>
        <v>44.59775280573448</v>
      </c>
      <c r="AA400">
        <f t="shared" si="191"/>
        <v>41.029932581275723</v>
      </c>
      <c r="AB400">
        <f t="shared" si="192"/>
        <v>41.029932581275723</v>
      </c>
      <c r="AC400">
        <f t="shared" si="193"/>
        <v>36.926939323148154</v>
      </c>
      <c r="AD400">
        <f t="shared" si="194"/>
        <v>35.080592356990742</v>
      </c>
      <c r="AE400">
        <f t="shared" si="201"/>
        <v>197804.34919992209</v>
      </c>
      <c r="AF400">
        <f t="shared" si="195"/>
        <v>99734.937245890702</v>
      </c>
      <c r="AH400">
        <f t="shared" si="196"/>
        <v>2.7704149257132958E-2</v>
      </c>
      <c r="AI400">
        <f t="shared" si="202"/>
        <v>9.2336515567553406</v>
      </c>
    </row>
    <row r="401" spans="2:35" x14ac:dyDescent="0.3">
      <c r="B401" s="3" t="s">
        <v>66</v>
      </c>
      <c r="C401" s="2">
        <v>393</v>
      </c>
      <c r="D401" s="3">
        <v>393</v>
      </c>
      <c r="E401" s="10">
        <v>2.1</v>
      </c>
      <c r="F401" s="16">
        <f t="shared" si="197"/>
        <v>0.59722222222222221</v>
      </c>
      <c r="G401" s="16">
        <f t="shared" si="175"/>
        <v>0.58333333333333337</v>
      </c>
      <c r="H401">
        <f t="shared" si="176"/>
        <v>728.01388888888891</v>
      </c>
      <c r="I401">
        <f t="shared" si="177"/>
        <v>108.82134900000001</v>
      </c>
      <c r="J401">
        <f t="shared" si="178"/>
        <v>0.29215739583333339</v>
      </c>
      <c r="K401">
        <f t="shared" si="179"/>
        <v>837.1273952847223</v>
      </c>
      <c r="L401">
        <f t="shared" si="180"/>
        <v>488.32431391608804</v>
      </c>
      <c r="M401" s="20" t="str">
        <f t="shared" si="181"/>
        <v>NO</v>
      </c>
      <c r="N401">
        <f t="shared" si="182"/>
        <v>488.32431391608804</v>
      </c>
      <c r="O401">
        <f t="shared" si="183"/>
        <v>292.68233860744601</v>
      </c>
      <c r="P401">
        <f t="shared" si="184"/>
        <v>207.3993055555556</v>
      </c>
      <c r="Q401">
        <f t="shared" si="174"/>
        <v>195.64197530864203</v>
      </c>
      <c r="R401">
        <f t="shared" si="198"/>
        <v>297918.78941072879</v>
      </c>
      <c r="S401">
        <f t="shared" si="185"/>
        <v>376.73952042959161</v>
      </c>
      <c r="T401">
        <f t="shared" si="186"/>
        <v>0.48832431391608805</v>
      </c>
      <c r="U401">
        <f t="shared" si="187"/>
        <v>8.2755285484933411E-2</v>
      </c>
      <c r="V401">
        <f t="shared" si="199"/>
        <v>298027.61075972888</v>
      </c>
      <c r="W401">
        <f t="shared" si="200"/>
        <v>297711.39010517357</v>
      </c>
      <c r="X401">
        <f t="shared" si="188"/>
        <v>8.2697674520634895E-2</v>
      </c>
      <c r="Y401">
        <f t="shared" si="189"/>
        <v>260.48728136062698</v>
      </c>
      <c r="Z401">
        <f t="shared" si="190"/>
        <v>247.46291729259562</v>
      </c>
      <c r="AA401">
        <f t="shared" si="191"/>
        <v>227.66588390918798</v>
      </c>
      <c r="AB401">
        <f t="shared" si="192"/>
        <v>227.66588390918798</v>
      </c>
      <c r="AC401">
        <f t="shared" si="193"/>
        <v>204.89929551826918</v>
      </c>
      <c r="AD401">
        <f t="shared" si="194"/>
        <v>194.65433074235571</v>
      </c>
      <c r="AE401">
        <f t="shared" si="201"/>
        <v>197999.00353066443</v>
      </c>
      <c r="AF401">
        <f t="shared" si="195"/>
        <v>100028.60722906445</v>
      </c>
      <c r="AH401">
        <f t="shared" si="196"/>
        <v>2.778572425252426E-2</v>
      </c>
      <c r="AI401">
        <f t="shared" si="202"/>
        <v>9.2614372810078649</v>
      </c>
    </row>
    <row r="402" spans="2:35" x14ac:dyDescent="0.3">
      <c r="B402" s="3" t="s">
        <v>66</v>
      </c>
      <c r="C402" s="2">
        <v>394</v>
      </c>
      <c r="D402" s="3">
        <v>394</v>
      </c>
      <c r="E402" s="10">
        <v>4.8</v>
      </c>
      <c r="F402" s="16">
        <f t="shared" si="197"/>
        <v>0.86111111111111127</v>
      </c>
      <c r="G402" s="16">
        <f t="shared" si="175"/>
        <v>1.3333333333333333</v>
      </c>
      <c r="H402">
        <f t="shared" si="176"/>
        <v>1049.6944444444446</v>
      </c>
      <c r="I402">
        <f t="shared" si="177"/>
        <v>108.82134900000001</v>
      </c>
      <c r="J402">
        <f t="shared" si="178"/>
        <v>0.66778833333333332</v>
      </c>
      <c r="K402">
        <f t="shared" si="179"/>
        <v>1159.183581777778</v>
      </c>
      <c r="L402">
        <f t="shared" si="180"/>
        <v>1545.5781090370374</v>
      </c>
      <c r="M402" s="20" t="str">
        <f t="shared" si="181"/>
        <v>NO</v>
      </c>
      <c r="N402">
        <f t="shared" si="182"/>
        <v>1545.5781090370374</v>
      </c>
      <c r="O402">
        <f t="shared" si="183"/>
        <v>669.42185903703762</v>
      </c>
      <c r="P402">
        <f t="shared" si="184"/>
        <v>1083.5555555555554</v>
      </c>
      <c r="Q402">
        <f t="shared" si="174"/>
        <v>876.15624999999977</v>
      </c>
      <c r="R402">
        <f t="shared" si="198"/>
        <v>299464.3675197658</v>
      </c>
      <c r="S402">
        <f t="shared" si="185"/>
        <v>355.41493585744479</v>
      </c>
      <c r="T402">
        <f t="shared" si="186"/>
        <v>1.5455781090370373</v>
      </c>
      <c r="U402">
        <f t="shared" si="187"/>
        <v>8.3184613080905495E-2</v>
      </c>
      <c r="V402">
        <f t="shared" si="199"/>
        <v>299573.18886876589</v>
      </c>
      <c r="W402">
        <f t="shared" si="200"/>
        <v>298380.81196421059</v>
      </c>
      <c r="X402">
        <f t="shared" si="188"/>
        <v>8.2883625185794479E-2</v>
      </c>
      <c r="Y402">
        <f t="shared" si="189"/>
        <v>595.78545454296352</v>
      </c>
      <c r="Z402">
        <f t="shared" si="190"/>
        <v>565.99618181581536</v>
      </c>
      <c r="AA402">
        <f t="shared" si="191"/>
        <v>520.71648727055015</v>
      </c>
      <c r="AB402">
        <f t="shared" si="192"/>
        <v>520.71648727055015</v>
      </c>
      <c r="AC402">
        <f t="shared" si="193"/>
        <v>468.64483854349515</v>
      </c>
      <c r="AD402">
        <f t="shared" si="194"/>
        <v>445.21259661632035</v>
      </c>
      <c r="AE402">
        <f t="shared" si="201"/>
        <v>198444.21612728076</v>
      </c>
      <c r="AF402">
        <f t="shared" si="195"/>
        <v>101128.97274148514</v>
      </c>
      <c r="AH402">
        <f t="shared" si="196"/>
        <v>2.8091381339552308E-2</v>
      </c>
      <c r="AI402">
        <f t="shared" si="202"/>
        <v>9.2895286623474167</v>
      </c>
    </row>
    <row r="403" spans="2:35" x14ac:dyDescent="0.3">
      <c r="B403" s="3" t="s">
        <v>66</v>
      </c>
      <c r="C403" s="2">
        <v>395</v>
      </c>
      <c r="D403" s="3">
        <v>395</v>
      </c>
      <c r="E403" s="10">
        <v>8.3000000000000007</v>
      </c>
      <c r="F403" s="16">
        <f t="shared" si="197"/>
        <v>1.0416666666666667</v>
      </c>
      <c r="G403" s="16">
        <f t="shared" si="175"/>
        <v>2.3055555555555558</v>
      </c>
      <c r="H403">
        <f t="shared" si="176"/>
        <v>1269.7916666666667</v>
      </c>
      <c r="I403">
        <f t="shared" si="177"/>
        <v>108.82134900000001</v>
      </c>
      <c r="J403">
        <f t="shared" si="178"/>
        <v>1.154717326388889</v>
      </c>
      <c r="K403">
        <f t="shared" si="179"/>
        <v>1379.7677329930557</v>
      </c>
      <c r="L403">
        <f t="shared" si="180"/>
        <v>3181.1311621784344</v>
      </c>
      <c r="M403" s="20" t="str">
        <f t="shared" si="181"/>
        <v>NO</v>
      </c>
      <c r="N403">
        <f t="shared" si="182"/>
        <v>3181.1311621784344</v>
      </c>
      <c r="O403">
        <f t="shared" si="183"/>
        <v>1024.8367948944824</v>
      </c>
      <c r="P403">
        <f t="shared" si="184"/>
        <v>3239.8499228395071</v>
      </c>
      <c r="Q403">
        <f t="shared" si="174"/>
        <v>2156.2943672839519</v>
      </c>
      <c r="R403">
        <f t="shared" si="198"/>
        <v>302645.49868194421</v>
      </c>
      <c r="S403">
        <f t="shared" si="185"/>
        <v>278.82343708333565</v>
      </c>
      <c r="T403">
        <f t="shared" si="186"/>
        <v>3.1811311621784344</v>
      </c>
      <c r="U403">
        <f t="shared" si="187"/>
        <v>8.4068261332873095E-2</v>
      </c>
      <c r="V403">
        <f t="shared" si="199"/>
        <v>302754.32003094431</v>
      </c>
      <c r="W403">
        <f t="shared" si="200"/>
        <v>299405.64875910507</v>
      </c>
      <c r="X403">
        <f t="shared" si="188"/>
        <v>8.3168302301006677E-2</v>
      </c>
      <c r="Y403">
        <f t="shared" si="189"/>
        <v>912.1047474560894</v>
      </c>
      <c r="Z403">
        <f t="shared" si="190"/>
        <v>866.49951008328492</v>
      </c>
      <c r="AA403">
        <f t="shared" si="191"/>
        <v>797.1795492766222</v>
      </c>
      <c r="AB403">
        <f t="shared" si="192"/>
        <v>797.1795492766222</v>
      </c>
      <c r="AC403">
        <f t="shared" si="193"/>
        <v>717.46159434896003</v>
      </c>
      <c r="AD403">
        <f t="shared" si="194"/>
        <v>681.588514631512</v>
      </c>
      <c r="AE403">
        <f t="shared" si="201"/>
        <v>199125.80464191225</v>
      </c>
      <c r="AF403">
        <f t="shared" si="195"/>
        <v>103628.51538903205</v>
      </c>
      <c r="AH403">
        <f t="shared" si="196"/>
        <v>2.8785698742204126E-2</v>
      </c>
      <c r="AI403">
        <f t="shared" si="202"/>
        <v>9.3183143610896213</v>
      </c>
    </row>
    <row r="404" spans="2:35" x14ac:dyDescent="0.3">
      <c r="B404" s="3" t="s">
        <v>66</v>
      </c>
      <c r="C404" s="2">
        <v>396</v>
      </c>
      <c r="D404" s="3">
        <v>396</v>
      </c>
      <c r="E404" s="10">
        <v>12.3</v>
      </c>
      <c r="F404" s="16">
        <f t="shared" si="197"/>
        <v>1.1527777777777779</v>
      </c>
      <c r="G404" s="16">
        <f t="shared" si="175"/>
        <v>3.416666666666667</v>
      </c>
      <c r="H404">
        <f t="shared" si="176"/>
        <v>1405.2361111111113</v>
      </c>
      <c r="I404">
        <f t="shared" si="177"/>
        <v>108.82134900000001</v>
      </c>
      <c r="J404">
        <f t="shared" si="178"/>
        <v>1.7112076041666673</v>
      </c>
      <c r="K404">
        <f t="shared" si="179"/>
        <v>1515.7686677152781</v>
      </c>
      <c r="L404">
        <f t="shared" si="180"/>
        <v>5178.8762813605335</v>
      </c>
      <c r="M404" s="20" t="str">
        <f t="shared" si="181"/>
        <v>NO</v>
      </c>
      <c r="N404">
        <f t="shared" si="182"/>
        <v>5178.8762813605335</v>
      </c>
      <c r="O404">
        <f t="shared" si="183"/>
        <v>1303.6602319778181</v>
      </c>
      <c r="P404">
        <f t="shared" si="184"/>
        <v>7115.0659722222226</v>
      </c>
      <c r="Q404">
        <f t="shared" si="174"/>
        <v>3875.2160493827155</v>
      </c>
      <c r="R404">
        <f t="shared" si="198"/>
        <v>307824.37496330473</v>
      </c>
      <c r="S404">
        <f t="shared" si="185"/>
        <v>78.348304371714676</v>
      </c>
      <c r="T404">
        <f t="shared" si="186"/>
        <v>5.1788762813605338</v>
      </c>
      <c r="U404">
        <f t="shared" si="187"/>
        <v>8.5506839228556855E-2</v>
      </c>
      <c r="V404">
        <f t="shared" si="199"/>
        <v>307933.19631230482</v>
      </c>
      <c r="W404">
        <f t="shared" si="200"/>
        <v>300709.30899108289</v>
      </c>
      <c r="X404">
        <f t="shared" si="188"/>
        <v>8.3530430432925018E-2</v>
      </c>
      <c r="Y404">
        <f t="shared" si="189"/>
        <v>1160.2576064602581</v>
      </c>
      <c r="Z404">
        <f t="shared" si="190"/>
        <v>1102.2447261372452</v>
      </c>
      <c r="AA404">
        <f t="shared" si="191"/>
        <v>1014.0651480462656</v>
      </c>
      <c r="AB404">
        <f t="shared" si="192"/>
        <v>1014.0651480462656</v>
      </c>
      <c r="AC404">
        <f t="shared" si="193"/>
        <v>912.658633241639</v>
      </c>
      <c r="AD404">
        <f t="shared" si="194"/>
        <v>867.02570157955699</v>
      </c>
      <c r="AE404">
        <f t="shared" si="201"/>
        <v>199992.83034349181</v>
      </c>
      <c r="AF404">
        <f t="shared" si="195"/>
        <v>107940.36596881301</v>
      </c>
      <c r="AH404">
        <f t="shared" si="196"/>
        <v>2.9983435015323693E-2</v>
      </c>
      <c r="AI404">
        <f t="shared" si="202"/>
        <v>9.3482977961049443</v>
      </c>
    </row>
    <row r="405" spans="2:35" x14ac:dyDescent="0.3">
      <c r="B405" s="3" t="s">
        <v>66</v>
      </c>
      <c r="C405" s="2">
        <v>397</v>
      </c>
      <c r="D405" s="3">
        <v>397</v>
      </c>
      <c r="E405" s="10">
        <v>16.600000000000001</v>
      </c>
      <c r="F405" s="16">
        <f t="shared" si="197"/>
        <v>1.1944444444444442</v>
      </c>
      <c r="G405" s="16">
        <f t="shared" si="175"/>
        <v>4.6111111111111116</v>
      </c>
      <c r="H405">
        <f t="shared" si="176"/>
        <v>1456.0277777777774</v>
      </c>
      <c r="I405">
        <f t="shared" si="177"/>
        <v>108.82134900000001</v>
      </c>
      <c r="J405">
        <f t="shared" si="178"/>
        <v>2.309434652777778</v>
      </c>
      <c r="K405">
        <f t="shared" si="179"/>
        <v>1567.1585614305552</v>
      </c>
      <c r="L405">
        <f t="shared" si="180"/>
        <v>7226.3422554853387</v>
      </c>
      <c r="M405" s="20" t="str">
        <f t="shared" si="181"/>
        <v>NO</v>
      </c>
      <c r="N405">
        <f t="shared" si="182"/>
        <v>7226.3422554853387</v>
      </c>
      <c r="O405">
        <f t="shared" si="183"/>
        <v>1382.0085363495327</v>
      </c>
      <c r="P405">
        <f t="shared" si="184"/>
        <v>12959.399691358029</v>
      </c>
      <c r="Q405">
        <f t="shared" si="174"/>
        <v>5844.3337191358059</v>
      </c>
      <c r="R405">
        <f t="shared" si="198"/>
        <v>315050.71721879009</v>
      </c>
      <c r="S405">
        <f t="shared" si="185"/>
        <v>-846.70022113560299</v>
      </c>
      <c r="T405">
        <f t="shared" si="186"/>
        <v>7.2263422554853385</v>
      </c>
      <c r="U405">
        <f t="shared" si="187"/>
        <v>8.7514158127601063E-2</v>
      </c>
      <c r="V405">
        <f t="shared" si="199"/>
        <v>315159.53856779018</v>
      </c>
      <c r="W405">
        <f t="shared" si="200"/>
        <v>302091.3175274324</v>
      </c>
      <c r="X405">
        <f t="shared" si="188"/>
        <v>8.3914322000135114E-2</v>
      </c>
      <c r="Y405">
        <f t="shared" si="189"/>
        <v>1229.9875973510841</v>
      </c>
      <c r="Z405">
        <f t="shared" si="190"/>
        <v>1168.4882174835298</v>
      </c>
      <c r="AA405">
        <f t="shared" si="191"/>
        <v>1075.0091600848475</v>
      </c>
      <c r="AB405">
        <f t="shared" si="192"/>
        <v>1075.0091600848475</v>
      </c>
      <c r="AC405">
        <f t="shared" si="193"/>
        <v>967.50824407636276</v>
      </c>
      <c r="AD405">
        <f t="shared" si="194"/>
        <v>919.13283187254456</v>
      </c>
      <c r="AE405">
        <f t="shared" si="201"/>
        <v>200911.96317536436</v>
      </c>
      <c r="AF405">
        <f t="shared" si="195"/>
        <v>114247.57539242582</v>
      </c>
      <c r="AH405">
        <f t="shared" si="196"/>
        <v>3.1735437634395521E-2</v>
      </c>
      <c r="AI405">
        <f t="shared" si="202"/>
        <v>9.3800332337393399</v>
      </c>
    </row>
    <row r="406" spans="2:35" x14ac:dyDescent="0.3">
      <c r="B406" s="3" t="s">
        <v>66</v>
      </c>
      <c r="C406" s="2">
        <v>398</v>
      </c>
      <c r="D406" s="3">
        <v>398</v>
      </c>
      <c r="E406" s="10">
        <v>20.9</v>
      </c>
      <c r="F406" s="16">
        <f t="shared" si="197"/>
        <v>1.0555555555555551</v>
      </c>
      <c r="G406" s="16">
        <f t="shared" si="175"/>
        <v>5.8055555555555554</v>
      </c>
      <c r="H406">
        <f t="shared" si="176"/>
        <v>1286.7222222222217</v>
      </c>
      <c r="I406">
        <f t="shared" si="177"/>
        <v>108.82134900000001</v>
      </c>
      <c r="J406">
        <f t="shared" si="178"/>
        <v>2.9076617013888888</v>
      </c>
      <c r="K406">
        <f t="shared" si="179"/>
        <v>1398.4512329236106</v>
      </c>
      <c r="L406">
        <f t="shared" si="180"/>
        <v>8118.7863244731834</v>
      </c>
      <c r="M406" s="20" t="str">
        <f t="shared" si="181"/>
        <v>NO</v>
      </c>
      <c r="N406">
        <f t="shared" si="182"/>
        <v>8118.7863244731834</v>
      </c>
      <c r="O406">
        <f t="shared" si="183"/>
        <v>535.30831521392975</v>
      </c>
      <c r="P406">
        <f t="shared" si="184"/>
        <v>20542.877700617282</v>
      </c>
      <c r="Q406">
        <f t="shared" ref="Q406:Q469" si="203">P406-P405</f>
        <v>7583.4780092592537</v>
      </c>
      <c r="R406">
        <f t="shared" si="198"/>
        <v>323169.50354326324</v>
      </c>
      <c r="S406">
        <f t="shared" si="185"/>
        <v>-1431.4137477347613</v>
      </c>
      <c r="T406">
        <f t="shared" si="186"/>
        <v>8.1187863244731826</v>
      </c>
      <c r="U406">
        <f t="shared" si="187"/>
        <v>8.976937835524057E-2</v>
      </c>
      <c r="V406">
        <f t="shared" si="199"/>
        <v>323278.32489226334</v>
      </c>
      <c r="W406">
        <f t="shared" si="200"/>
        <v>302626.62584264635</v>
      </c>
      <c r="X406">
        <f t="shared" si="188"/>
        <v>8.4063018873318615E-2</v>
      </c>
      <c r="Y406">
        <f t="shared" si="189"/>
        <v>476.42440054039747</v>
      </c>
      <c r="Z406">
        <f t="shared" si="190"/>
        <v>452.60318051337759</v>
      </c>
      <c r="AA406">
        <f t="shared" si="191"/>
        <v>416.39492607230738</v>
      </c>
      <c r="AB406">
        <f t="shared" si="192"/>
        <v>416.39492607230738</v>
      </c>
      <c r="AC406">
        <f t="shared" si="193"/>
        <v>374.75543346507664</v>
      </c>
      <c r="AD406">
        <f t="shared" si="194"/>
        <v>356.01766179182277</v>
      </c>
      <c r="AE406">
        <f t="shared" si="201"/>
        <v>201267.98083715618</v>
      </c>
      <c r="AF406">
        <f t="shared" si="195"/>
        <v>122010.34405510715</v>
      </c>
      <c r="AH406">
        <f t="shared" si="196"/>
        <v>3.3891762264643174E-2</v>
      </c>
      <c r="AI406">
        <f t="shared" si="202"/>
        <v>9.413924996003983</v>
      </c>
    </row>
    <row r="407" spans="2:35" x14ac:dyDescent="0.3">
      <c r="B407" s="3" t="s">
        <v>66</v>
      </c>
      <c r="C407" s="2">
        <v>399</v>
      </c>
      <c r="D407" s="3">
        <v>399</v>
      </c>
      <c r="E407" s="10">
        <v>24.2</v>
      </c>
      <c r="F407" s="16">
        <f t="shared" si="197"/>
        <v>0.65277777777777812</v>
      </c>
      <c r="G407" s="16">
        <f t="shared" si="175"/>
        <v>6.7222222222222223</v>
      </c>
      <c r="H407">
        <f t="shared" si="176"/>
        <v>795.73611111111154</v>
      </c>
      <c r="I407">
        <f t="shared" si="177"/>
        <v>108.82134900000001</v>
      </c>
      <c r="J407">
        <f t="shared" si="178"/>
        <v>3.3667661805555555</v>
      </c>
      <c r="K407">
        <f t="shared" si="179"/>
        <v>907.9242262916672</v>
      </c>
      <c r="L407">
        <f t="shared" si="180"/>
        <v>6103.2684100717634</v>
      </c>
      <c r="M407" s="20" t="str">
        <f t="shared" si="181"/>
        <v>NO</v>
      </c>
      <c r="N407">
        <f t="shared" si="182"/>
        <v>6103.2684100717634</v>
      </c>
      <c r="O407">
        <f t="shared" si="183"/>
        <v>-896.10543252083153</v>
      </c>
      <c r="P407">
        <f t="shared" si="184"/>
        <v>27542.251543209877</v>
      </c>
      <c r="Q407">
        <f t="shared" si="203"/>
        <v>6999.3738425925949</v>
      </c>
      <c r="R407">
        <f t="shared" si="198"/>
        <v>329272.77195333503</v>
      </c>
      <c r="S407">
        <f t="shared" si="185"/>
        <v>101.91923232329964</v>
      </c>
      <c r="T407">
        <f t="shared" si="186"/>
        <v>6.1032684100717631</v>
      </c>
      <c r="U407">
        <f t="shared" si="187"/>
        <v>9.1464732047653499E-2</v>
      </c>
      <c r="V407">
        <f t="shared" si="199"/>
        <v>329381.59330233512</v>
      </c>
      <c r="W407">
        <f t="shared" si="200"/>
        <v>301730.52041012549</v>
      </c>
      <c r="X407">
        <f t="shared" si="188"/>
        <v>8.381410049848384E-2</v>
      </c>
      <c r="Y407">
        <f t="shared" si="189"/>
        <v>-797.53383494354011</v>
      </c>
      <c r="Z407">
        <f t="shared" si="190"/>
        <v>-757.65714319636311</v>
      </c>
      <c r="AA407">
        <f t="shared" si="191"/>
        <v>-697.04457174065408</v>
      </c>
      <c r="AB407">
        <f t="shared" si="192"/>
        <v>-697.04457174065408</v>
      </c>
      <c r="AC407">
        <f t="shared" si="193"/>
        <v>-627.34011456658868</v>
      </c>
      <c r="AD407">
        <f t="shared" si="194"/>
        <v>-595.97310883825924</v>
      </c>
      <c r="AE407">
        <f t="shared" si="201"/>
        <v>200672.00772831793</v>
      </c>
      <c r="AF407">
        <f t="shared" si="195"/>
        <v>128709.5855740172</v>
      </c>
      <c r="AH407">
        <f t="shared" si="196"/>
        <v>3.575266268805135E-2</v>
      </c>
      <c r="AI407">
        <f t="shared" si="202"/>
        <v>9.4496776586920337</v>
      </c>
    </row>
    <row r="408" spans="2:35" x14ac:dyDescent="0.3">
      <c r="B408" s="3" t="s">
        <v>66</v>
      </c>
      <c r="C408" s="2">
        <v>400</v>
      </c>
      <c r="D408" s="3">
        <v>400</v>
      </c>
      <c r="E408" s="10">
        <v>25.6</v>
      </c>
      <c r="F408" s="16">
        <f t="shared" si="197"/>
        <v>0.19444444444444473</v>
      </c>
      <c r="G408" s="16">
        <f t="shared" si="175"/>
        <v>7.1111111111111116</v>
      </c>
      <c r="H408">
        <f t="shared" si="176"/>
        <v>237.02777777777811</v>
      </c>
      <c r="I408">
        <f t="shared" si="177"/>
        <v>108.82134900000001</v>
      </c>
      <c r="J408">
        <f t="shared" si="178"/>
        <v>3.5615377777777781</v>
      </c>
      <c r="K408">
        <f t="shared" si="179"/>
        <v>349.41066455555591</v>
      </c>
      <c r="L408">
        <f t="shared" si="180"/>
        <v>2484.6980590617309</v>
      </c>
      <c r="M408" s="20" t="str">
        <f t="shared" si="181"/>
        <v>NO</v>
      </c>
      <c r="N408">
        <f t="shared" si="182"/>
        <v>2484.6980590617309</v>
      </c>
      <c r="O408">
        <f t="shared" si="183"/>
        <v>-794.18620019753189</v>
      </c>
      <c r="P408">
        <f t="shared" si="184"/>
        <v>30821.13580246914</v>
      </c>
      <c r="Q408">
        <f t="shared" si="203"/>
        <v>3278.8842592592628</v>
      </c>
      <c r="R408">
        <f t="shared" si="198"/>
        <v>331757.47001239675</v>
      </c>
      <c r="S408">
        <f t="shared" si="185"/>
        <v>750.58796296296066</v>
      </c>
      <c r="T408">
        <f t="shared" si="186"/>
        <v>2.4846980590617309</v>
      </c>
      <c r="U408">
        <f t="shared" si="187"/>
        <v>9.215492650510354E-2</v>
      </c>
      <c r="V408">
        <f t="shared" si="199"/>
        <v>331866.29136139684</v>
      </c>
      <c r="W408">
        <f t="shared" si="200"/>
        <v>300936.33420992794</v>
      </c>
      <c r="X408">
        <f t="shared" si="188"/>
        <v>8.3593493044165357E-2</v>
      </c>
      <c r="Y408">
        <f t="shared" si="189"/>
        <v>-706.82571817580344</v>
      </c>
      <c r="Z408">
        <f t="shared" si="190"/>
        <v>-671.48443226701329</v>
      </c>
      <c r="AA408">
        <f t="shared" si="191"/>
        <v>-617.76567768565224</v>
      </c>
      <c r="AB408">
        <f t="shared" si="192"/>
        <v>-617.76567768565224</v>
      </c>
      <c r="AC408">
        <f t="shared" si="193"/>
        <v>-555.98910991708703</v>
      </c>
      <c r="AD408">
        <f t="shared" si="194"/>
        <v>-528.1896544212326</v>
      </c>
      <c r="AE408">
        <f t="shared" si="201"/>
        <v>200143.81807389669</v>
      </c>
      <c r="AF408">
        <f t="shared" si="195"/>
        <v>131722.47328750015</v>
      </c>
      <c r="AH408">
        <f t="shared" si="196"/>
        <v>3.6589575942466146E-2</v>
      </c>
      <c r="AI408">
        <f t="shared" si="202"/>
        <v>9.4862672346345001</v>
      </c>
    </row>
    <row r="409" spans="2:35" x14ac:dyDescent="0.3">
      <c r="B409" s="3" t="s">
        <v>66</v>
      </c>
      <c r="C409" s="2">
        <v>401</v>
      </c>
      <c r="D409" s="3">
        <v>401</v>
      </c>
      <c r="E409" s="10">
        <v>25.6</v>
      </c>
      <c r="F409" s="16">
        <f t="shared" si="197"/>
        <v>-9.7222222222222612E-2</v>
      </c>
      <c r="G409" s="16">
        <f t="shared" si="175"/>
        <v>7.1111111111111116</v>
      </c>
      <c r="H409">
        <f t="shared" si="176"/>
        <v>-118.51388888888937</v>
      </c>
      <c r="I409">
        <f t="shared" si="177"/>
        <v>108.82134900000001</v>
      </c>
      <c r="J409">
        <f t="shared" si="178"/>
        <v>3.5615377777777781</v>
      </c>
      <c r="K409">
        <f t="shared" si="179"/>
        <v>-6.1310021111115791</v>
      </c>
      <c r="L409">
        <f t="shared" si="180"/>
        <v>-43.598237234571229</v>
      </c>
      <c r="M409" s="20" t="str">
        <f t="shared" si="181"/>
        <v>YES</v>
      </c>
      <c r="N409">
        <f t="shared" si="182"/>
        <v>-43.598237234571229</v>
      </c>
      <c r="O409">
        <f t="shared" si="183"/>
        <v>-43.598237234571229</v>
      </c>
      <c r="P409">
        <f t="shared" si="184"/>
        <v>30821.13580246914</v>
      </c>
      <c r="Q409">
        <f t="shared" si="203"/>
        <v>0</v>
      </c>
      <c r="R409">
        <f t="shared" si="198"/>
        <v>331713.87177516217</v>
      </c>
      <c r="S409">
        <f t="shared" si="185"/>
        <v>-210.64309704223786</v>
      </c>
      <c r="T409">
        <f t="shared" si="186"/>
        <v>-4.3598237234571229E-2</v>
      </c>
      <c r="U409">
        <f t="shared" si="187"/>
        <v>9.214281587396099E-2</v>
      </c>
      <c r="V409">
        <f t="shared" si="199"/>
        <v>331822.69312416227</v>
      </c>
      <c r="W409">
        <f t="shared" si="200"/>
        <v>300892.73597269336</v>
      </c>
      <c r="X409">
        <f t="shared" si="188"/>
        <v>8.358138241302282E-2</v>
      </c>
      <c r="Y409">
        <f t="shared" si="189"/>
        <v>-38.802431138768398</v>
      </c>
      <c r="Z409">
        <f t="shared" si="190"/>
        <v>-36.862309581829976</v>
      </c>
      <c r="AA409">
        <f t="shared" si="191"/>
        <v>-33.91332481528358</v>
      </c>
      <c r="AB409">
        <f t="shared" si="192"/>
        <v>-33.91332481528358</v>
      </c>
      <c r="AC409">
        <f t="shared" si="193"/>
        <v>-30.521992333755222</v>
      </c>
      <c r="AD409">
        <f t="shared" si="194"/>
        <v>-28.995892717067459</v>
      </c>
      <c r="AE409">
        <f t="shared" si="201"/>
        <v>200114.82218117962</v>
      </c>
      <c r="AF409">
        <f t="shared" si="195"/>
        <v>131707.87094298264</v>
      </c>
      <c r="AH409">
        <f t="shared" si="196"/>
        <v>3.658551973565248E-2</v>
      </c>
      <c r="AI409">
        <f t="shared" si="202"/>
        <v>9.5228527543701524</v>
      </c>
    </row>
    <row r="410" spans="2:35" x14ac:dyDescent="0.3">
      <c r="B410" s="3" t="s">
        <v>66</v>
      </c>
      <c r="C410" s="2">
        <v>402</v>
      </c>
      <c r="D410" s="3">
        <v>402</v>
      </c>
      <c r="E410" s="10">
        <v>24.9</v>
      </c>
      <c r="F410" s="16">
        <f t="shared" si="197"/>
        <v>-0.31944444444444453</v>
      </c>
      <c r="G410" s="16">
        <f t="shared" si="175"/>
        <v>6.916666666666667</v>
      </c>
      <c r="H410">
        <f t="shared" si="176"/>
        <v>-389.40277777777789</v>
      </c>
      <c r="I410">
        <f t="shared" si="177"/>
        <v>108.82134900000001</v>
      </c>
      <c r="J410">
        <f t="shared" si="178"/>
        <v>3.4641519791666675</v>
      </c>
      <c r="K410">
        <f t="shared" si="179"/>
        <v>-277.11727679861121</v>
      </c>
      <c r="L410">
        <f t="shared" si="180"/>
        <v>-1916.7278311903942</v>
      </c>
      <c r="M410" s="20" t="str">
        <f t="shared" si="181"/>
        <v>YES</v>
      </c>
      <c r="N410">
        <f t="shared" si="182"/>
        <v>-1916.7278311903942</v>
      </c>
      <c r="O410">
        <f t="shared" si="183"/>
        <v>-254.24133427680908</v>
      </c>
      <c r="P410">
        <f t="shared" si="184"/>
        <v>29158.649305555555</v>
      </c>
      <c r="Q410">
        <f t="shared" si="203"/>
        <v>-1662.4864969135851</v>
      </c>
      <c r="R410">
        <f t="shared" si="198"/>
        <v>329797.14394397178</v>
      </c>
      <c r="S410">
        <f t="shared" si="185"/>
        <v>990.35410127777232</v>
      </c>
      <c r="T410">
        <f t="shared" si="186"/>
        <v>-1.9167278311903941</v>
      </c>
      <c r="U410">
        <f t="shared" si="187"/>
        <v>9.1610391050468587E-2</v>
      </c>
      <c r="V410">
        <f t="shared" si="199"/>
        <v>329905.96529297187</v>
      </c>
      <c r="W410">
        <f t="shared" si="200"/>
        <v>300638.49463841657</v>
      </c>
      <c r="X410">
        <f t="shared" si="188"/>
        <v>8.3510759763670075E-2</v>
      </c>
      <c r="Y410">
        <f t="shared" si="189"/>
        <v>-226.2747875063601</v>
      </c>
      <c r="Z410">
        <f t="shared" si="190"/>
        <v>-214.96104813104208</v>
      </c>
      <c r="AA410">
        <f t="shared" si="191"/>
        <v>-197.76416428055873</v>
      </c>
      <c r="AB410">
        <f t="shared" si="192"/>
        <v>-197.76416428055873</v>
      </c>
      <c r="AC410">
        <f t="shared" si="193"/>
        <v>-177.98774785250285</v>
      </c>
      <c r="AD410">
        <f t="shared" si="194"/>
        <v>-169.08836045987769</v>
      </c>
      <c r="AE410">
        <f t="shared" si="201"/>
        <v>199945.73382071976</v>
      </c>
      <c r="AF410">
        <f t="shared" si="195"/>
        <v>129960.23147225211</v>
      </c>
      <c r="AH410">
        <f t="shared" si="196"/>
        <v>3.6100064326727854E-2</v>
      </c>
      <c r="AI410">
        <f t="shared" si="202"/>
        <v>9.5589528186968806</v>
      </c>
    </row>
    <row r="411" spans="2:35" x14ac:dyDescent="0.3">
      <c r="B411" s="3" t="s">
        <v>66</v>
      </c>
      <c r="C411" s="2">
        <v>403</v>
      </c>
      <c r="D411" s="3">
        <v>403</v>
      </c>
      <c r="E411" s="10">
        <v>23.3</v>
      </c>
      <c r="F411" s="16">
        <f t="shared" si="197"/>
        <v>-0.45833333333333293</v>
      </c>
      <c r="G411" s="16">
        <f t="shared" si="175"/>
        <v>6.4722222222222223</v>
      </c>
      <c r="H411">
        <f t="shared" si="176"/>
        <v>-558.7083333333328</v>
      </c>
      <c r="I411">
        <f t="shared" si="177"/>
        <v>108.82134900000001</v>
      </c>
      <c r="J411">
        <f t="shared" si="178"/>
        <v>3.2415558680555558</v>
      </c>
      <c r="K411">
        <f t="shared" si="179"/>
        <v>-446.64542846527723</v>
      </c>
      <c r="L411">
        <f t="shared" si="180"/>
        <v>-2890.7884675669334</v>
      </c>
      <c r="M411" s="20" t="str">
        <f t="shared" si="181"/>
        <v>YES</v>
      </c>
      <c r="N411">
        <f t="shared" si="182"/>
        <v>-2890.7884675669334</v>
      </c>
      <c r="O411">
        <f t="shared" si="183"/>
        <v>736.11276700096323</v>
      </c>
      <c r="P411">
        <f t="shared" si="184"/>
        <v>25531.748070987658</v>
      </c>
      <c r="Q411">
        <f t="shared" si="203"/>
        <v>-3626.9012345678966</v>
      </c>
      <c r="R411">
        <f t="shared" si="198"/>
        <v>326906.35547640483</v>
      </c>
      <c r="S411">
        <f t="shared" si="185"/>
        <v>375.51034965335293</v>
      </c>
      <c r="T411">
        <f t="shared" si="186"/>
        <v>-2.8907884675669333</v>
      </c>
      <c r="U411">
        <f t="shared" si="187"/>
        <v>9.0807393611524775E-2</v>
      </c>
      <c r="V411">
        <f t="shared" si="199"/>
        <v>327015.17682540492</v>
      </c>
      <c r="W411">
        <f t="shared" si="200"/>
        <v>301374.60740541754</v>
      </c>
      <c r="X411">
        <f t="shared" si="188"/>
        <v>8.3715235695862075E-2</v>
      </c>
      <c r="Y411">
        <f t="shared" si="189"/>
        <v>655.14036263085734</v>
      </c>
      <c r="Z411">
        <f t="shared" si="190"/>
        <v>622.38334449931449</v>
      </c>
      <c r="AA411">
        <f t="shared" si="191"/>
        <v>572.59267693936931</v>
      </c>
      <c r="AB411">
        <f t="shared" si="192"/>
        <v>572.59267693936931</v>
      </c>
      <c r="AC411">
        <f t="shared" si="193"/>
        <v>515.33340924543245</v>
      </c>
      <c r="AD411">
        <f t="shared" si="194"/>
        <v>489.56673878316082</v>
      </c>
      <c r="AE411">
        <f t="shared" si="201"/>
        <v>200435.30055950291</v>
      </c>
      <c r="AF411">
        <f t="shared" si="195"/>
        <v>126579.87626590201</v>
      </c>
      <c r="AH411">
        <f t="shared" si="196"/>
        <v>3.5161076768657193E-2</v>
      </c>
      <c r="AI411">
        <f t="shared" si="202"/>
        <v>9.5941138954655383</v>
      </c>
    </row>
    <row r="412" spans="2:35" x14ac:dyDescent="0.3">
      <c r="B412" s="3" t="s">
        <v>66</v>
      </c>
      <c r="C412" s="2">
        <v>404</v>
      </c>
      <c r="D412" s="3">
        <v>404</v>
      </c>
      <c r="E412" s="10">
        <v>21.6</v>
      </c>
      <c r="F412" s="16">
        <f t="shared" si="197"/>
        <v>-0.43055555555555575</v>
      </c>
      <c r="G412" s="16">
        <f t="shared" si="175"/>
        <v>6.0000000000000009</v>
      </c>
      <c r="H412">
        <f t="shared" si="176"/>
        <v>-524.8472222222224</v>
      </c>
      <c r="I412">
        <f t="shared" si="177"/>
        <v>108.82134900000001</v>
      </c>
      <c r="J412">
        <f t="shared" si="178"/>
        <v>3.0050475000000003</v>
      </c>
      <c r="K412">
        <f t="shared" si="179"/>
        <v>-413.02082572222241</v>
      </c>
      <c r="L412">
        <f t="shared" si="180"/>
        <v>-2478.1249543333347</v>
      </c>
      <c r="M412" s="20" t="str">
        <f t="shared" si="181"/>
        <v>YES</v>
      </c>
      <c r="N412">
        <f t="shared" si="182"/>
        <v>-2478.1249543333347</v>
      </c>
      <c r="O412">
        <f t="shared" si="183"/>
        <v>1111.6231166543162</v>
      </c>
      <c r="P412">
        <f t="shared" si="184"/>
        <v>21942.000000000007</v>
      </c>
      <c r="Q412">
        <f t="shared" si="203"/>
        <v>-3589.7480709876509</v>
      </c>
      <c r="R412">
        <f t="shared" si="198"/>
        <v>324428.23052207148</v>
      </c>
      <c r="S412">
        <f t="shared" si="185"/>
        <v>-488.06742507020908</v>
      </c>
      <c r="T412">
        <f t="shared" si="186"/>
        <v>-2.4781249543333348</v>
      </c>
      <c r="U412">
        <f t="shared" si="187"/>
        <v>9.0119025017959972E-2</v>
      </c>
      <c r="V412">
        <f t="shared" si="199"/>
        <v>324537.05187107157</v>
      </c>
      <c r="W412">
        <f t="shared" si="200"/>
        <v>302486.23052207188</v>
      </c>
      <c r="X412">
        <f t="shared" si="188"/>
        <v>8.4024020141960074E-2</v>
      </c>
      <c r="Y412">
        <f t="shared" si="189"/>
        <v>989.34457382234143</v>
      </c>
      <c r="Z412">
        <f t="shared" si="190"/>
        <v>939.87734513122427</v>
      </c>
      <c r="AA412">
        <f t="shared" si="191"/>
        <v>864.68715752072637</v>
      </c>
      <c r="AB412">
        <f t="shared" si="192"/>
        <v>864.68715752072637</v>
      </c>
      <c r="AC412">
        <f t="shared" si="193"/>
        <v>778.21844176865375</v>
      </c>
      <c r="AD412">
        <f t="shared" si="194"/>
        <v>739.30751968022105</v>
      </c>
      <c r="AE412">
        <f t="shared" si="201"/>
        <v>201174.60807918312</v>
      </c>
      <c r="AF412">
        <f t="shared" si="195"/>
        <v>123362.44379188845</v>
      </c>
      <c r="AH412">
        <f t="shared" si="196"/>
        <v>3.4267345525160663E-2</v>
      </c>
      <c r="AI412">
        <f t="shared" si="202"/>
        <v>9.6283812409906986</v>
      </c>
    </row>
    <row r="413" spans="2:35" x14ac:dyDescent="0.3">
      <c r="B413" s="3" t="s">
        <v>66</v>
      </c>
      <c r="C413" s="2">
        <v>405</v>
      </c>
      <c r="D413" s="3">
        <v>405</v>
      </c>
      <c r="E413" s="10">
        <v>20.2</v>
      </c>
      <c r="F413" s="16">
        <f t="shared" si="197"/>
        <v>-0.40277777777777807</v>
      </c>
      <c r="G413" s="16">
        <f t="shared" si="175"/>
        <v>5.6111111111111116</v>
      </c>
      <c r="H413">
        <f t="shared" si="176"/>
        <v>-490.98611111111148</v>
      </c>
      <c r="I413">
        <f t="shared" si="177"/>
        <v>108.82134900000001</v>
      </c>
      <c r="J413">
        <f t="shared" si="178"/>
        <v>2.8102759027777782</v>
      </c>
      <c r="K413">
        <f t="shared" si="179"/>
        <v>-379.3544862083337</v>
      </c>
      <c r="L413">
        <f t="shared" si="180"/>
        <v>-2128.6001726134282</v>
      </c>
      <c r="M413" s="20" t="str">
        <f t="shared" si="181"/>
        <v>YES</v>
      </c>
      <c r="N413">
        <f t="shared" si="182"/>
        <v>-2128.6001726134282</v>
      </c>
      <c r="O413">
        <f t="shared" si="183"/>
        <v>623.55569158410708</v>
      </c>
      <c r="P413">
        <f t="shared" si="184"/>
        <v>19189.844135802472</v>
      </c>
      <c r="Q413">
        <f t="shared" si="203"/>
        <v>-2752.1558641975353</v>
      </c>
      <c r="R413">
        <f t="shared" si="198"/>
        <v>322299.63034945802</v>
      </c>
      <c r="S413">
        <f t="shared" si="185"/>
        <v>-114.84910274209051</v>
      </c>
      <c r="T413">
        <f t="shared" si="186"/>
        <v>-2.128600172613428</v>
      </c>
      <c r="U413">
        <f t="shared" si="187"/>
        <v>8.9527746719211751E-2</v>
      </c>
      <c r="V413">
        <f t="shared" si="199"/>
        <v>322408.45169845811</v>
      </c>
      <c r="W413">
        <f t="shared" si="200"/>
        <v>303109.78621365601</v>
      </c>
      <c r="X413">
        <f t="shared" si="188"/>
        <v>8.4197230194856934E-2</v>
      </c>
      <c r="Y413">
        <f t="shared" si="189"/>
        <v>554.96456550985533</v>
      </c>
      <c r="Z413">
        <f t="shared" si="190"/>
        <v>527.21633723436253</v>
      </c>
      <c r="AA413">
        <f t="shared" si="191"/>
        <v>485.03903025561357</v>
      </c>
      <c r="AB413">
        <f t="shared" si="192"/>
        <v>485.03903025561357</v>
      </c>
      <c r="AC413">
        <f t="shared" si="193"/>
        <v>436.53512723005224</v>
      </c>
      <c r="AD413">
        <f t="shared" si="194"/>
        <v>414.70837086854959</v>
      </c>
      <c r="AE413">
        <f t="shared" si="201"/>
        <v>201589.31645005167</v>
      </c>
      <c r="AF413">
        <f t="shared" si="195"/>
        <v>120819.13524840644</v>
      </c>
      <c r="AH413">
        <f t="shared" si="196"/>
        <v>3.356087092918382E-2</v>
      </c>
      <c r="AI413">
        <f t="shared" si="202"/>
        <v>9.6619421119198829</v>
      </c>
    </row>
    <row r="414" spans="2:35" x14ac:dyDescent="0.3">
      <c r="B414" s="3" t="s">
        <v>66</v>
      </c>
      <c r="C414" s="2">
        <v>406</v>
      </c>
      <c r="D414" s="3">
        <v>406</v>
      </c>
      <c r="E414" s="10">
        <v>18.7</v>
      </c>
      <c r="F414" s="16">
        <f t="shared" si="197"/>
        <v>-0.44444444444444431</v>
      </c>
      <c r="G414" s="16">
        <f t="shared" si="175"/>
        <v>5.1944444444444446</v>
      </c>
      <c r="H414">
        <f t="shared" si="176"/>
        <v>-541.7777777777776</v>
      </c>
      <c r="I414">
        <f t="shared" si="177"/>
        <v>108.82134900000001</v>
      </c>
      <c r="J414">
        <f t="shared" si="178"/>
        <v>2.6015920486111108</v>
      </c>
      <c r="K414">
        <f t="shared" si="179"/>
        <v>-430.35483672916649</v>
      </c>
      <c r="L414">
        <f t="shared" si="180"/>
        <v>-2235.4542907876148</v>
      </c>
      <c r="M414" s="20" t="str">
        <f t="shared" si="181"/>
        <v>YES</v>
      </c>
      <c r="N414">
        <f t="shared" si="182"/>
        <v>-2235.4542907876148</v>
      </c>
      <c r="O414">
        <f t="shared" si="183"/>
        <v>508.70658884201657</v>
      </c>
      <c r="P414">
        <f t="shared" si="184"/>
        <v>16445.683256172841</v>
      </c>
      <c r="Q414">
        <f t="shared" si="203"/>
        <v>-2744.1608796296314</v>
      </c>
      <c r="R414">
        <f t="shared" si="198"/>
        <v>320064.17605867039</v>
      </c>
      <c r="S414">
        <f t="shared" si="185"/>
        <v>152.25519202604028</v>
      </c>
      <c r="T414">
        <f t="shared" si="186"/>
        <v>-2.2354542907876147</v>
      </c>
      <c r="U414">
        <f t="shared" si="187"/>
        <v>8.8906786697225335E-2</v>
      </c>
      <c r="V414">
        <f t="shared" si="199"/>
        <v>320172.99740767048</v>
      </c>
      <c r="W414">
        <f t="shared" si="200"/>
        <v>303618.49280249805</v>
      </c>
      <c r="X414">
        <f t="shared" si="188"/>
        <v>8.4338537693692303E-2</v>
      </c>
      <c r="Y414">
        <f t="shared" si="189"/>
        <v>452.74886406939476</v>
      </c>
      <c r="Z414">
        <f t="shared" si="190"/>
        <v>430.11142086592497</v>
      </c>
      <c r="AA414">
        <f t="shared" si="191"/>
        <v>395.70250719665097</v>
      </c>
      <c r="AB414">
        <f t="shared" si="192"/>
        <v>395.70250719665097</v>
      </c>
      <c r="AC414">
        <f t="shared" si="193"/>
        <v>356.1322564769859</v>
      </c>
      <c r="AD414">
        <f t="shared" si="194"/>
        <v>338.32564365313658</v>
      </c>
      <c r="AE414">
        <f t="shared" si="201"/>
        <v>201927.64209370481</v>
      </c>
      <c r="AF414">
        <f t="shared" si="195"/>
        <v>118245.35531396567</v>
      </c>
      <c r="AH414">
        <f t="shared" si="196"/>
        <v>3.2845932057933874E-2</v>
      </c>
      <c r="AI414">
        <f t="shared" si="202"/>
        <v>9.694788043977816</v>
      </c>
    </row>
    <row r="415" spans="2:35" x14ac:dyDescent="0.3">
      <c r="B415" s="3" t="s">
        <v>66</v>
      </c>
      <c r="C415" s="2">
        <v>407</v>
      </c>
      <c r="D415" s="3">
        <v>407</v>
      </c>
      <c r="E415" s="10">
        <v>17</v>
      </c>
      <c r="F415" s="16">
        <f t="shared" si="197"/>
        <v>-0.47222222222222199</v>
      </c>
      <c r="G415" s="16">
        <f t="shared" si="175"/>
        <v>4.7222222222222223</v>
      </c>
      <c r="H415">
        <f t="shared" si="176"/>
        <v>-575.63888888888857</v>
      </c>
      <c r="I415">
        <f t="shared" si="177"/>
        <v>108.82134900000001</v>
      </c>
      <c r="J415">
        <f t="shared" si="178"/>
        <v>2.3650836805555557</v>
      </c>
      <c r="K415">
        <f t="shared" si="179"/>
        <v>-464.45245620833305</v>
      </c>
      <c r="L415">
        <f t="shared" si="180"/>
        <v>-2193.247709872684</v>
      </c>
      <c r="M415" s="20" t="str">
        <f t="shared" si="181"/>
        <v>YES</v>
      </c>
      <c r="N415">
        <f t="shared" si="182"/>
        <v>-2193.247709872684</v>
      </c>
      <c r="O415">
        <f t="shared" si="183"/>
        <v>660.96178086805685</v>
      </c>
      <c r="P415">
        <f t="shared" si="184"/>
        <v>13591.4737654321</v>
      </c>
      <c r="Q415">
        <f t="shared" si="203"/>
        <v>-2854.2094907407409</v>
      </c>
      <c r="R415">
        <f t="shared" si="198"/>
        <v>317870.92834879772</v>
      </c>
      <c r="S415">
        <f t="shared" si="185"/>
        <v>378.2193017810564</v>
      </c>
      <c r="T415">
        <f t="shared" si="186"/>
        <v>-2.1932477098726841</v>
      </c>
      <c r="U415">
        <f t="shared" si="187"/>
        <v>8.8297550734872332E-2</v>
      </c>
      <c r="V415">
        <f t="shared" si="199"/>
        <v>317979.74969779782</v>
      </c>
      <c r="W415">
        <f t="shared" si="200"/>
        <v>304279.45458336611</v>
      </c>
      <c r="X415">
        <f t="shared" si="188"/>
        <v>8.4522138335258262E-2</v>
      </c>
      <c r="Y415">
        <f t="shared" si="189"/>
        <v>588.25598497257056</v>
      </c>
      <c r="Z415">
        <f t="shared" si="190"/>
        <v>558.84318572394204</v>
      </c>
      <c r="AA415">
        <f t="shared" si="191"/>
        <v>514.13573086602673</v>
      </c>
      <c r="AB415">
        <f t="shared" si="192"/>
        <v>514.13573086602673</v>
      </c>
      <c r="AC415">
        <f t="shared" si="193"/>
        <v>462.72215777942409</v>
      </c>
      <c r="AD415">
        <f t="shared" si="194"/>
        <v>439.58604989045284</v>
      </c>
      <c r="AE415">
        <f t="shared" si="201"/>
        <v>202367.22814359528</v>
      </c>
      <c r="AF415">
        <f t="shared" si="195"/>
        <v>115612.52155420254</v>
      </c>
      <c r="AH415">
        <f t="shared" si="196"/>
        <v>3.2114589346303485E-2</v>
      </c>
      <c r="AI415">
        <f t="shared" si="202"/>
        <v>9.7269026333241193</v>
      </c>
    </row>
    <row r="416" spans="2:35" x14ac:dyDescent="0.3">
      <c r="B416" s="3" t="s">
        <v>66</v>
      </c>
      <c r="C416" s="2">
        <v>408</v>
      </c>
      <c r="D416" s="3">
        <v>408</v>
      </c>
      <c r="E416" s="10">
        <v>15.3</v>
      </c>
      <c r="F416" s="16">
        <f t="shared" si="197"/>
        <v>-0.38888888888888895</v>
      </c>
      <c r="G416" s="16">
        <f t="shared" si="175"/>
        <v>4.25</v>
      </c>
      <c r="H416">
        <f t="shared" si="176"/>
        <v>-474.05555555555566</v>
      </c>
      <c r="I416">
        <f t="shared" si="177"/>
        <v>108.82134900000001</v>
      </c>
      <c r="J416">
        <f t="shared" si="178"/>
        <v>2.1285753125000002</v>
      </c>
      <c r="K416">
        <f t="shared" si="179"/>
        <v>-363.10563124305565</v>
      </c>
      <c r="L416">
        <f t="shared" si="180"/>
        <v>-1543.1989327829865</v>
      </c>
      <c r="M416" s="20" t="str">
        <f t="shared" si="181"/>
        <v>YES</v>
      </c>
      <c r="N416">
        <f t="shared" si="182"/>
        <v>-1543.1989327829865</v>
      </c>
      <c r="O416">
        <f t="shared" si="183"/>
        <v>1039.1810826491133</v>
      </c>
      <c r="P416">
        <f t="shared" si="184"/>
        <v>11009.09375</v>
      </c>
      <c r="Q416">
        <f t="shared" si="203"/>
        <v>-2582.3800154320998</v>
      </c>
      <c r="R416">
        <f t="shared" si="198"/>
        <v>316327.72941601474</v>
      </c>
      <c r="S416">
        <f t="shared" si="185"/>
        <v>-10.990342639083337</v>
      </c>
      <c r="T416">
        <f t="shared" si="186"/>
        <v>-1.5431989327829865</v>
      </c>
      <c r="U416">
        <f t="shared" si="187"/>
        <v>8.7868884021721744E-2</v>
      </c>
      <c r="V416">
        <f t="shared" si="199"/>
        <v>316436.55076501484</v>
      </c>
      <c r="W416">
        <f t="shared" si="200"/>
        <v>305318.63566601521</v>
      </c>
      <c r="X416">
        <f t="shared" si="188"/>
        <v>8.4810799978034368E-2</v>
      </c>
      <c r="Y416">
        <f t="shared" si="189"/>
        <v>924.87116355771082</v>
      </c>
      <c r="Z416">
        <f t="shared" si="190"/>
        <v>878.62760537982524</v>
      </c>
      <c r="AA416">
        <f t="shared" si="191"/>
        <v>808.33739694943927</v>
      </c>
      <c r="AB416">
        <f t="shared" si="192"/>
        <v>808.33739694943927</v>
      </c>
      <c r="AC416">
        <f t="shared" si="193"/>
        <v>727.50365725449535</v>
      </c>
      <c r="AD416">
        <f t="shared" si="194"/>
        <v>691.12847439177051</v>
      </c>
      <c r="AE416">
        <f t="shared" si="201"/>
        <v>203058.35661798704</v>
      </c>
      <c r="AF416">
        <f t="shared" si="195"/>
        <v>113378.1941470278</v>
      </c>
      <c r="AH416">
        <f t="shared" si="196"/>
        <v>3.1493942843813981E-2</v>
      </c>
      <c r="AI416">
        <f t="shared" si="202"/>
        <v>9.7583965761679341</v>
      </c>
    </row>
    <row r="417" spans="2:35" x14ac:dyDescent="0.3">
      <c r="B417" s="3" t="s">
        <v>66</v>
      </c>
      <c r="C417" s="2">
        <v>409</v>
      </c>
      <c r="D417" s="3">
        <v>409</v>
      </c>
      <c r="E417" s="10">
        <v>14.2</v>
      </c>
      <c r="F417" s="16">
        <f t="shared" si="197"/>
        <v>-0.19444444444444448</v>
      </c>
      <c r="G417" s="16">
        <f t="shared" si="175"/>
        <v>3.9444444444444446</v>
      </c>
      <c r="H417">
        <f t="shared" si="176"/>
        <v>-237.02777777777783</v>
      </c>
      <c r="I417">
        <f t="shared" si="177"/>
        <v>108.82134900000001</v>
      </c>
      <c r="J417">
        <f t="shared" si="178"/>
        <v>1.9755404861111112</v>
      </c>
      <c r="K417">
        <f t="shared" si="179"/>
        <v>-126.23088829166672</v>
      </c>
      <c r="L417">
        <f t="shared" si="180"/>
        <v>-497.91072603935208</v>
      </c>
      <c r="M417" s="20" t="str">
        <f t="shared" si="181"/>
        <v>YES</v>
      </c>
      <c r="N417">
        <f t="shared" si="182"/>
        <v>-497.91072603935208</v>
      </c>
      <c r="O417">
        <f t="shared" si="183"/>
        <v>1028.1907400100299</v>
      </c>
      <c r="P417">
        <f t="shared" si="184"/>
        <v>9482.992283950618</v>
      </c>
      <c r="Q417">
        <f t="shared" si="203"/>
        <v>-1526.101466049382</v>
      </c>
      <c r="R417">
        <f t="shared" si="198"/>
        <v>315829.81868997536</v>
      </c>
      <c r="S417">
        <f t="shared" si="185"/>
        <v>-334.83712566801444</v>
      </c>
      <c r="T417">
        <f t="shared" si="186"/>
        <v>-0.4979107260393521</v>
      </c>
      <c r="U417">
        <f t="shared" si="187"/>
        <v>8.7730575376063977E-2</v>
      </c>
      <c r="V417">
        <f t="shared" si="199"/>
        <v>315938.64003897546</v>
      </c>
      <c r="W417">
        <f t="shared" si="200"/>
        <v>306346.82640602521</v>
      </c>
      <c r="X417">
        <f t="shared" si="188"/>
        <v>8.5096408745412869E-2</v>
      </c>
      <c r="Y417">
        <f t="shared" si="189"/>
        <v>915.08975860892667</v>
      </c>
      <c r="Z417">
        <f t="shared" si="190"/>
        <v>869.33527067848024</v>
      </c>
      <c r="AA417">
        <f t="shared" si="191"/>
        <v>799.7884490242019</v>
      </c>
      <c r="AB417">
        <f t="shared" si="192"/>
        <v>799.7884490242019</v>
      </c>
      <c r="AC417">
        <f t="shared" si="193"/>
        <v>719.80960412178172</v>
      </c>
      <c r="AD417">
        <f t="shared" si="194"/>
        <v>683.81912391569256</v>
      </c>
      <c r="AE417">
        <f t="shared" si="201"/>
        <v>203742.17574190273</v>
      </c>
      <c r="AF417">
        <f t="shared" si="195"/>
        <v>112196.46429707273</v>
      </c>
      <c r="AH417">
        <f t="shared" si="196"/>
        <v>3.1165684551897194E-2</v>
      </c>
      <c r="AI417">
        <f t="shared" si="202"/>
        <v>9.7895622607198316</v>
      </c>
    </row>
    <row r="418" spans="2:35" x14ac:dyDescent="0.3">
      <c r="B418" s="3" t="s">
        <v>66</v>
      </c>
      <c r="C418" s="2">
        <v>410</v>
      </c>
      <c r="D418" s="3">
        <v>410</v>
      </c>
      <c r="E418" s="10">
        <v>13.9</v>
      </c>
      <c r="F418" s="16">
        <f t="shared" si="197"/>
        <v>-2.7777777777777679E-2</v>
      </c>
      <c r="G418" s="16">
        <f t="shared" si="175"/>
        <v>3.8611111111111112</v>
      </c>
      <c r="H418">
        <f t="shared" si="176"/>
        <v>-33.861111111110993</v>
      </c>
      <c r="I418">
        <f t="shared" si="177"/>
        <v>108.82134900000001</v>
      </c>
      <c r="J418">
        <f t="shared" si="178"/>
        <v>1.9338037152777778</v>
      </c>
      <c r="K418">
        <f t="shared" si="179"/>
        <v>76.894041604166802</v>
      </c>
      <c r="L418">
        <f t="shared" si="180"/>
        <v>296.89643841608847</v>
      </c>
      <c r="M418" s="20" t="str">
        <f t="shared" si="181"/>
        <v>YES</v>
      </c>
      <c r="N418">
        <f t="shared" si="182"/>
        <v>296.89643841608847</v>
      </c>
      <c r="O418">
        <f t="shared" si="183"/>
        <v>693.35361434201548</v>
      </c>
      <c r="P418">
        <f t="shared" si="184"/>
        <v>9086.535108024691</v>
      </c>
      <c r="Q418">
        <f t="shared" si="203"/>
        <v>-396.457175925927</v>
      </c>
      <c r="R418">
        <f t="shared" si="198"/>
        <v>316126.71512839146</v>
      </c>
      <c r="S418">
        <f t="shared" si="185"/>
        <v>-196.27368574633795</v>
      </c>
      <c r="T418">
        <f t="shared" si="186"/>
        <v>0.29689643841608848</v>
      </c>
      <c r="U418">
        <f t="shared" si="187"/>
        <v>8.7813046674934322E-2</v>
      </c>
      <c r="V418">
        <f t="shared" si="199"/>
        <v>316235.53647739155</v>
      </c>
      <c r="W418">
        <f t="shared" si="200"/>
        <v>307040.1800203672</v>
      </c>
      <c r="X418">
        <f t="shared" si="188"/>
        <v>8.5289007125697563E-2</v>
      </c>
      <c r="Y418">
        <f t="shared" si="189"/>
        <v>617.08471676439376</v>
      </c>
      <c r="Z418">
        <f t="shared" si="190"/>
        <v>586.2304809261741</v>
      </c>
      <c r="AA418">
        <f t="shared" si="191"/>
        <v>539.33204245208015</v>
      </c>
      <c r="AB418">
        <f t="shared" si="192"/>
        <v>539.33204245208015</v>
      </c>
      <c r="AC418">
        <f t="shared" si="193"/>
        <v>485.39883820687214</v>
      </c>
      <c r="AD418">
        <f t="shared" si="194"/>
        <v>461.12889629652852</v>
      </c>
      <c r="AE418">
        <f t="shared" si="201"/>
        <v>204203.30463819925</v>
      </c>
      <c r="AF418">
        <f t="shared" si="195"/>
        <v>112032.2318391923</v>
      </c>
      <c r="AH418">
        <f t="shared" si="196"/>
        <v>3.112006442467169E-2</v>
      </c>
      <c r="AI418">
        <f t="shared" si="202"/>
        <v>9.820682325144503</v>
      </c>
    </row>
    <row r="419" spans="2:35" x14ac:dyDescent="0.3">
      <c r="B419" s="3" t="s">
        <v>66</v>
      </c>
      <c r="C419" s="2">
        <v>411</v>
      </c>
      <c r="D419" s="3">
        <v>411</v>
      </c>
      <c r="E419" s="10">
        <v>14</v>
      </c>
      <c r="F419" s="16">
        <f t="shared" si="197"/>
        <v>4.1666666666666519E-2</v>
      </c>
      <c r="G419" s="16">
        <f t="shared" si="175"/>
        <v>3.8888888888888893</v>
      </c>
      <c r="H419">
        <f t="shared" si="176"/>
        <v>50.791666666666487</v>
      </c>
      <c r="I419">
        <f t="shared" si="177"/>
        <v>108.82134900000001</v>
      </c>
      <c r="J419">
        <f t="shared" si="178"/>
        <v>1.9477159722222224</v>
      </c>
      <c r="K419">
        <f t="shared" si="179"/>
        <v>161.56073163888874</v>
      </c>
      <c r="L419">
        <f t="shared" si="180"/>
        <v>628.2917341512341</v>
      </c>
      <c r="M419" s="20" t="str">
        <f t="shared" si="181"/>
        <v>NO</v>
      </c>
      <c r="N419">
        <f t="shared" si="182"/>
        <v>628.2917341512341</v>
      </c>
      <c r="O419">
        <f t="shared" si="183"/>
        <v>497.07992859567753</v>
      </c>
      <c r="P419">
        <f t="shared" si="184"/>
        <v>9217.7469135802476</v>
      </c>
      <c r="Q419">
        <f t="shared" si="203"/>
        <v>131.21180555555657</v>
      </c>
      <c r="R419">
        <f t="shared" si="198"/>
        <v>316755.00686254271</v>
      </c>
      <c r="S419">
        <f t="shared" si="185"/>
        <v>8.6150552415138009</v>
      </c>
      <c r="T419">
        <f t="shared" si="186"/>
        <v>0.62829173415123407</v>
      </c>
      <c r="U419">
        <f t="shared" si="187"/>
        <v>8.7987572296263389E-2</v>
      </c>
      <c r="V419">
        <f t="shared" si="199"/>
        <v>316863.8282115428</v>
      </c>
      <c r="W419">
        <f t="shared" si="200"/>
        <v>307537.25994896289</v>
      </c>
      <c r="X419">
        <f t="shared" si="188"/>
        <v>8.5427084994103009E-2</v>
      </c>
      <c r="Y419">
        <f t="shared" si="189"/>
        <v>442.40113645015299</v>
      </c>
      <c r="Z419">
        <f t="shared" si="190"/>
        <v>420.28107962764534</v>
      </c>
      <c r="AA419">
        <f t="shared" si="191"/>
        <v>386.65859325743372</v>
      </c>
      <c r="AB419">
        <f t="shared" si="192"/>
        <v>386.65859325743372</v>
      </c>
      <c r="AC419">
        <f t="shared" si="193"/>
        <v>347.99273393169034</v>
      </c>
      <c r="AD419">
        <f t="shared" si="194"/>
        <v>330.5930972351058</v>
      </c>
      <c r="AE419">
        <f t="shared" si="201"/>
        <v>204533.89773543435</v>
      </c>
      <c r="AF419">
        <f t="shared" si="195"/>
        <v>112329.93047610845</v>
      </c>
      <c r="AH419">
        <f t="shared" si="196"/>
        <v>3.1202758490547884E-2</v>
      </c>
      <c r="AI419">
        <f t="shared" si="202"/>
        <v>9.8518850836350502</v>
      </c>
    </row>
    <row r="420" spans="2:35" x14ac:dyDescent="0.3">
      <c r="B420" s="3" t="s">
        <v>66</v>
      </c>
      <c r="C420" s="2">
        <v>412</v>
      </c>
      <c r="D420" s="3">
        <v>412</v>
      </c>
      <c r="E420" s="10">
        <v>14.2</v>
      </c>
      <c r="F420" s="16">
        <f t="shared" si="197"/>
        <v>6.9444444444444448E-2</v>
      </c>
      <c r="G420" s="16">
        <f t="shared" si="175"/>
        <v>3.9444444444444446</v>
      </c>
      <c r="H420">
        <f t="shared" si="176"/>
        <v>84.652777777777786</v>
      </c>
      <c r="I420">
        <f t="shared" si="177"/>
        <v>108.82134900000001</v>
      </c>
      <c r="J420">
        <f t="shared" si="178"/>
        <v>1.9755404861111112</v>
      </c>
      <c r="K420">
        <f t="shared" si="179"/>
        <v>195.4496672638889</v>
      </c>
      <c r="L420">
        <f t="shared" si="180"/>
        <v>770.94035420756177</v>
      </c>
      <c r="M420" s="20" t="str">
        <f t="shared" si="181"/>
        <v>NO</v>
      </c>
      <c r="N420">
        <f t="shared" si="182"/>
        <v>770.94035420756177</v>
      </c>
      <c r="O420">
        <f t="shared" si="183"/>
        <v>505.69498383719133</v>
      </c>
      <c r="P420">
        <f t="shared" si="184"/>
        <v>9482.992283950618</v>
      </c>
      <c r="Q420">
        <f t="shared" si="203"/>
        <v>265.24537037037044</v>
      </c>
      <c r="R420">
        <f t="shared" si="198"/>
        <v>317525.9472167503</v>
      </c>
      <c r="S420">
        <f t="shared" si="185"/>
        <v>13.163526240935653</v>
      </c>
      <c r="T420">
        <f t="shared" si="186"/>
        <v>0.7709403542075618</v>
      </c>
      <c r="U420">
        <f t="shared" si="187"/>
        <v>8.8201722565974458E-2</v>
      </c>
      <c r="V420">
        <f t="shared" si="199"/>
        <v>317634.76856575039</v>
      </c>
      <c r="W420">
        <f t="shared" si="200"/>
        <v>308042.95493280009</v>
      </c>
      <c r="X420">
        <f t="shared" si="188"/>
        <v>8.5567555935323336E-2</v>
      </c>
      <c r="Y420">
        <f t="shared" si="189"/>
        <v>450.0685356151003</v>
      </c>
      <c r="Z420">
        <f t="shared" si="190"/>
        <v>427.56510883434527</v>
      </c>
      <c r="AA420">
        <f t="shared" si="191"/>
        <v>393.35990012759765</v>
      </c>
      <c r="AB420">
        <f t="shared" si="192"/>
        <v>393.35990012759765</v>
      </c>
      <c r="AC420">
        <f t="shared" si="193"/>
        <v>354.02391011483792</v>
      </c>
      <c r="AD420">
        <f t="shared" si="194"/>
        <v>336.32271460909601</v>
      </c>
      <c r="AE420">
        <f t="shared" si="201"/>
        <v>204870.22045004345</v>
      </c>
      <c r="AF420">
        <f t="shared" si="195"/>
        <v>112764.54811570694</v>
      </c>
      <c r="AH420">
        <f t="shared" si="196"/>
        <v>3.1323485612755157E-2</v>
      </c>
      <c r="AI420">
        <f t="shared" si="202"/>
        <v>9.883208569247806</v>
      </c>
    </row>
    <row r="421" spans="2:35" x14ac:dyDescent="0.3">
      <c r="B421" s="3" t="s">
        <v>66</v>
      </c>
      <c r="C421" s="2">
        <v>413</v>
      </c>
      <c r="D421" s="3">
        <v>413</v>
      </c>
      <c r="E421" s="10">
        <v>14.5</v>
      </c>
      <c r="F421" s="16">
        <f t="shared" si="197"/>
        <v>9.7222222222222363E-2</v>
      </c>
      <c r="G421" s="16">
        <f t="shared" si="175"/>
        <v>4.0277777777777777</v>
      </c>
      <c r="H421">
        <f t="shared" si="176"/>
        <v>118.51388888888906</v>
      </c>
      <c r="I421">
        <f t="shared" si="177"/>
        <v>108.82134900000001</v>
      </c>
      <c r="J421">
        <f t="shared" si="178"/>
        <v>2.0172772569444444</v>
      </c>
      <c r="K421">
        <f t="shared" si="179"/>
        <v>229.35251514583354</v>
      </c>
      <c r="L421">
        <f t="shared" si="180"/>
        <v>923.78096378182954</v>
      </c>
      <c r="M421" s="20" t="str">
        <f t="shared" si="181"/>
        <v>NO</v>
      </c>
      <c r="N421">
        <f t="shared" si="182"/>
        <v>923.78096378182954</v>
      </c>
      <c r="O421">
        <f t="shared" si="183"/>
        <v>518.85851007812698</v>
      </c>
      <c r="P421">
        <f t="shared" si="184"/>
        <v>9887.9147376543206</v>
      </c>
      <c r="Q421">
        <f t="shared" si="203"/>
        <v>404.92245370370256</v>
      </c>
      <c r="R421">
        <f t="shared" si="198"/>
        <v>318449.72818053211</v>
      </c>
      <c r="S421">
        <f t="shared" si="185"/>
        <v>368.08739472684738</v>
      </c>
      <c r="T421">
        <f t="shared" si="186"/>
        <v>0.9237809637818295</v>
      </c>
      <c r="U421">
        <f t="shared" si="187"/>
        <v>8.8458328594531843E-2</v>
      </c>
      <c r="V421">
        <f t="shared" si="199"/>
        <v>318558.5495295322</v>
      </c>
      <c r="W421">
        <f t="shared" si="200"/>
        <v>308561.81344287819</v>
      </c>
      <c r="X421">
        <f t="shared" si="188"/>
        <v>8.5711683414535819E-2</v>
      </c>
      <c r="Y421">
        <f t="shared" si="189"/>
        <v>461.78407396953304</v>
      </c>
      <c r="Z421">
        <f t="shared" si="190"/>
        <v>438.69487027105635</v>
      </c>
      <c r="AA421">
        <f t="shared" si="191"/>
        <v>403.59928064937185</v>
      </c>
      <c r="AB421">
        <f t="shared" si="192"/>
        <v>403.59928064937185</v>
      </c>
      <c r="AC421">
        <f t="shared" si="193"/>
        <v>363.2393525844347</v>
      </c>
      <c r="AD421">
        <f t="shared" si="194"/>
        <v>345.07738495521295</v>
      </c>
      <c r="AE421">
        <f t="shared" si="201"/>
        <v>205215.29783499867</v>
      </c>
      <c r="AF421">
        <f t="shared" si="195"/>
        <v>113343.25169453354</v>
      </c>
      <c r="AH421">
        <f t="shared" si="196"/>
        <v>3.148423660700226E-2</v>
      </c>
      <c r="AI421">
        <f t="shared" si="202"/>
        <v>9.9146928058548074</v>
      </c>
    </row>
    <row r="422" spans="2:35" x14ac:dyDescent="0.3">
      <c r="B422" s="3" t="s">
        <v>66</v>
      </c>
      <c r="C422" s="2">
        <v>414</v>
      </c>
      <c r="D422" s="3">
        <v>414</v>
      </c>
      <c r="E422" s="10">
        <v>14.9</v>
      </c>
      <c r="F422" s="16">
        <f t="shared" si="197"/>
        <v>0.19444444444444448</v>
      </c>
      <c r="G422" s="16">
        <f t="shared" si="175"/>
        <v>4.1388888888888893</v>
      </c>
      <c r="H422">
        <f t="shared" si="176"/>
        <v>237.02777777777783</v>
      </c>
      <c r="I422">
        <f t="shared" si="177"/>
        <v>108.82134900000001</v>
      </c>
      <c r="J422">
        <f t="shared" si="178"/>
        <v>2.0729262847222225</v>
      </c>
      <c r="K422">
        <f t="shared" si="179"/>
        <v>347.92205306250003</v>
      </c>
      <c r="L422">
        <f t="shared" si="180"/>
        <v>1440.0107196197919</v>
      </c>
      <c r="M422" s="20" t="str">
        <f t="shared" si="181"/>
        <v>NO</v>
      </c>
      <c r="N422">
        <f t="shared" si="182"/>
        <v>1440.0107196197919</v>
      </c>
      <c r="O422">
        <f t="shared" si="183"/>
        <v>886.94590480497436</v>
      </c>
      <c r="P422">
        <f t="shared" si="184"/>
        <v>10440.979552469138</v>
      </c>
      <c r="Q422">
        <f t="shared" si="203"/>
        <v>553.06481481481751</v>
      </c>
      <c r="R422">
        <f t="shared" si="198"/>
        <v>319889.73890015192</v>
      </c>
      <c r="S422">
        <f t="shared" si="185"/>
        <v>24.36402522376784</v>
      </c>
      <c r="T422">
        <f t="shared" si="186"/>
        <v>1.4400107196197918</v>
      </c>
      <c r="U422">
        <f t="shared" si="187"/>
        <v>8.8858331892206391E-2</v>
      </c>
      <c r="V422">
        <f t="shared" si="199"/>
        <v>319998.56024915201</v>
      </c>
      <c r="W422">
        <f t="shared" si="200"/>
        <v>309448.75934768317</v>
      </c>
      <c r="X422">
        <f t="shared" si="188"/>
        <v>8.5958057474080737E-2</v>
      </c>
      <c r="Y422">
        <f t="shared" si="189"/>
        <v>789.38185527642725</v>
      </c>
      <c r="Z422">
        <f t="shared" si="190"/>
        <v>749.91276251260581</v>
      </c>
      <c r="AA422">
        <f t="shared" si="191"/>
        <v>689.91974151159741</v>
      </c>
      <c r="AB422">
        <f t="shared" si="192"/>
        <v>689.91974151159741</v>
      </c>
      <c r="AC422">
        <f t="shared" si="193"/>
        <v>620.92776736043766</v>
      </c>
      <c r="AD422">
        <f t="shared" si="194"/>
        <v>589.88137899241576</v>
      </c>
      <c r="AE422">
        <f t="shared" si="201"/>
        <v>205805.17921399107</v>
      </c>
      <c r="AF422">
        <f t="shared" si="195"/>
        <v>114193.38103516094</v>
      </c>
      <c r="AH422">
        <f t="shared" si="196"/>
        <v>3.1720383646254346E-2</v>
      </c>
      <c r="AI422">
        <f t="shared" si="202"/>
        <v>9.9464131895010617</v>
      </c>
    </row>
    <row r="423" spans="2:35" x14ac:dyDescent="0.3">
      <c r="B423" s="3" t="s">
        <v>66</v>
      </c>
      <c r="C423" s="2">
        <v>415</v>
      </c>
      <c r="D423" s="3">
        <v>415</v>
      </c>
      <c r="E423" s="10">
        <v>15.9</v>
      </c>
      <c r="F423" s="16">
        <f t="shared" si="197"/>
        <v>0.34722222222222199</v>
      </c>
      <c r="G423" s="16">
        <f t="shared" si="175"/>
        <v>4.416666666666667</v>
      </c>
      <c r="H423">
        <f t="shared" si="176"/>
        <v>423.26388888888863</v>
      </c>
      <c r="I423">
        <f t="shared" si="177"/>
        <v>108.82134900000001</v>
      </c>
      <c r="J423">
        <f t="shared" si="178"/>
        <v>2.212048854166667</v>
      </c>
      <c r="K423">
        <f t="shared" si="179"/>
        <v>534.29728674305534</v>
      </c>
      <c r="L423">
        <f t="shared" si="180"/>
        <v>2359.8130164484946</v>
      </c>
      <c r="M423" s="20" t="str">
        <f t="shared" si="181"/>
        <v>NO</v>
      </c>
      <c r="N423">
        <f t="shared" si="182"/>
        <v>2359.8130164484946</v>
      </c>
      <c r="O423">
        <f t="shared" si="183"/>
        <v>911.3099300287422</v>
      </c>
      <c r="P423">
        <f t="shared" si="184"/>
        <v>11889.482638888891</v>
      </c>
      <c r="Q423">
        <f t="shared" si="203"/>
        <v>1448.5030864197524</v>
      </c>
      <c r="R423">
        <f t="shared" si="198"/>
        <v>322249.55191660044</v>
      </c>
      <c r="S423">
        <f t="shared" si="185"/>
        <v>-431.48593325327511</v>
      </c>
      <c r="T423">
        <f t="shared" si="186"/>
        <v>2.3598130164484945</v>
      </c>
      <c r="U423">
        <f t="shared" si="187"/>
        <v>8.9513836032289434E-2</v>
      </c>
      <c r="V423">
        <f t="shared" si="199"/>
        <v>322358.37326560053</v>
      </c>
      <c r="W423">
        <f t="shared" si="200"/>
        <v>310360.06927771191</v>
      </c>
      <c r="X423">
        <f t="shared" si="188"/>
        <v>8.6211199323824261E-2</v>
      </c>
      <c r="Y423">
        <f t="shared" si="189"/>
        <v>811.06583772558054</v>
      </c>
      <c r="Z423">
        <f t="shared" si="190"/>
        <v>770.51254583930142</v>
      </c>
      <c r="AA423">
        <f t="shared" si="191"/>
        <v>708.87154217215732</v>
      </c>
      <c r="AB423">
        <f t="shared" si="192"/>
        <v>708.87154217215732</v>
      </c>
      <c r="AC423">
        <f t="shared" si="193"/>
        <v>637.98438795494155</v>
      </c>
      <c r="AD423">
        <f t="shared" si="194"/>
        <v>606.08516855719449</v>
      </c>
      <c r="AE423">
        <f t="shared" si="201"/>
        <v>206411.26438254825</v>
      </c>
      <c r="AF423">
        <f t="shared" si="195"/>
        <v>115947.10888305228</v>
      </c>
      <c r="AH423">
        <f t="shared" si="196"/>
        <v>3.220753027105832E-2</v>
      </c>
      <c r="AI423">
        <f t="shared" si="202"/>
        <v>9.9786207197721204</v>
      </c>
    </row>
    <row r="424" spans="2:35" x14ac:dyDescent="0.3">
      <c r="B424" s="3" t="s">
        <v>66</v>
      </c>
      <c r="C424" s="2">
        <v>416</v>
      </c>
      <c r="D424" s="3">
        <v>416</v>
      </c>
      <c r="E424" s="10">
        <v>17.399999999999999</v>
      </c>
      <c r="F424" s="16">
        <f t="shared" si="197"/>
        <v>0.38888888888888873</v>
      </c>
      <c r="G424" s="16">
        <f t="shared" si="175"/>
        <v>4.833333333333333</v>
      </c>
      <c r="H424">
        <f t="shared" si="176"/>
        <v>474.05555555555537</v>
      </c>
      <c r="I424">
        <f t="shared" si="177"/>
        <v>108.82134900000001</v>
      </c>
      <c r="J424">
        <f t="shared" si="178"/>
        <v>2.420732708333333</v>
      </c>
      <c r="K424">
        <f t="shared" si="179"/>
        <v>585.29763726388876</v>
      </c>
      <c r="L424">
        <f t="shared" si="180"/>
        <v>2828.9385801087956</v>
      </c>
      <c r="M424" s="20" t="str">
        <f t="shared" si="181"/>
        <v>NO</v>
      </c>
      <c r="N424">
        <f t="shared" si="182"/>
        <v>2828.9385801087956</v>
      </c>
      <c r="O424">
        <f t="shared" si="183"/>
        <v>479.82399677546709</v>
      </c>
      <c r="P424">
        <f t="shared" si="184"/>
        <v>14238.597222222219</v>
      </c>
      <c r="Q424">
        <f t="shared" si="203"/>
        <v>2349.1145833333285</v>
      </c>
      <c r="R424">
        <f t="shared" si="198"/>
        <v>325078.49049670924</v>
      </c>
      <c r="S424">
        <f t="shared" si="185"/>
        <v>-613.06763941493637</v>
      </c>
      <c r="T424">
        <f t="shared" si="186"/>
        <v>2.8289385801087956</v>
      </c>
      <c r="U424">
        <f t="shared" si="187"/>
        <v>9.0299652933194891E-2</v>
      </c>
      <c r="V424">
        <f t="shared" si="199"/>
        <v>325187.31184570934</v>
      </c>
      <c r="W424">
        <f t="shared" si="200"/>
        <v>310839.8932744874</v>
      </c>
      <c r="X424">
        <f t="shared" si="188"/>
        <v>8.6344483874000552E-2</v>
      </c>
      <c r="Y424">
        <f t="shared" si="189"/>
        <v>427.0433571301657</v>
      </c>
      <c r="Z424">
        <f t="shared" si="190"/>
        <v>405.69118927365741</v>
      </c>
      <c r="AA424">
        <f t="shared" si="191"/>
        <v>373.23589413176484</v>
      </c>
      <c r="AB424">
        <f t="shared" si="192"/>
        <v>373.23589413176484</v>
      </c>
      <c r="AC424">
        <f t="shared" si="193"/>
        <v>335.91230471858836</v>
      </c>
      <c r="AD424">
        <f t="shared" si="194"/>
        <v>319.1166894826589</v>
      </c>
      <c r="AE424">
        <f t="shared" si="201"/>
        <v>206730.3810720309</v>
      </c>
      <c r="AF424">
        <f t="shared" si="195"/>
        <v>118456.93077367844</v>
      </c>
      <c r="AH424">
        <f t="shared" si="196"/>
        <v>3.2904703019012216E-2</v>
      </c>
      <c r="AI424">
        <f t="shared" si="202"/>
        <v>10.011525422791133</v>
      </c>
    </row>
    <row r="425" spans="2:35" x14ac:dyDescent="0.3">
      <c r="B425" s="3" t="s">
        <v>66</v>
      </c>
      <c r="C425" s="2">
        <v>417</v>
      </c>
      <c r="D425" s="3">
        <v>417</v>
      </c>
      <c r="E425" s="10">
        <v>18.7</v>
      </c>
      <c r="F425" s="16">
        <f t="shared" si="197"/>
        <v>0.23611111111111149</v>
      </c>
      <c r="G425" s="16">
        <f t="shared" si="175"/>
        <v>5.1944444444444446</v>
      </c>
      <c r="H425">
        <f t="shared" si="176"/>
        <v>287.81944444444491</v>
      </c>
      <c r="I425">
        <f t="shared" si="177"/>
        <v>108.82134900000001</v>
      </c>
      <c r="J425">
        <f t="shared" si="178"/>
        <v>2.6015920486111108</v>
      </c>
      <c r="K425">
        <f t="shared" si="179"/>
        <v>399.24238549305602</v>
      </c>
      <c r="L425">
        <f t="shared" si="180"/>
        <v>2073.8423913111524</v>
      </c>
      <c r="M425" s="20" t="str">
        <f t="shared" si="181"/>
        <v>NO</v>
      </c>
      <c r="N425">
        <f t="shared" si="182"/>
        <v>2073.8423913111524</v>
      </c>
      <c r="O425">
        <f t="shared" si="183"/>
        <v>-133.24364263946927</v>
      </c>
      <c r="P425">
        <f t="shared" si="184"/>
        <v>16445.683256172841</v>
      </c>
      <c r="Q425">
        <f t="shared" si="203"/>
        <v>2207.0860339506216</v>
      </c>
      <c r="R425">
        <f t="shared" si="198"/>
        <v>327152.33288802038</v>
      </c>
      <c r="S425">
        <f t="shared" si="185"/>
        <v>103.44216529784023</v>
      </c>
      <c r="T425">
        <f t="shared" si="186"/>
        <v>2.0738423913111523</v>
      </c>
      <c r="U425">
        <f t="shared" si="187"/>
        <v>9.0875720724968523E-2</v>
      </c>
      <c r="V425">
        <f t="shared" si="199"/>
        <v>327261.15423702047</v>
      </c>
      <c r="W425">
        <f t="shared" si="200"/>
        <v>310706.64963184792</v>
      </c>
      <c r="X425">
        <f t="shared" si="188"/>
        <v>8.630747172143545E-2</v>
      </c>
      <c r="Y425">
        <f t="shared" si="189"/>
        <v>-118.58684194912766</v>
      </c>
      <c r="Z425">
        <f t="shared" si="190"/>
        <v>-112.65749985167128</v>
      </c>
      <c r="AA425">
        <f t="shared" si="191"/>
        <v>-103.64489986353757</v>
      </c>
      <c r="AB425">
        <f t="shared" si="192"/>
        <v>-103.64489986353757</v>
      </c>
      <c r="AC425">
        <f t="shared" si="193"/>
        <v>-93.280409877183814</v>
      </c>
      <c r="AD425">
        <f t="shared" si="194"/>
        <v>-88.616389383324616</v>
      </c>
      <c r="AE425">
        <f t="shared" si="201"/>
        <v>206641.76468264757</v>
      </c>
      <c r="AF425">
        <f t="shared" si="195"/>
        <v>120619.3895543729</v>
      </c>
      <c r="AH425">
        <f t="shared" si="196"/>
        <v>3.3505386014130112E-2</v>
      </c>
      <c r="AI425">
        <f t="shared" si="202"/>
        <v>10.045030808805263</v>
      </c>
    </row>
    <row r="426" spans="2:35" x14ac:dyDescent="0.3">
      <c r="B426" s="3" t="s">
        <v>66</v>
      </c>
      <c r="C426" s="2">
        <v>418</v>
      </c>
      <c r="D426" s="3">
        <v>418</v>
      </c>
      <c r="E426" s="10">
        <v>19.100000000000001</v>
      </c>
      <c r="F426" s="16">
        <f t="shared" si="197"/>
        <v>1.3888888888889086E-2</v>
      </c>
      <c r="G426" s="16">
        <f t="shared" si="175"/>
        <v>5.3055555555555562</v>
      </c>
      <c r="H426">
        <f t="shared" si="176"/>
        <v>16.930555555555795</v>
      </c>
      <c r="I426">
        <f t="shared" si="177"/>
        <v>108.82134900000001</v>
      </c>
      <c r="J426">
        <f t="shared" si="178"/>
        <v>2.657241076388889</v>
      </c>
      <c r="K426">
        <f t="shared" si="179"/>
        <v>128.40914563194471</v>
      </c>
      <c r="L426">
        <f t="shared" si="180"/>
        <v>681.28185599170672</v>
      </c>
      <c r="M426" s="20" t="str">
        <f t="shared" si="181"/>
        <v>NO</v>
      </c>
      <c r="N426">
        <f t="shared" si="182"/>
        <v>681.28185599170672</v>
      </c>
      <c r="O426">
        <f t="shared" si="183"/>
        <v>-29.801477341629038</v>
      </c>
      <c r="P426">
        <f t="shared" si="184"/>
        <v>17156.766589506176</v>
      </c>
      <c r="Q426">
        <f t="shared" si="203"/>
        <v>711.08333333333576</v>
      </c>
      <c r="R426">
        <f t="shared" si="198"/>
        <v>327833.61474401207</v>
      </c>
      <c r="S426">
        <f t="shared" si="185"/>
        <v>-179.75398317379756</v>
      </c>
      <c r="T426">
        <f t="shared" si="186"/>
        <v>0.68128185599170676</v>
      </c>
      <c r="U426">
        <f t="shared" si="187"/>
        <v>9.1064965836362186E-2</v>
      </c>
      <c r="V426">
        <f t="shared" si="199"/>
        <v>327942.43609301216</v>
      </c>
      <c r="W426">
        <f t="shared" si="200"/>
        <v>310676.8481545063</v>
      </c>
      <c r="X426">
        <f t="shared" si="188"/>
        <v>8.6299193526662446E-2</v>
      </c>
      <c r="Y426">
        <f t="shared" si="189"/>
        <v>-26.523314834049845</v>
      </c>
      <c r="Z426">
        <f t="shared" si="190"/>
        <v>-25.197149092347352</v>
      </c>
      <c r="AA426">
        <f t="shared" si="191"/>
        <v>-23.181377164959564</v>
      </c>
      <c r="AB426">
        <f t="shared" si="192"/>
        <v>-23.181377164959564</v>
      </c>
      <c r="AC426">
        <f t="shared" si="193"/>
        <v>-20.863239448463609</v>
      </c>
      <c r="AD426">
        <f t="shared" si="194"/>
        <v>-19.820077476040428</v>
      </c>
      <c r="AE426">
        <f t="shared" si="201"/>
        <v>206621.94460517153</v>
      </c>
      <c r="AF426">
        <f t="shared" si="195"/>
        <v>121320.49148784063</v>
      </c>
      <c r="AH426">
        <f t="shared" si="196"/>
        <v>3.3700136551360282E-2</v>
      </c>
      <c r="AI426">
        <f t="shared" si="202"/>
        <v>10.078730945356623</v>
      </c>
    </row>
    <row r="427" spans="2:35" x14ac:dyDescent="0.3">
      <c r="B427" s="3" t="s">
        <v>66</v>
      </c>
      <c r="C427" s="2">
        <v>419</v>
      </c>
      <c r="D427" s="3">
        <v>419</v>
      </c>
      <c r="E427" s="10">
        <v>18.8</v>
      </c>
      <c r="F427" s="16">
        <f t="shared" si="197"/>
        <v>-0.20833333333333331</v>
      </c>
      <c r="G427" s="16">
        <f t="shared" si="175"/>
        <v>5.2222222222222223</v>
      </c>
      <c r="H427">
        <f t="shared" si="176"/>
        <v>-253.95833333333331</v>
      </c>
      <c r="I427">
        <f t="shared" si="177"/>
        <v>108.82134900000001</v>
      </c>
      <c r="J427">
        <f t="shared" si="178"/>
        <v>2.615504305555556</v>
      </c>
      <c r="K427">
        <f t="shared" si="179"/>
        <v>-142.52148002777776</v>
      </c>
      <c r="L427">
        <f t="shared" si="180"/>
        <v>-744.27884014506162</v>
      </c>
      <c r="M427" s="20" t="str">
        <f t="shared" si="181"/>
        <v>YES</v>
      </c>
      <c r="N427">
        <f t="shared" si="182"/>
        <v>-744.27884014506162</v>
      </c>
      <c r="O427">
        <f t="shared" si="183"/>
        <v>-209.5554605154266</v>
      </c>
      <c r="P427">
        <f t="shared" si="184"/>
        <v>16622.043209876541</v>
      </c>
      <c r="Q427">
        <f t="shared" si="203"/>
        <v>-534.72337962963502</v>
      </c>
      <c r="R427">
        <f t="shared" si="198"/>
        <v>327089.33590386703</v>
      </c>
      <c r="S427">
        <f t="shared" si="185"/>
        <v>986.80710081171992</v>
      </c>
      <c r="T427">
        <f t="shared" si="186"/>
        <v>-0.74427884014506163</v>
      </c>
      <c r="U427">
        <f t="shared" si="187"/>
        <v>9.0858221548704377E-2</v>
      </c>
      <c r="V427">
        <f t="shared" si="199"/>
        <v>327198.15725286712</v>
      </c>
      <c r="W427">
        <f t="shared" si="200"/>
        <v>310467.29269399086</v>
      </c>
      <c r="X427">
        <f t="shared" si="188"/>
        <v>8.624098362995139E-2</v>
      </c>
      <c r="Y427">
        <f t="shared" si="189"/>
        <v>-186.50435985872969</v>
      </c>
      <c r="Z427">
        <f t="shared" si="190"/>
        <v>-177.17914186579318</v>
      </c>
      <c r="AA427">
        <f t="shared" si="191"/>
        <v>-163.00481051652974</v>
      </c>
      <c r="AB427">
        <f t="shared" si="192"/>
        <v>-163.00481051652974</v>
      </c>
      <c r="AC427">
        <f t="shared" si="193"/>
        <v>-146.70432946487676</v>
      </c>
      <c r="AD427">
        <f t="shared" si="194"/>
        <v>-139.36911299163293</v>
      </c>
      <c r="AE427">
        <f t="shared" si="201"/>
        <v>206482.57549217989</v>
      </c>
      <c r="AF427">
        <f t="shared" si="195"/>
        <v>120715.58176068723</v>
      </c>
      <c r="AH427">
        <f t="shared" si="196"/>
        <v>3.3532106071461024E-2</v>
      </c>
      <c r="AI427">
        <f t="shared" si="202"/>
        <v>10.112263051428084</v>
      </c>
    </row>
    <row r="428" spans="2:35" x14ac:dyDescent="0.3">
      <c r="B428" s="3" t="s">
        <v>66</v>
      </c>
      <c r="C428" s="2">
        <v>420</v>
      </c>
      <c r="D428" s="3">
        <v>420</v>
      </c>
      <c r="E428" s="10">
        <v>17.600000000000001</v>
      </c>
      <c r="F428" s="16">
        <f t="shared" si="197"/>
        <v>-0.30555555555555547</v>
      </c>
      <c r="G428" s="16">
        <f t="shared" si="175"/>
        <v>4.8888888888888893</v>
      </c>
      <c r="H428">
        <f t="shared" si="176"/>
        <v>-372.47222222222211</v>
      </c>
      <c r="I428">
        <f t="shared" si="177"/>
        <v>108.82134900000001</v>
      </c>
      <c r="J428">
        <f t="shared" si="178"/>
        <v>2.4485572222222229</v>
      </c>
      <c r="K428">
        <f t="shared" si="179"/>
        <v>-261.20231599999988</v>
      </c>
      <c r="L428">
        <f t="shared" si="180"/>
        <v>-1276.9891004444439</v>
      </c>
      <c r="M428" s="20" t="str">
        <f t="shared" si="181"/>
        <v>YES</v>
      </c>
      <c r="N428">
        <f t="shared" si="182"/>
        <v>-1276.9891004444439</v>
      </c>
      <c r="O428">
        <f t="shared" si="183"/>
        <v>777.25164029629332</v>
      </c>
      <c r="P428">
        <f t="shared" si="184"/>
        <v>14567.802469135804</v>
      </c>
      <c r="Q428">
        <f t="shared" si="203"/>
        <v>-2054.2407407407372</v>
      </c>
      <c r="R428">
        <f t="shared" si="198"/>
        <v>325812.34680342261</v>
      </c>
      <c r="S428">
        <f t="shared" si="185"/>
        <v>250.62610901620292</v>
      </c>
      <c r="T428">
        <f t="shared" si="186"/>
        <v>-1.276989100444444</v>
      </c>
      <c r="U428">
        <f t="shared" si="187"/>
        <v>9.0503502070361119E-2</v>
      </c>
      <c r="V428">
        <f t="shared" si="199"/>
        <v>325921.1681524227</v>
      </c>
      <c r="W428">
        <f t="shared" si="200"/>
        <v>311244.54433428717</v>
      </c>
      <c r="X428">
        <f t="shared" si="188"/>
        <v>8.6456887036089614E-2</v>
      </c>
      <c r="Y428">
        <f t="shared" si="189"/>
        <v>691.75395986370108</v>
      </c>
      <c r="Z428">
        <f t="shared" si="190"/>
        <v>657.166261870516</v>
      </c>
      <c r="AA428">
        <f t="shared" si="191"/>
        <v>604.5929609208747</v>
      </c>
      <c r="AB428">
        <f t="shared" si="192"/>
        <v>604.5929609208747</v>
      </c>
      <c r="AC428">
        <f t="shared" si="193"/>
        <v>544.13366482878723</v>
      </c>
      <c r="AD428">
        <f t="shared" si="194"/>
        <v>516.92698158734788</v>
      </c>
      <c r="AE428">
        <f t="shared" si="201"/>
        <v>206999.50247376724</v>
      </c>
      <c r="AF428">
        <f t="shared" si="195"/>
        <v>118921.66567865547</v>
      </c>
      <c r="AH428">
        <f t="shared" si="196"/>
        <v>3.3033796048275776E-2</v>
      </c>
      <c r="AI428">
        <f t="shared" si="202"/>
        <v>10.145296847476359</v>
      </c>
    </row>
    <row r="429" spans="2:35" x14ac:dyDescent="0.3">
      <c r="B429" s="3" t="s">
        <v>66</v>
      </c>
      <c r="C429" s="2">
        <v>421</v>
      </c>
      <c r="D429" s="3">
        <v>421</v>
      </c>
      <c r="E429" s="10">
        <v>16.600000000000001</v>
      </c>
      <c r="F429" s="16">
        <f t="shared" si="197"/>
        <v>-0.19444444444444473</v>
      </c>
      <c r="G429" s="16">
        <f t="shared" si="175"/>
        <v>4.6111111111111116</v>
      </c>
      <c r="H429">
        <f t="shared" si="176"/>
        <v>-237.02777777777811</v>
      </c>
      <c r="I429">
        <f t="shared" si="177"/>
        <v>108.82134900000001</v>
      </c>
      <c r="J429">
        <f t="shared" si="178"/>
        <v>2.309434652777778</v>
      </c>
      <c r="K429">
        <f t="shared" si="179"/>
        <v>-125.89699412500033</v>
      </c>
      <c r="L429">
        <f t="shared" si="180"/>
        <v>-580.52502846527932</v>
      </c>
      <c r="M429" s="20" t="str">
        <f t="shared" si="181"/>
        <v>YES</v>
      </c>
      <c r="N429">
        <f t="shared" si="182"/>
        <v>-580.52502846527932</v>
      </c>
      <c r="O429">
        <f t="shared" si="183"/>
        <v>1027.8777493124962</v>
      </c>
      <c r="P429">
        <f t="shared" si="184"/>
        <v>12959.399691358029</v>
      </c>
      <c r="Q429">
        <f t="shared" si="203"/>
        <v>-1608.4027777777756</v>
      </c>
      <c r="R429">
        <f t="shared" si="198"/>
        <v>325231.82177495735</v>
      </c>
      <c r="S429">
        <f t="shared" si="185"/>
        <v>-63.389952141969729</v>
      </c>
      <c r="T429">
        <f t="shared" si="186"/>
        <v>-0.58052502846527931</v>
      </c>
      <c r="U429">
        <f t="shared" si="187"/>
        <v>9.0342244989004103E-2</v>
      </c>
      <c r="V429">
        <f t="shared" si="199"/>
        <v>325340.64312395744</v>
      </c>
      <c r="W429">
        <f t="shared" si="200"/>
        <v>312272.42208359967</v>
      </c>
      <c r="X429">
        <f t="shared" si="188"/>
        <v>8.6742408861538139E-2</v>
      </c>
      <c r="Y429">
        <f t="shared" si="189"/>
        <v>914.81119688812169</v>
      </c>
      <c r="Z429">
        <f t="shared" si="190"/>
        <v>869.07063704371558</v>
      </c>
      <c r="AA429">
        <f t="shared" si="191"/>
        <v>799.54498608021834</v>
      </c>
      <c r="AB429">
        <f t="shared" si="192"/>
        <v>799.54498608021834</v>
      </c>
      <c r="AC429">
        <f t="shared" si="193"/>
        <v>719.59048747219651</v>
      </c>
      <c r="AD429">
        <f t="shared" si="194"/>
        <v>683.61096309858669</v>
      </c>
      <c r="AE429">
        <f t="shared" si="201"/>
        <v>207683.11343686582</v>
      </c>
      <c r="AF429">
        <f t="shared" si="195"/>
        <v>117657.52968709162</v>
      </c>
      <c r="AH429">
        <f t="shared" si="196"/>
        <v>3.2682647161449342E-2</v>
      </c>
      <c r="AI429">
        <f t="shared" si="202"/>
        <v>10.177979494637809</v>
      </c>
    </row>
    <row r="430" spans="2:35" x14ac:dyDescent="0.3">
      <c r="B430" s="3" t="s">
        <v>66</v>
      </c>
      <c r="C430" s="2">
        <v>422</v>
      </c>
      <c r="D430" s="3">
        <v>422</v>
      </c>
      <c r="E430" s="10">
        <v>16.2</v>
      </c>
      <c r="F430" s="16">
        <f t="shared" si="197"/>
        <v>-2.7777777777778172E-2</v>
      </c>
      <c r="G430" s="16">
        <f t="shared" si="175"/>
        <v>4.5</v>
      </c>
      <c r="H430">
        <f t="shared" si="176"/>
        <v>-33.86111111111159</v>
      </c>
      <c r="I430">
        <f t="shared" si="177"/>
        <v>108.82134900000001</v>
      </c>
      <c r="J430">
        <f t="shared" si="178"/>
        <v>2.2537856249999999</v>
      </c>
      <c r="K430">
        <f t="shared" si="179"/>
        <v>77.214023513888435</v>
      </c>
      <c r="L430">
        <f t="shared" si="180"/>
        <v>347.46310581249793</v>
      </c>
      <c r="M430" s="20" t="str">
        <f t="shared" si="181"/>
        <v>YES</v>
      </c>
      <c r="N430">
        <f t="shared" si="182"/>
        <v>347.46310581249793</v>
      </c>
      <c r="O430">
        <f t="shared" si="183"/>
        <v>964.48779717052651</v>
      </c>
      <c r="P430">
        <f t="shared" si="184"/>
        <v>12342.375</v>
      </c>
      <c r="Q430">
        <f t="shared" si="203"/>
        <v>-617.02469135802858</v>
      </c>
      <c r="R430">
        <f t="shared" si="198"/>
        <v>325579.28488076985</v>
      </c>
      <c r="S430">
        <f t="shared" si="185"/>
        <v>6.297596931326666</v>
      </c>
      <c r="T430">
        <f t="shared" si="186"/>
        <v>0.34746310581249795</v>
      </c>
      <c r="U430">
        <f t="shared" si="187"/>
        <v>9.0438762595610483E-2</v>
      </c>
      <c r="V430">
        <f t="shared" si="199"/>
        <v>325688.10622976994</v>
      </c>
      <c r="W430">
        <f t="shared" si="200"/>
        <v>313236.9098807702</v>
      </c>
      <c r="X430">
        <f t="shared" si="188"/>
        <v>8.7010322352860575E-2</v>
      </c>
      <c r="Y430">
        <f t="shared" si="189"/>
        <v>858.39413948176855</v>
      </c>
      <c r="Z430">
        <f t="shared" si="190"/>
        <v>815.47443250768004</v>
      </c>
      <c r="AA430">
        <f t="shared" si="191"/>
        <v>750.23647790706571</v>
      </c>
      <c r="AB430">
        <f t="shared" si="192"/>
        <v>750.23647790706571</v>
      </c>
      <c r="AC430">
        <f t="shared" si="193"/>
        <v>675.2128301163591</v>
      </c>
      <c r="AD430">
        <f t="shared" si="194"/>
        <v>641.45218861054116</v>
      </c>
      <c r="AE430">
        <f t="shared" si="201"/>
        <v>208324.56562547636</v>
      </c>
      <c r="AF430">
        <f t="shared" si="195"/>
        <v>117363.54060429358</v>
      </c>
      <c r="AH430">
        <f t="shared" si="196"/>
        <v>3.2600983527273447E-2</v>
      </c>
      <c r="AI430">
        <f t="shared" si="202"/>
        <v>10.210580478165083</v>
      </c>
    </row>
    <row r="431" spans="2:35" x14ac:dyDescent="0.3">
      <c r="B431" s="3" t="s">
        <v>66</v>
      </c>
      <c r="C431" s="2">
        <v>423</v>
      </c>
      <c r="D431" s="3">
        <v>423</v>
      </c>
      <c r="E431" s="10">
        <v>16.399999999999999</v>
      </c>
      <c r="F431" s="16">
        <f t="shared" si="197"/>
        <v>0.1388888888888889</v>
      </c>
      <c r="G431" s="16">
        <f t="shared" si="175"/>
        <v>4.5555555555555554</v>
      </c>
      <c r="H431">
        <f t="shared" si="176"/>
        <v>169.30555555555557</v>
      </c>
      <c r="I431">
        <f t="shared" si="177"/>
        <v>108.82134900000001</v>
      </c>
      <c r="J431">
        <f t="shared" si="178"/>
        <v>2.281610138888889</v>
      </c>
      <c r="K431">
        <f t="shared" si="179"/>
        <v>280.40851469444448</v>
      </c>
      <c r="L431">
        <f t="shared" si="180"/>
        <v>1277.416566941358</v>
      </c>
      <c r="M431" s="20" t="str">
        <f t="shared" si="181"/>
        <v>NO</v>
      </c>
      <c r="N431">
        <f t="shared" si="182"/>
        <v>1277.416566941358</v>
      </c>
      <c r="O431">
        <f t="shared" si="183"/>
        <v>970.78539410185317</v>
      </c>
      <c r="P431">
        <f t="shared" si="184"/>
        <v>12649.006172839505</v>
      </c>
      <c r="Q431">
        <f t="shared" si="203"/>
        <v>306.63117283950487</v>
      </c>
      <c r="R431">
        <f t="shared" si="198"/>
        <v>326856.70144771121</v>
      </c>
      <c r="S431">
        <f t="shared" si="185"/>
        <v>480.465131012347</v>
      </c>
      <c r="T431">
        <f t="shared" si="186"/>
        <v>1.277416566941358</v>
      </c>
      <c r="U431">
        <f t="shared" si="187"/>
        <v>9.0793600814742317E-2</v>
      </c>
      <c r="V431">
        <f t="shared" si="199"/>
        <v>326965.5227967113</v>
      </c>
      <c r="W431">
        <f t="shared" si="200"/>
        <v>314207.69527487207</v>
      </c>
      <c r="X431">
        <f t="shared" si="188"/>
        <v>8.7279985178063402E-2</v>
      </c>
      <c r="Y431">
        <f t="shared" si="189"/>
        <v>863.99900075064932</v>
      </c>
      <c r="Z431">
        <f t="shared" si="190"/>
        <v>820.7990507131168</v>
      </c>
      <c r="AA431">
        <f t="shared" si="191"/>
        <v>755.13512665606754</v>
      </c>
      <c r="AB431">
        <f t="shared" si="192"/>
        <v>755.13512665606754</v>
      </c>
      <c r="AC431">
        <f t="shared" si="193"/>
        <v>679.62161399046079</v>
      </c>
      <c r="AD431">
        <f t="shared" si="194"/>
        <v>645.6405332909377</v>
      </c>
      <c r="AE431">
        <f t="shared" si="201"/>
        <v>208970.20615876731</v>
      </c>
      <c r="AF431">
        <f t="shared" si="195"/>
        <v>117995.31663794399</v>
      </c>
      <c r="AH431">
        <f t="shared" si="196"/>
        <v>3.2776476870094509E-2</v>
      </c>
      <c r="AI431">
        <f t="shared" si="202"/>
        <v>10.243356955035177</v>
      </c>
    </row>
    <row r="432" spans="2:35" x14ac:dyDescent="0.3">
      <c r="B432" s="3" t="s">
        <v>66</v>
      </c>
      <c r="C432" s="2">
        <v>424</v>
      </c>
      <c r="D432" s="3">
        <v>424</v>
      </c>
      <c r="E432" s="10">
        <v>17.2</v>
      </c>
      <c r="F432" s="16">
        <f t="shared" si="197"/>
        <v>0.37500000000000039</v>
      </c>
      <c r="G432" s="16">
        <f t="shared" si="175"/>
        <v>4.7777777777777777</v>
      </c>
      <c r="H432">
        <f t="shared" si="176"/>
        <v>457.12500000000045</v>
      </c>
      <c r="I432">
        <f t="shared" si="177"/>
        <v>108.82134900000001</v>
      </c>
      <c r="J432">
        <f t="shared" si="178"/>
        <v>2.3929081944444444</v>
      </c>
      <c r="K432">
        <f t="shared" si="179"/>
        <v>568.33925719444494</v>
      </c>
      <c r="L432">
        <f t="shared" si="180"/>
        <v>2715.398673262348</v>
      </c>
      <c r="M432" s="20" t="str">
        <f t="shared" si="181"/>
        <v>NO</v>
      </c>
      <c r="N432">
        <f t="shared" si="182"/>
        <v>2715.398673262348</v>
      </c>
      <c r="O432">
        <f t="shared" si="183"/>
        <v>1451.2505251142002</v>
      </c>
      <c r="P432">
        <f t="shared" si="184"/>
        <v>13913.154320987653</v>
      </c>
      <c r="Q432">
        <f t="shared" si="203"/>
        <v>1264.1481481481478</v>
      </c>
      <c r="R432">
        <f t="shared" si="198"/>
        <v>329572.10012097354</v>
      </c>
      <c r="S432">
        <f t="shared" si="185"/>
        <v>747.19722593922961</v>
      </c>
      <c r="T432">
        <f t="shared" si="186"/>
        <v>2.7153986732623481</v>
      </c>
      <c r="U432">
        <f t="shared" si="187"/>
        <v>9.1547878827403784E-2</v>
      </c>
      <c r="V432">
        <f t="shared" si="199"/>
        <v>329680.92146997363</v>
      </c>
      <c r="W432">
        <f t="shared" si="200"/>
        <v>315658.94579998625</v>
      </c>
      <c r="X432">
        <f t="shared" si="188"/>
        <v>8.7683110646428572E-2</v>
      </c>
      <c r="Y432">
        <f t="shared" si="189"/>
        <v>1291.6129673516382</v>
      </c>
      <c r="Z432">
        <f t="shared" si="190"/>
        <v>1227.0323189840562</v>
      </c>
      <c r="AA432">
        <f t="shared" si="191"/>
        <v>1128.8697334653318</v>
      </c>
      <c r="AB432">
        <f t="shared" si="192"/>
        <v>1128.8697334653318</v>
      </c>
      <c r="AC432">
        <f t="shared" si="193"/>
        <v>1015.9827601187986</v>
      </c>
      <c r="AD432">
        <f t="shared" si="194"/>
        <v>965.18362211285864</v>
      </c>
      <c r="AE432">
        <f t="shared" si="201"/>
        <v>209935.38978088016</v>
      </c>
      <c r="AF432">
        <f t="shared" si="195"/>
        <v>119745.53168909348</v>
      </c>
      <c r="AH432">
        <f t="shared" si="196"/>
        <v>3.3262647718024972E-2</v>
      </c>
      <c r="AI432">
        <f t="shared" si="202"/>
        <v>10.276619602753202</v>
      </c>
    </row>
    <row r="433" spans="2:35" x14ac:dyDescent="0.3">
      <c r="B433" s="3" t="s">
        <v>66</v>
      </c>
      <c r="C433" s="2">
        <v>425</v>
      </c>
      <c r="D433" s="3">
        <v>425</v>
      </c>
      <c r="E433" s="10">
        <v>19.100000000000001</v>
      </c>
      <c r="F433" s="16">
        <f t="shared" si="197"/>
        <v>0.75000000000000022</v>
      </c>
      <c r="G433" s="16">
        <f t="shared" si="175"/>
        <v>5.3055555555555562</v>
      </c>
      <c r="H433">
        <f t="shared" si="176"/>
        <v>914.25000000000023</v>
      </c>
      <c r="I433">
        <f t="shared" si="177"/>
        <v>108.82134900000001</v>
      </c>
      <c r="J433">
        <f t="shared" si="178"/>
        <v>2.657241076388889</v>
      </c>
      <c r="K433">
        <f t="shared" si="179"/>
        <v>1025.7285900763891</v>
      </c>
      <c r="L433">
        <f t="shared" si="180"/>
        <v>5442.0600195719535</v>
      </c>
      <c r="M433" s="20" t="str">
        <f t="shared" si="181"/>
        <v>NO</v>
      </c>
      <c r="N433">
        <f t="shared" si="182"/>
        <v>5442.0600195719535</v>
      </c>
      <c r="O433">
        <f t="shared" si="183"/>
        <v>2198.4477510534298</v>
      </c>
      <c r="P433">
        <f t="shared" si="184"/>
        <v>17156.766589506176</v>
      </c>
      <c r="Q433">
        <f t="shared" si="203"/>
        <v>3243.6122685185237</v>
      </c>
      <c r="R433">
        <f t="shared" si="198"/>
        <v>335014.16014054551</v>
      </c>
      <c r="S433">
        <f t="shared" si="185"/>
        <v>462.27752915413021</v>
      </c>
      <c r="T433">
        <f t="shared" si="186"/>
        <v>5.4420600195719535</v>
      </c>
      <c r="U433">
        <f t="shared" si="187"/>
        <v>9.3059563375520446E-2</v>
      </c>
      <c r="V433">
        <f t="shared" si="199"/>
        <v>335122.98148954561</v>
      </c>
      <c r="W433">
        <f t="shared" si="200"/>
        <v>317857.39355103968</v>
      </c>
      <c r="X433">
        <f t="shared" si="188"/>
        <v>8.8293791065820693E-2</v>
      </c>
      <c r="Y433">
        <f t="shared" si="189"/>
        <v>1956.6184984375525</v>
      </c>
      <c r="Z433">
        <f t="shared" si="190"/>
        <v>1858.7875735156747</v>
      </c>
      <c r="AA433">
        <f t="shared" si="191"/>
        <v>1710.0845676344209</v>
      </c>
      <c r="AB433">
        <f t="shared" si="192"/>
        <v>1710.0845676344209</v>
      </c>
      <c r="AC433">
        <f t="shared" si="193"/>
        <v>1539.0761108709787</v>
      </c>
      <c r="AD433">
        <f t="shared" si="194"/>
        <v>1462.1223053274298</v>
      </c>
      <c r="AE433">
        <f t="shared" si="201"/>
        <v>211397.51208620757</v>
      </c>
      <c r="AF433">
        <f t="shared" si="195"/>
        <v>123725.46940333804</v>
      </c>
      <c r="AH433">
        <f t="shared" si="196"/>
        <v>3.4368185972866221E-2</v>
      </c>
      <c r="AI433">
        <f t="shared" si="202"/>
        <v>10.310987788726068</v>
      </c>
    </row>
    <row r="434" spans="2:35" x14ac:dyDescent="0.3">
      <c r="B434" s="3" t="s">
        <v>66</v>
      </c>
      <c r="C434" s="2">
        <v>426</v>
      </c>
      <c r="D434" s="3">
        <v>426</v>
      </c>
      <c r="E434" s="10">
        <v>22.6</v>
      </c>
      <c r="F434" s="16">
        <f t="shared" si="197"/>
        <v>1.1527777777777775</v>
      </c>
      <c r="G434" s="16">
        <f t="shared" si="175"/>
        <v>6.2777777777777786</v>
      </c>
      <c r="H434">
        <f t="shared" si="176"/>
        <v>1405.2361111111106</v>
      </c>
      <c r="I434">
        <f t="shared" si="177"/>
        <v>108.82134900000001</v>
      </c>
      <c r="J434">
        <f t="shared" si="178"/>
        <v>3.1441700694444448</v>
      </c>
      <c r="K434">
        <f t="shared" si="179"/>
        <v>1517.2016301805552</v>
      </c>
      <c r="L434">
        <f t="shared" si="180"/>
        <v>9524.6546783557096</v>
      </c>
      <c r="M434" s="20" t="str">
        <f t="shared" si="181"/>
        <v>NO</v>
      </c>
      <c r="N434">
        <f t="shared" si="182"/>
        <v>9524.6546783557096</v>
      </c>
      <c r="O434">
        <f t="shared" si="183"/>
        <v>2660.72528020756</v>
      </c>
      <c r="P434">
        <f t="shared" si="184"/>
        <v>24020.695987654326</v>
      </c>
      <c r="Q434">
        <f t="shared" si="203"/>
        <v>6863.9293981481496</v>
      </c>
      <c r="R434">
        <f t="shared" si="198"/>
        <v>344538.81481890124</v>
      </c>
      <c r="S434">
        <f t="shared" si="185"/>
        <v>-1493.0671442345592</v>
      </c>
      <c r="T434">
        <f t="shared" si="186"/>
        <v>9.5246546783557093</v>
      </c>
      <c r="U434">
        <f t="shared" si="187"/>
        <v>9.5705302902764744E-2</v>
      </c>
      <c r="V434">
        <f t="shared" si="199"/>
        <v>344647.63616790134</v>
      </c>
      <c r="W434">
        <f t="shared" si="200"/>
        <v>320518.11883124727</v>
      </c>
      <c r="X434">
        <f t="shared" si="188"/>
        <v>8.9032882012706205E-2</v>
      </c>
      <c r="Y434">
        <f t="shared" si="189"/>
        <v>2368.0454993847284</v>
      </c>
      <c r="Z434">
        <f t="shared" si="190"/>
        <v>2249.6432244154917</v>
      </c>
      <c r="AA434">
        <f t="shared" si="191"/>
        <v>2069.6717664622524</v>
      </c>
      <c r="AB434">
        <f t="shared" si="192"/>
        <v>2069.6717664622524</v>
      </c>
      <c r="AC434">
        <f t="shared" si="193"/>
        <v>1862.7045898160272</v>
      </c>
      <c r="AD434">
        <f t="shared" si="194"/>
        <v>1769.5693603252257</v>
      </c>
      <c r="AE434">
        <f t="shared" si="201"/>
        <v>213167.0814465328</v>
      </c>
      <c r="AF434">
        <f t="shared" si="195"/>
        <v>131480.55472136853</v>
      </c>
      <c r="AH434">
        <f t="shared" si="196"/>
        <v>3.6522376340709158E-2</v>
      </c>
      <c r="AI434">
        <f t="shared" si="202"/>
        <v>10.347510165066778</v>
      </c>
    </row>
    <row r="435" spans="2:35" x14ac:dyDescent="0.3">
      <c r="B435" s="3" t="s">
        <v>66</v>
      </c>
      <c r="C435" s="2">
        <v>427</v>
      </c>
      <c r="D435" s="3">
        <v>427</v>
      </c>
      <c r="E435" s="10">
        <v>27.4</v>
      </c>
      <c r="F435" s="16">
        <f t="shared" si="197"/>
        <v>1.25</v>
      </c>
      <c r="G435" s="16">
        <f t="shared" si="175"/>
        <v>7.6111111111111107</v>
      </c>
      <c r="H435">
        <f t="shared" si="176"/>
        <v>1523.75</v>
      </c>
      <c r="I435">
        <f t="shared" si="177"/>
        <v>108.82134900000001</v>
      </c>
      <c r="J435">
        <f t="shared" si="178"/>
        <v>3.8119584027777775</v>
      </c>
      <c r="K435">
        <f t="shared" si="179"/>
        <v>1636.3833074027777</v>
      </c>
      <c r="L435">
        <f t="shared" si="180"/>
        <v>12454.69517301003</v>
      </c>
      <c r="M435" s="20" t="str">
        <f t="shared" si="181"/>
        <v>NO</v>
      </c>
      <c r="N435">
        <f t="shared" si="182"/>
        <v>12454.69517301003</v>
      </c>
      <c r="O435">
        <f t="shared" si="183"/>
        <v>1167.6581359730008</v>
      </c>
      <c r="P435">
        <f t="shared" si="184"/>
        <v>35307.733024691355</v>
      </c>
      <c r="Q435">
        <f t="shared" si="203"/>
        <v>11287.037037037029</v>
      </c>
      <c r="R435">
        <f t="shared" si="198"/>
        <v>356993.5099919113</v>
      </c>
      <c r="S435">
        <f t="shared" si="185"/>
        <v>-2910.9654893032584</v>
      </c>
      <c r="T435">
        <f t="shared" si="186"/>
        <v>12.45469517301003</v>
      </c>
      <c r="U435">
        <f t="shared" si="187"/>
        <v>9.9164943218533128E-2</v>
      </c>
      <c r="V435">
        <f t="shared" si="199"/>
        <v>357102.33134091139</v>
      </c>
      <c r="W435">
        <f t="shared" si="200"/>
        <v>321685.77696722024</v>
      </c>
      <c r="X435">
        <f t="shared" si="188"/>
        <v>8.9357231754400496E-2</v>
      </c>
      <c r="Y435">
        <f t="shared" si="189"/>
        <v>1039.2157410159707</v>
      </c>
      <c r="Z435">
        <f t="shared" si="190"/>
        <v>987.25495396517215</v>
      </c>
      <c r="AA435">
        <f t="shared" si="191"/>
        <v>908.27455764795843</v>
      </c>
      <c r="AB435">
        <f t="shared" si="192"/>
        <v>908.27455764795843</v>
      </c>
      <c r="AC435">
        <f t="shared" si="193"/>
        <v>817.44710188316265</v>
      </c>
      <c r="AD435">
        <f t="shared" si="194"/>
        <v>776.57474678900451</v>
      </c>
      <c r="AE435">
        <f t="shared" si="201"/>
        <v>213943.6561933218</v>
      </c>
      <c r="AF435">
        <f t="shared" si="195"/>
        <v>143158.67514758959</v>
      </c>
      <c r="AH435">
        <f t="shared" si="196"/>
        <v>3.9766298683921252E-2</v>
      </c>
      <c r="AI435">
        <f t="shared" si="202"/>
        <v>10.387276463750698</v>
      </c>
    </row>
    <row r="436" spans="2:35" x14ac:dyDescent="0.3">
      <c r="B436" s="3" t="s">
        <v>66</v>
      </c>
      <c r="C436" s="2">
        <v>428</v>
      </c>
      <c r="D436" s="3">
        <v>428</v>
      </c>
      <c r="E436" s="10">
        <v>31.6</v>
      </c>
      <c r="F436" s="16">
        <f t="shared" si="197"/>
        <v>0.83333333333333326</v>
      </c>
      <c r="G436" s="16">
        <f t="shared" si="175"/>
        <v>8.7777777777777786</v>
      </c>
      <c r="H436">
        <f t="shared" si="176"/>
        <v>1015.8333333333333</v>
      </c>
      <c r="I436">
        <f t="shared" si="177"/>
        <v>108.82134900000001</v>
      </c>
      <c r="J436">
        <f t="shared" si="178"/>
        <v>4.3962731944444453</v>
      </c>
      <c r="K436">
        <f t="shared" si="179"/>
        <v>1129.0509555277777</v>
      </c>
      <c r="L436">
        <f t="shared" si="180"/>
        <v>9910.5583874104941</v>
      </c>
      <c r="M436" s="20" t="str">
        <f t="shared" si="181"/>
        <v>NO</v>
      </c>
      <c r="N436">
        <f t="shared" si="182"/>
        <v>9910.5583874104941</v>
      </c>
      <c r="O436">
        <f t="shared" si="183"/>
        <v>-1743.3073533302577</v>
      </c>
      <c r="P436">
        <f t="shared" si="184"/>
        <v>46961.598765432107</v>
      </c>
      <c r="Q436">
        <f t="shared" si="203"/>
        <v>11653.865740740752</v>
      </c>
      <c r="R436">
        <f t="shared" si="198"/>
        <v>366904.06837932178</v>
      </c>
      <c r="S436">
        <f t="shared" si="185"/>
        <v>278.08879380941607</v>
      </c>
      <c r="T436">
        <f t="shared" si="186"/>
        <v>9.9105583874104948</v>
      </c>
      <c r="U436">
        <f t="shared" si="187"/>
        <v>0.10191787830627123</v>
      </c>
      <c r="V436">
        <f t="shared" si="199"/>
        <v>367012.88972832187</v>
      </c>
      <c r="W436">
        <f t="shared" si="200"/>
        <v>319942.46961388999</v>
      </c>
      <c r="X436">
        <f t="shared" si="188"/>
        <v>8.8872979324407131E-2</v>
      </c>
      <c r="Y436">
        <f t="shared" si="189"/>
        <v>-1551.5435444639293</v>
      </c>
      <c r="Z436">
        <f t="shared" si="190"/>
        <v>-1473.9663672407328</v>
      </c>
      <c r="AA436">
        <f t="shared" si="191"/>
        <v>-1356.0490578614742</v>
      </c>
      <c r="AB436">
        <f t="shared" si="192"/>
        <v>-1356.0490578614742</v>
      </c>
      <c r="AC436">
        <f t="shared" si="193"/>
        <v>-1220.4441520753269</v>
      </c>
      <c r="AD436">
        <f t="shared" si="194"/>
        <v>-1159.4219444715604</v>
      </c>
      <c r="AE436">
        <f t="shared" si="201"/>
        <v>212784.23424885023</v>
      </c>
      <c r="AF436">
        <f t="shared" si="195"/>
        <v>154228.65547947164</v>
      </c>
      <c r="AH436">
        <f t="shared" si="196"/>
        <v>4.2841293223015151E-2</v>
      </c>
      <c r="AI436">
        <f t="shared" si="202"/>
        <v>10.430117756973713</v>
      </c>
    </row>
    <row r="437" spans="2:35" x14ac:dyDescent="0.3">
      <c r="B437" s="3" t="s">
        <v>66</v>
      </c>
      <c r="C437" s="2">
        <v>429</v>
      </c>
      <c r="D437" s="3">
        <v>429</v>
      </c>
      <c r="E437" s="10">
        <v>33.4</v>
      </c>
      <c r="F437" s="16">
        <f t="shared" si="197"/>
        <v>0.26388888888888867</v>
      </c>
      <c r="G437" s="16">
        <f t="shared" si="175"/>
        <v>9.2777777777777786</v>
      </c>
      <c r="H437">
        <f t="shared" si="176"/>
        <v>321.68055555555532</v>
      </c>
      <c r="I437">
        <f t="shared" si="177"/>
        <v>108.82134900000001</v>
      </c>
      <c r="J437">
        <f t="shared" si="178"/>
        <v>4.6466938194444447</v>
      </c>
      <c r="K437">
        <f t="shared" si="179"/>
        <v>435.14859837499978</v>
      </c>
      <c r="L437">
        <f t="shared" si="180"/>
        <v>4037.2119960347204</v>
      </c>
      <c r="M437" s="20" t="str">
        <f t="shared" si="181"/>
        <v>NO</v>
      </c>
      <c r="N437">
        <f t="shared" si="182"/>
        <v>4037.2119960347204</v>
      </c>
      <c r="O437">
        <f t="shared" si="183"/>
        <v>-1465.2185595208416</v>
      </c>
      <c r="P437">
        <f t="shared" si="184"/>
        <v>52464.029320987669</v>
      </c>
      <c r="Q437">
        <f t="shared" si="203"/>
        <v>5502.430555555562</v>
      </c>
      <c r="R437">
        <f t="shared" si="198"/>
        <v>370941.28037535649</v>
      </c>
      <c r="S437">
        <f t="shared" si="185"/>
        <v>1261.3156877779973</v>
      </c>
      <c r="T437">
        <f t="shared" si="186"/>
        <v>4.0372119960347206</v>
      </c>
      <c r="U437">
        <f t="shared" si="187"/>
        <v>0.10303932698010577</v>
      </c>
      <c r="V437">
        <f t="shared" si="199"/>
        <v>371050.10172435659</v>
      </c>
      <c r="W437">
        <f t="shared" si="200"/>
        <v>318477.25105436915</v>
      </c>
      <c r="X437">
        <f t="shared" si="188"/>
        <v>8.8465973843380549E-2</v>
      </c>
      <c r="Y437">
        <f t="shared" si="189"/>
        <v>-1304.0445179735491</v>
      </c>
      <c r="Z437">
        <f t="shared" si="190"/>
        <v>-1238.8422920748715</v>
      </c>
      <c r="AA437">
        <f t="shared" si="191"/>
        <v>-1139.7349087088819</v>
      </c>
      <c r="AB437">
        <f t="shared" si="192"/>
        <v>-1139.7349087088819</v>
      </c>
      <c r="AC437">
        <f t="shared" si="193"/>
        <v>-1025.7614178379938</v>
      </c>
      <c r="AD437">
        <f t="shared" si="194"/>
        <v>-974.47334694609401</v>
      </c>
      <c r="AE437">
        <f t="shared" si="201"/>
        <v>211809.76090190414</v>
      </c>
      <c r="AF437">
        <f t="shared" si="195"/>
        <v>159240.34082245245</v>
      </c>
      <c r="AH437">
        <f t="shared" si="196"/>
        <v>4.4233428041623529E-2</v>
      </c>
      <c r="AI437">
        <f t="shared" si="202"/>
        <v>10.474351185015337</v>
      </c>
    </row>
    <row r="438" spans="2:35" x14ac:dyDescent="0.3">
      <c r="B438" s="3" t="s">
        <v>66</v>
      </c>
      <c r="C438" s="2">
        <v>430</v>
      </c>
      <c r="D438" s="3">
        <v>430</v>
      </c>
      <c r="E438" s="10">
        <v>33.5</v>
      </c>
      <c r="F438" s="16">
        <f t="shared" si="197"/>
        <v>-8.3333333333333523E-2</v>
      </c>
      <c r="G438" s="16">
        <f t="shared" si="175"/>
        <v>9.3055555555555554</v>
      </c>
      <c r="H438">
        <f t="shared" si="176"/>
        <v>-101.58333333333357</v>
      </c>
      <c r="I438">
        <f t="shared" si="177"/>
        <v>108.82134900000001</v>
      </c>
      <c r="J438">
        <f t="shared" si="178"/>
        <v>4.6606060763888886</v>
      </c>
      <c r="K438">
        <f t="shared" si="179"/>
        <v>11.89862174305533</v>
      </c>
      <c r="L438">
        <f t="shared" si="180"/>
        <v>110.72328566454264</v>
      </c>
      <c r="M438" s="20" t="str">
        <f t="shared" si="181"/>
        <v>YES</v>
      </c>
      <c r="N438">
        <f t="shared" si="182"/>
        <v>110.72328566454264</v>
      </c>
      <c r="O438">
        <f t="shared" si="183"/>
        <v>-203.9028717428443</v>
      </c>
      <c r="P438">
        <f t="shared" si="184"/>
        <v>52778.655478395056</v>
      </c>
      <c r="Q438">
        <f t="shared" si="203"/>
        <v>314.62615740738693</v>
      </c>
      <c r="R438">
        <f t="shared" si="198"/>
        <v>371052.00366102107</v>
      </c>
      <c r="S438">
        <f t="shared" si="185"/>
        <v>951.49430232308919</v>
      </c>
      <c r="T438">
        <f t="shared" si="186"/>
        <v>0.11072328566454265</v>
      </c>
      <c r="U438">
        <f t="shared" si="187"/>
        <v>0.1030700834729511</v>
      </c>
      <c r="V438">
        <f t="shared" si="199"/>
        <v>371160.82501002116</v>
      </c>
      <c r="W438">
        <f t="shared" si="200"/>
        <v>318273.3481826263</v>
      </c>
      <c r="X438">
        <f t="shared" si="188"/>
        <v>8.8409334111473559E-2</v>
      </c>
      <c r="Y438">
        <f t="shared" si="189"/>
        <v>-181.47355585113144</v>
      </c>
      <c r="Z438">
        <f t="shared" si="190"/>
        <v>-172.39987805857487</v>
      </c>
      <c r="AA438">
        <f t="shared" si="191"/>
        <v>-158.60788781388888</v>
      </c>
      <c r="AB438">
        <f t="shared" si="192"/>
        <v>-158.60788781388888</v>
      </c>
      <c r="AC438">
        <f t="shared" si="193"/>
        <v>-142.74709903249999</v>
      </c>
      <c r="AD438">
        <f t="shared" si="194"/>
        <v>-135.60974408087498</v>
      </c>
      <c r="AE438">
        <f t="shared" si="201"/>
        <v>211674.15115782327</v>
      </c>
      <c r="AF438">
        <f t="shared" si="195"/>
        <v>159486.67385219788</v>
      </c>
      <c r="AH438">
        <f t="shared" si="196"/>
        <v>4.4301853883274227E-2</v>
      </c>
      <c r="AI438">
        <f t="shared" si="202"/>
        <v>10.518653038898611</v>
      </c>
    </row>
    <row r="439" spans="2:35" x14ac:dyDescent="0.3">
      <c r="B439" s="3" t="s">
        <v>66</v>
      </c>
      <c r="C439" s="2">
        <v>431</v>
      </c>
      <c r="D439" s="3">
        <v>431</v>
      </c>
      <c r="E439" s="10">
        <v>32.799999999999997</v>
      </c>
      <c r="F439" s="16">
        <f t="shared" si="197"/>
        <v>-0.2222222222222224</v>
      </c>
      <c r="G439" s="16">
        <f t="shared" si="175"/>
        <v>9.1111111111111107</v>
      </c>
      <c r="H439">
        <f t="shared" si="176"/>
        <v>-270.88888888888908</v>
      </c>
      <c r="I439">
        <f t="shared" si="177"/>
        <v>108.82134900000001</v>
      </c>
      <c r="J439">
        <f t="shared" si="178"/>
        <v>4.5632202777777779</v>
      </c>
      <c r="K439">
        <f t="shared" si="179"/>
        <v>-157.5043196111113</v>
      </c>
      <c r="L439">
        <f t="shared" si="180"/>
        <v>-1435.0393564567917</v>
      </c>
      <c r="M439" s="20" t="str">
        <f t="shared" si="181"/>
        <v>YES</v>
      </c>
      <c r="N439">
        <f t="shared" si="182"/>
        <v>-1435.0393564567917</v>
      </c>
      <c r="O439">
        <f t="shared" si="183"/>
        <v>747.59143058024483</v>
      </c>
      <c r="P439">
        <f t="shared" si="184"/>
        <v>50596.024691358019</v>
      </c>
      <c r="Q439">
        <f t="shared" si="203"/>
        <v>-2182.6307870370365</v>
      </c>
      <c r="R439">
        <f t="shared" si="198"/>
        <v>369616.96430456429</v>
      </c>
      <c r="S439">
        <f t="shared" si="185"/>
        <v>744.17668543615537</v>
      </c>
      <c r="T439">
        <f t="shared" si="186"/>
        <v>-1.4350393564567916</v>
      </c>
      <c r="U439">
        <f t="shared" si="187"/>
        <v>0.10267146111059325</v>
      </c>
      <c r="V439">
        <f t="shared" si="199"/>
        <v>369725.78565356438</v>
      </c>
      <c r="W439">
        <f t="shared" si="200"/>
        <v>319020.93961320654</v>
      </c>
      <c r="X439">
        <f t="shared" si="188"/>
        <v>8.8616998563877281E-2</v>
      </c>
      <c r="Y439">
        <f t="shared" si="189"/>
        <v>665.35637321641786</v>
      </c>
      <c r="Z439">
        <f t="shared" si="190"/>
        <v>632.08855455559694</v>
      </c>
      <c r="AA439">
        <f t="shared" si="191"/>
        <v>581.52147019114921</v>
      </c>
      <c r="AB439">
        <f t="shared" si="192"/>
        <v>581.52147019114921</v>
      </c>
      <c r="AC439">
        <f t="shared" si="193"/>
        <v>523.36932317203434</v>
      </c>
      <c r="AD439">
        <f t="shared" si="194"/>
        <v>497.2008570134326</v>
      </c>
      <c r="AE439">
        <f t="shared" si="201"/>
        <v>212171.35201483671</v>
      </c>
      <c r="AF439">
        <f t="shared" si="195"/>
        <v>157554.43363872767</v>
      </c>
      <c r="AH439">
        <f t="shared" si="196"/>
        <v>4.3765120490214221E-2</v>
      </c>
      <c r="AI439">
        <f t="shared" si="202"/>
        <v>10.562418159388825</v>
      </c>
    </row>
    <row r="440" spans="2:35" x14ac:dyDescent="0.3">
      <c r="B440" s="3" t="s">
        <v>66</v>
      </c>
      <c r="C440" s="2">
        <v>432</v>
      </c>
      <c r="D440" s="3">
        <v>432</v>
      </c>
      <c r="E440" s="10">
        <v>31.9</v>
      </c>
      <c r="F440" s="16">
        <f t="shared" si="197"/>
        <v>-0.20833333333333284</v>
      </c>
      <c r="G440" s="16">
        <f t="shared" si="175"/>
        <v>8.8611111111111107</v>
      </c>
      <c r="H440">
        <f t="shared" si="176"/>
        <v>-253.95833333333275</v>
      </c>
      <c r="I440">
        <f t="shared" si="177"/>
        <v>108.82134900000001</v>
      </c>
      <c r="J440">
        <f t="shared" si="178"/>
        <v>4.4380099652777778</v>
      </c>
      <c r="K440">
        <f t="shared" si="179"/>
        <v>-140.69897436805496</v>
      </c>
      <c r="L440">
        <f t="shared" si="180"/>
        <v>-1246.7492450947093</v>
      </c>
      <c r="M440" s="20" t="str">
        <f t="shared" si="181"/>
        <v>YES</v>
      </c>
      <c r="N440">
        <f t="shared" si="182"/>
        <v>-1246.7492450947093</v>
      </c>
      <c r="O440">
        <f t="shared" si="183"/>
        <v>1491.7681160164002</v>
      </c>
      <c r="P440">
        <f t="shared" si="184"/>
        <v>47857.50733024691</v>
      </c>
      <c r="Q440">
        <f t="shared" si="203"/>
        <v>-2738.5173611111095</v>
      </c>
      <c r="R440">
        <f t="shared" si="198"/>
        <v>368370.21505946957</v>
      </c>
      <c r="S440">
        <f t="shared" si="185"/>
        <v>97.970986570975811</v>
      </c>
      <c r="T440">
        <f t="shared" si="186"/>
        <v>-1.2467492450947093</v>
      </c>
      <c r="U440">
        <f t="shared" si="187"/>
        <v>0.10232514159878933</v>
      </c>
      <c r="V440">
        <f t="shared" si="199"/>
        <v>368479.03640846966</v>
      </c>
      <c r="W440">
        <f t="shared" si="200"/>
        <v>320512.70772922295</v>
      </c>
      <c r="X440">
        <f t="shared" si="188"/>
        <v>8.9031378927608096E-2</v>
      </c>
      <c r="Y440">
        <f t="shared" si="189"/>
        <v>1327.6736232545961</v>
      </c>
      <c r="Z440">
        <f t="shared" si="190"/>
        <v>1261.2899420918664</v>
      </c>
      <c r="AA440">
        <f t="shared" si="191"/>
        <v>1160.386746724517</v>
      </c>
      <c r="AB440">
        <f t="shared" si="192"/>
        <v>1160.386746724517</v>
      </c>
      <c r="AC440">
        <f t="shared" si="193"/>
        <v>1044.3480720520654</v>
      </c>
      <c r="AD440">
        <f t="shared" si="194"/>
        <v>992.13066844946206</v>
      </c>
      <c r="AE440">
        <f t="shared" si="201"/>
        <v>213163.48268328616</v>
      </c>
      <c r="AF440">
        <f t="shared" si="195"/>
        <v>155315.5537251835</v>
      </c>
      <c r="AH440">
        <f t="shared" si="196"/>
        <v>4.3143209402621091E-2</v>
      </c>
      <c r="AI440">
        <f t="shared" si="202"/>
        <v>10.605561368791445</v>
      </c>
    </row>
    <row r="441" spans="2:35" x14ac:dyDescent="0.3">
      <c r="B441" s="3" t="s">
        <v>66</v>
      </c>
      <c r="C441" s="2">
        <v>433</v>
      </c>
      <c r="D441" s="3">
        <v>433</v>
      </c>
      <c r="E441" s="10">
        <v>31.3</v>
      </c>
      <c r="F441" s="16">
        <f t="shared" si="197"/>
        <v>-0.11111111111111072</v>
      </c>
      <c r="G441" s="16">
        <f t="shared" si="175"/>
        <v>8.6944444444444446</v>
      </c>
      <c r="H441">
        <f t="shared" si="176"/>
        <v>-135.44444444444397</v>
      </c>
      <c r="I441">
        <f t="shared" si="177"/>
        <v>108.82134900000001</v>
      </c>
      <c r="J441">
        <f t="shared" si="178"/>
        <v>4.354536423611111</v>
      </c>
      <c r="K441">
        <f t="shared" si="179"/>
        <v>-22.26855902083285</v>
      </c>
      <c r="L441">
        <f t="shared" si="180"/>
        <v>-193.61274926446339</v>
      </c>
      <c r="M441" s="20" t="str">
        <f t="shared" si="181"/>
        <v>YES</v>
      </c>
      <c r="N441">
        <f t="shared" si="182"/>
        <v>-193.61274926446339</v>
      </c>
      <c r="O441">
        <f t="shared" si="183"/>
        <v>1589.739102587376</v>
      </c>
      <c r="P441">
        <f t="shared" si="184"/>
        <v>46074.155478395071</v>
      </c>
      <c r="Q441">
        <f t="shared" si="203"/>
        <v>-1783.3518518518395</v>
      </c>
      <c r="R441">
        <f t="shared" si="198"/>
        <v>368176.60231020511</v>
      </c>
      <c r="S441">
        <f t="shared" si="185"/>
        <v>-1049.1679683703601</v>
      </c>
      <c r="T441">
        <f t="shared" si="186"/>
        <v>-0.1936127492644634</v>
      </c>
      <c r="U441">
        <f t="shared" si="187"/>
        <v>0.10227136023652415</v>
      </c>
      <c r="V441">
        <f t="shared" si="199"/>
        <v>368285.4236592052</v>
      </c>
      <c r="W441">
        <f t="shared" si="200"/>
        <v>322102.44683181035</v>
      </c>
      <c r="X441">
        <f t="shared" si="188"/>
        <v>8.9472973476046616E-2</v>
      </c>
      <c r="Y441">
        <f t="shared" si="189"/>
        <v>1414.8678013027647</v>
      </c>
      <c r="Z441">
        <f t="shared" si="190"/>
        <v>1344.1244112376264</v>
      </c>
      <c r="AA441">
        <f t="shared" si="191"/>
        <v>1236.5944583386163</v>
      </c>
      <c r="AB441">
        <f t="shared" si="192"/>
        <v>1236.5944583386163</v>
      </c>
      <c r="AC441">
        <f t="shared" si="193"/>
        <v>1112.9350125047547</v>
      </c>
      <c r="AD441">
        <f t="shared" si="194"/>
        <v>1057.288261879517</v>
      </c>
      <c r="AE441">
        <f t="shared" si="201"/>
        <v>214220.77094516568</v>
      </c>
      <c r="AF441">
        <f t="shared" si="195"/>
        <v>154064.65271403952</v>
      </c>
      <c r="AH441">
        <f t="shared" si="196"/>
        <v>4.2795736899247566E-2</v>
      </c>
      <c r="AI441">
        <f t="shared" si="202"/>
        <v>10.648357105690692</v>
      </c>
    </row>
    <row r="442" spans="2:35" x14ac:dyDescent="0.3">
      <c r="B442" s="3" t="s">
        <v>66</v>
      </c>
      <c r="C442" s="2">
        <v>434</v>
      </c>
      <c r="D442" s="3">
        <v>434</v>
      </c>
      <c r="E442" s="10">
        <v>31.1</v>
      </c>
      <c r="F442" s="16">
        <f t="shared" si="197"/>
        <v>-9.7222222222222127E-2</v>
      </c>
      <c r="G442" s="16">
        <f t="shared" si="175"/>
        <v>8.6388888888888893</v>
      </c>
      <c r="H442">
        <f t="shared" si="176"/>
        <v>-118.51388888888877</v>
      </c>
      <c r="I442">
        <f t="shared" si="177"/>
        <v>108.82134900000001</v>
      </c>
      <c r="J442">
        <f t="shared" si="178"/>
        <v>4.3267119097222224</v>
      </c>
      <c r="K442">
        <f t="shared" si="179"/>
        <v>-5.3658279791665375</v>
      </c>
      <c r="L442">
        <f t="shared" si="180"/>
        <v>-46.354791708910923</v>
      </c>
      <c r="M442" s="20" t="str">
        <f t="shared" si="181"/>
        <v>YES</v>
      </c>
      <c r="N442">
        <f t="shared" si="182"/>
        <v>-46.354791708910923</v>
      </c>
      <c r="O442">
        <f t="shared" si="183"/>
        <v>540.57113421701604</v>
      </c>
      <c r="P442">
        <f t="shared" si="184"/>
        <v>45487.229552469144</v>
      </c>
      <c r="Q442">
        <f t="shared" si="203"/>
        <v>-586.925925925927</v>
      </c>
      <c r="R442">
        <f t="shared" si="198"/>
        <v>368130.24751849618</v>
      </c>
      <c r="S442">
        <f t="shared" si="185"/>
        <v>-862.83405715759739</v>
      </c>
      <c r="T442">
        <f t="shared" si="186"/>
        <v>-4.6354791708910922E-2</v>
      </c>
      <c r="U442">
        <f t="shared" si="187"/>
        <v>0.10225848389519283</v>
      </c>
      <c r="V442">
        <f t="shared" si="199"/>
        <v>368239.06886749627</v>
      </c>
      <c r="W442">
        <f t="shared" si="200"/>
        <v>322643.01796602737</v>
      </c>
      <c r="X442">
        <f t="shared" si="188"/>
        <v>8.9623132244567152E-2</v>
      </c>
      <c r="Y442">
        <f t="shared" si="189"/>
        <v>481.10830945314427</v>
      </c>
      <c r="Z442">
        <f t="shared" si="190"/>
        <v>457.05289398048706</v>
      </c>
      <c r="AA442">
        <f t="shared" si="191"/>
        <v>420.48866246204813</v>
      </c>
      <c r="AB442">
        <f t="shared" si="192"/>
        <v>420.48866246204813</v>
      </c>
      <c r="AC442">
        <f t="shared" si="193"/>
        <v>378.43979621584333</v>
      </c>
      <c r="AD442">
        <f t="shared" si="194"/>
        <v>359.51780640505115</v>
      </c>
      <c r="AE442">
        <f t="shared" si="201"/>
        <v>214580.28875157074</v>
      </c>
      <c r="AF442">
        <f t="shared" si="195"/>
        <v>153658.78011592553</v>
      </c>
      <c r="AH442">
        <f t="shared" si="196"/>
        <v>4.2682994510792376E-2</v>
      </c>
      <c r="AI442">
        <f t="shared" si="202"/>
        <v>10.691040100201485</v>
      </c>
    </row>
    <row r="443" spans="2:35" x14ac:dyDescent="0.3">
      <c r="B443" s="3" t="s">
        <v>66</v>
      </c>
      <c r="C443" s="2">
        <v>435</v>
      </c>
      <c r="D443" s="3">
        <v>435</v>
      </c>
      <c r="E443" s="10">
        <v>30.6</v>
      </c>
      <c r="F443" s="16">
        <f t="shared" si="197"/>
        <v>-0.26388888888888917</v>
      </c>
      <c r="G443" s="16">
        <f t="shared" si="175"/>
        <v>8.5</v>
      </c>
      <c r="H443">
        <f t="shared" si="176"/>
        <v>-321.68055555555588</v>
      </c>
      <c r="I443">
        <f t="shared" si="177"/>
        <v>108.82134900000001</v>
      </c>
      <c r="J443">
        <f t="shared" si="178"/>
        <v>4.2571506250000004</v>
      </c>
      <c r="K443">
        <f t="shared" si="179"/>
        <v>-208.60205593055588</v>
      </c>
      <c r="L443">
        <f t="shared" si="180"/>
        <v>-1773.1174754097249</v>
      </c>
      <c r="M443" s="20" t="str">
        <f t="shared" si="181"/>
        <v>YES</v>
      </c>
      <c r="N443">
        <f t="shared" si="182"/>
        <v>-1773.1174754097249</v>
      </c>
      <c r="O443">
        <f t="shared" si="183"/>
        <v>-322.26292294058135</v>
      </c>
      <c r="P443">
        <f t="shared" si="184"/>
        <v>44036.375</v>
      </c>
      <c r="Q443">
        <f t="shared" si="203"/>
        <v>-1450.8545524691435</v>
      </c>
      <c r="R443">
        <f t="shared" si="198"/>
        <v>366357.13004308648</v>
      </c>
      <c r="S443">
        <f t="shared" si="185"/>
        <v>-180.52893737731642</v>
      </c>
      <c r="T443">
        <f t="shared" si="186"/>
        <v>-1.773117475409725</v>
      </c>
      <c r="U443">
        <f t="shared" si="187"/>
        <v>0.10176595086910847</v>
      </c>
      <c r="V443">
        <f t="shared" si="199"/>
        <v>366465.95139208657</v>
      </c>
      <c r="W443">
        <f t="shared" si="200"/>
        <v>322320.75504308677</v>
      </c>
      <c r="X443">
        <f t="shared" si="188"/>
        <v>8.9533614694358554E-2</v>
      </c>
      <c r="Y443">
        <f t="shared" si="189"/>
        <v>-286.81400141711742</v>
      </c>
      <c r="Z443">
        <f t="shared" si="190"/>
        <v>-272.47330134626156</v>
      </c>
      <c r="AA443">
        <f t="shared" si="191"/>
        <v>-250.67543723856065</v>
      </c>
      <c r="AB443">
        <f t="shared" si="192"/>
        <v>-250.67543723856065</v>
      </c>
      <c r="AC443">
        <f t="shared" si="193"/>
        <v>-225.60789351470459</v>
      </c>
      <c r="AD443">
        <f t="shared" si="194"/>
        <v>-214.32749883896935</v>
      </c>
      <c r="AE443">
        <f t="shared" si="201"/>
        <v>214365.96125273177</v>
      </c>
      <c r="AF443">
        <f t="shared" si="195"/>
        <v>152099.99013935481</v>
      </c>
      <c r="AH443">
        <f t="shared" si="196"/>
        <v>4.2249997294731882E-2</v>
      </c>
      <c r="AI443">
        <f t="shared" si="202"/>
        <v>10.733290097496218</v>
      </c>
    </row>
    <row r="444" spans="2:35" x14ac:dyDescent="0.3">
      <c r="B444" s="3" t="s">
        <v>66</v>
      </c>
      <c r="C444" s="2">
        <v>436</v>
      </c>
      <c r="D444" s="3">
        <v>436</v>
      </c>
      <c r="E444" s="10">
        <v>29.2</v>
      </c>
      <c r="F444" s="16">
        <f t="shared" si="197"/>
        <v>-0.54166666666666696</v>
      </c>
      <c r="G444" s="16">
        <f t="shared" si="175"/>
        <v>8.1111111111111107</v>
      </c>
      <c r="H444">
        <f t="shared" si="176"/>
        <v>-660.29166666666708</v>
      </c>
      <c r="I444">
        <f t="shared" si="177"/>
        <v>108.82134900000001</v>
      </c>
      <c r="J444">
        <f t="shared" si="178"/>
        <v>4.0623790277777783</v>
      </c>
      <c r="K444">
        <f t="shared" si="179"/>
        <v>-547.40793863888928</v>
      </c>
      <c r="L444">
        <f t="shared" si="180"/>
        <v>-4440.0866134043235</v>
      </c>
      <c r="M444" s="20" t="str">
        <f t="shared" si="181"/>
        <v>YES</v>
      </c>
      <c r="N444">
        <f t="shared" si="182"/>
        <v>-4440.0866134043235</v>
      </c>
      <c r="O444">
        <f t="shared" si="183"/>
        <v>-502.79186031789777</v>
      </c>
      <c r="P444">
        <f t="shared" si="184"/>
        <v>40099.080246913574</v>
      </c>
      <c r="Q444">
        <f t="shared" si="203"/>
        <v>-3937.2947530864258</v>
      </c>
      <c r="R444">
        <f t="shared" si="198"/>
        <v>361917.04342968215</v>
      </c>
      <c r="S444">
        <f t="shared" si="185"/>
        <v>124.54709061052199</v>
      </c>
      <c r="T444">
        <f t="shared" si="186"/>
        <v>-4.4400866134043238</v>
      </c>
      <c r="U444">
        <f t="shared" si="187"/>
        <v>0.10053259248981024</v>
      </c>
      <c r="V444">
        <f t="shared" si="199"/>
        <v>362025.86477868224</v>
      </c>
      <c r="W444">
        <f t="shared" si="200"/>
        <v>321817.9631827689</v>
      </c>
      <c r="X444">
        <f t="shared" si="188"/>
        <v>8.9393950176983178E-2</v>
      </c>
      <c r="Y444">
        <f t="shared" si="189"/>
        <v>-447.48475568292901</v>
      </c>
      <c r="Z444">
        <f t="shared" si="190"/>
        <v>-425.11051789878252</v>
      </c>
      <c r="AA444">
        <f t="shared" si="191"/>
        <v>-391.10167646687995</v>
      </c>
      <c r="AB444">
        <f t="shared" si="192"/>
        <v>-391.10167646687995</v>
      </c>
      <c r="AC444">
        <f t="shared" si="193"/>
        <v>-351.99150882019194</v>
      </c>
      <c r="AD444">
        <f t="shared" si="194"/>
        <v>-334.39193337918232</v>
      </c>
      <c r="AE444">
        <f t="shared" si="201"/>
        <v>214031.56931935259</v>
      </c>
      <c r="AF444">
        <f t="shared" si="195"/>
        <v>147994.29545932965</v>
      </c>
      <c r="AH444">
        <f t="shared" si="196"/>
        <v>4.1109526549368072E-2</v>
      </c>
      <c r="AI444">
        <f t="shared" si="202"/>
        <v>10.774399624045586</v>
      </c>
    </row>
    <row r="445" spans="2:35" x14ac:dyDescent="0.3">
      <c r="B445" s="3" t="s">
        <v>66</v>
      </c>
      <c r="C445" s="2">
        <v>437</v>
      </c>
      <c r="D445" s="3">
        <v>437</v>
      </c>
      <c r="E445" s="10">
        <v>26.7</v>
      </c>
      <c r="F445" s="16">
        <f t="shared" si="197"/>
        <v>-0.86111111111111094</v>
      </c>
      <c r="G445" s="16">
        <f t="shared" si="175"/>
        <v>7.416666666666667</v>
      </c>
      <c r="H445">
        <f t="shared" si="176"/>
        <v>-1049.6944444444443</v>
      </c>
      <c r="I445">
        <f t="shared" si="177"/>
        <v>108.82134900000001</v>
      </c>
      <c r="J445">
        <f t="shared" si="178"/>
        <v>3.7145726041666669</v>
      </c>
      <c r="K445">
        <f t="shared" si="179"/>
        <v>-937.15852284027767</v>
      </c>
      <c r="L445">
        <f t="shared" si="180"/>
        <v>-6950.5923777320595</v>
      </c>
      <c r="M445" s="20" t="str">
        <f t="shared" si="181"/>
        <v>YES</v>
      </c>
      <c r="N445">
        <f t="shared" si="182"/>
        <v>-6950.5923777320595</v>
      </c>
      <c r="O445">
        <f t="shared" si="183"/>
        <v>-378.24476970737578</v>
      </c>
      <c r="P445">
        <f t="shared" si="184"/>
        <v>33526.732638888891</v>
      </c>
      <c r="Q445">
        <f t="shared" si="203"/>
        <v>-6572.3476080246837</v>
      </c>
      <c r="R445">
        <f t="shared" si="198"/>
        <v>354966.45105195011</v>
      </c>
      <c r="S445">
        <f t="shared" si="185"/>
        <v>547.92514921740349</v>
      </c>
      <c r="T445">
        <f t="shared" si="186"/>
        <v>-6.9505923777320593</v>
      </c>
      <c r="U445">
        <f t="shared" si="187"/>
        <v>9.8601870840308595E-2</v>
      </c>
      <c r="V445">
        <f t="shared" si="199"/>
        <v>355075.2724009502</v>
      </c>
      <c r="W445">
        <f t="shared" si="200"/>
        <v>321439.71841306152</v>
      </c>
      <c r="X445">
        <f t="shared" si="188"/>
        <v>8.9288882101343406E-2</v>
      </c>
      <c r="Y445">
        <f t="shared" si="189"/>
        <v>-336.63784503956447</v>
      </c>
      <c r="Z445">
        <f t="shared" si="190"/>
        <v>-319.80595278758625</v>
      </c>
      <c r="AA445">
        <f t="shared" si="191"/>
        <v>-294.22147656457935</v>
      </c>
      <c r="AB445">
        <f t="shared" si="192"/>
        <v>-294.22147656457935</v>
      </c>
      <c r="AC445">
        <f t="shared" si="193"/>
        <v>-264.79932890812142</v>
      </c>
      <c r="AD445">
        <f t="shared" si="194"/>
        <v>-251.55936246271534</v>
      </c>
      <c r="AE445">
        <f t="shared" si="201"/>
        <v>213780.00995688987</v>
      </c>
      <c r="AF445">
        <f t="shared" si="195"/>
        <v>141295.26244406032</v>
      </c>
      <c r="AH445">
        <f t="shared" si="196"/>
        <v>3.9248684043637926E-2</v>
      </c>
      <c r="AI445">
        <f t="shared" si="202"/>
        <v>10.813648308089224</v>
      </c>
    </row>
    <row r="446" spans="2:35" x14ac:dyDescent="0.3">
      <c r="B446" s="3" t="s">
        <v>66</v>
      </c>
      <c r="C446" s="2">
        <v>438</v>
      </c>
      <c r="D446" s="3">
        <v>438</v>
      </c>
      <c r="E446" s="10">
        <v>23</v>
      </c>
      <c r="F446" s="16">
        <f t="shared" si="197"/>
        <v>-1.1805555555555556</v>
      </c>
      <c r="G446" s="16">
        <f t="shared" si="175"/>
        <v>6.3888888888888893</v>
      </c>
      <c r="H446">
        <f t="shared" si="176"/>
        <v>-1439.0972222222222</v>
      </c>
      <c r="I446">
        <f t="shared" si="177"/>
        <v>108.82134900000001</v>
      </c>
      <c r="J446">
        <f t="shared" si="178"/>
        <v>3.1998190972222229</v>
      </c>
      <c r="K446">
        <f t="shared" si="179"/>
        <v>-1327.0760541249999</v>
      </c>
      <c r="L446">
        <f t="shared" si="180"/>
        <v>-8478.5414569097229</v>
      </c>
      <c r="M446" s="20" t="str">
        <f t="shared" si="181"/>
        <v>YES</v>
      </c>
      <c r="N446">
        <f t="shared" si="182"/>
        <v>-8478.5414569097229</v>
      </c>
      <c r="O446">
        <f t="shared" si="183"/>
        <v>169.68037951002771</v>
      </c>
      <c r="P446">
        <f t="shared" si="184"/>
        <v>24878.51080246914</v>
      </c>
      <c r="Q446">
        <f t="shared" si="203"/>
        <v>-8648.2218364197506</v>
      </c>
      <c r="R446">
        <f t="shared" si="198"/>
        <v>346487.90959504037</v>
      </c>
      <c r="S446">
        <f t="shared" si="185"/>
        <v>1048.8615527530965</v>
      </c>
      <c r="T446">
        <f t="shared" si="186"/>
        <v>-8.4785414569097224</v>
      </c>
      <c r="U446">
        <f t="shared" si="187"/>
        <v>9.6246718551491126E-2</v>
      </c>
      <c r="V446">
        <f t="shared" si="199"/>
        <v>346596.73094404046</v>
      </c>
      <c r="W446">
        <f t="shared" si="200"/>
        <v>321609.39879257156</v>
      </c>
      <c r="X446">
        <f t="shared" si="188"/>
        <v>8.9336015577802935E-2</v>
      </c>
      <c r="Y446">
        <f t="shared" si="189"/>
        <v>151.01553776392467</v>
      </c>
      <c r="Z446">
        <f t="shared" si="190"/>
        <v>143.46476087572842</v>
      </c>
      <c r="AA446">
        <f t="shared" si="191"/>
        <v>131.98758000567014</v>
      </c>
      <c r="AB446">
        <f t="shared" si="192"/>
        <v>131.98758000567014</v>
      </c>
      <c r="AC446">
        <f t="shared" si="193"/>
        <v>118.78882200510313</v>
      </c>
      <c r="AD446">
        <f t="shared" si="194"/>
        <v>112.84938090484796</v>
      </c>
      <c r="AE446">
        <f t="shared" si="201"/>
        <v>213892.85933779471</v>
      </c>
      <c r="AF446">
        <f t="shared" si="195"/>
        <v>132703.87160624575</v>
      </c>
      <c r="AH446">
        <f t="shared" si="196"/>
        <v>3.6862186586780234E-2</v>
      </c>
      <c r="AI446">
        <f t="shared" si="202"/>
        <v>10.850510494676005</v>
      </c>
    </row>
    <row r="447" spans="2:35" x14ac:dyDescent="0.3">
      <c r="B447" s="3" t="s">
        <v>66</v>
      </c>
      <c r="C447" s="2">
        <v>439</v>
      </c>
      <c r="D447" s="3">
        <v>439</v>
      </c>
      <c r="E447" s="10">
        <v>18.2</v>
      </c>
      <c r="F447" s="16">
        <f t="shared" si="197"/>
        <v>-1.4027777777777777</v>
      </c>
      <c r="G447" s="16">
        <f t="shared" si="175"/>
        <v>5.0555555555555554</v>
      </c>
      <c r="H447">
        <f t="shared" si="176"/>
        <v>-1709.9861111111111</v>
      </c>
      <c r="I447">
        <f t="shared" si="177"/>
        <v>108.82134900000001</v>
      </c>
      <c r="J447">
        <f t="shared" si="178"/>
        <v>2.5320307638888888</v>
      </c>
      <c r="K447">
        <f t="shared" si="179"/>
        <v>-1598.632731347222</v>
      </c>
      <c r="L447">
        <f t="shared" si="180"/>
        <v>-8081.9765862553995</v>
      </c>
      <c r="M447" s="20" t="str">
        <f t="shared" si="181"/>
        <v>YES</v>
      </c>
      <c r="N447">
        <f t="shared" si="182"/>
        <v>-8081.9765862553995</v>
      </c>
      <c r="O447">
        <f t="shared" si="183"/>
        <v>1218.5419322631242</v>
      </c>
      <c r="P447">
        <f t="shared" si="184"/>
        <v>15577.992283950616</v>
      </c>
      <c r="Q447">
        <f t="shared" si="203"/>
        <v>-9300.5185185185237</v>
      </c>
      <c r="R447">
        <f t="shared" si="198"/>
        <v>338405.93300878495</v>
      </c>
      <c r="S447">
        <f t="shared" si="185"/>
        <v>559.55362637672806</v>
      </c>
      <c r="T447">
        <f t="shared" si="186"/>
        <v>-8.0819765862553989</v>
      </c>
      <c r="U447">
        <f t="shared" si="187"/>
        <v>9.400172325931426E-2</v>
      </c>
      <c r="V447">
        <f t="shared" si="199"/>
        <v>338514.75435778504</v>
      </c>
      <c r="W447">
        <f t="shared" si="200"/>
        <v>322827.94072483468</v>
      </c>
      <c r="X447">
        <f t="shared" si="188"/>
        <v>8.967449971866312E-2</v>
      </c>
      <c r="Y447">
        <f t="shared" si="189"/>
        <v>1084.5023197141804</v>
      </c>
      <c r="Z447">
        <f t="shared" si="190"/>
        <v>1030.2772037284712</v>
      </c>
      <c r="AA447">
        <f t="shared" si="191"/>
        <v>947.85502743019356</v>
      </c>
      <c r="AB447">
        <f t="shared" si="192"/>
        <v>947.85502743019356</v>
      </c>
      <c r="AC447">
        <f t="shared" si="193"/>
        <v>853.06952468717418</v>
      </c>
      <c r="AD447">
        <f t="shared" si="194"/>
        <v>810.4160484528154</v>
      </c>
      <c r="AE447">
        <f t="shared" si="201"/>
        <v>214703.27538624752</v>
      </c>
      <c r="AF447">
        <f t="shared" si="195"/>
        <v>123811.47897153752</v>
      </c>
      <c r="AH447">
        <f t="shared" si="196"/>
        <v>3.4392077519607413E-2</v>
      </c>
      <c r="AI447">
        <f t="shared" si="202"/>
        <v>10.884902572195612</v>
      </c>
    </row>
    <row r="448" spans="2:35" x14ac:dyDescent="0.3">
      <c r="B448" s="3" t="s">
        <v>66</v>
      </c>
      <c r="C448" s="2">
        <v>440</v>
      </c>
      <c r="D448" s="3">
        <v>440</v>
      </c>
      <c r="E448" s="10">
        <v>12.9</v>
      </c>
      <c r="F448" s="16">
        <f t="shared" si="197"/>
        <v>-1.4583333333333333</v>
      </c>
      <c r="G448" s="16">
        <f t="shared" si="175"/>
        <v>3.5833333333333335</v>
      </c>
      <c r="H448">
        <f t="shared" si="176"/>
        <v>-1777.7083333333333</v>
      </c>
      <c r="I448">
        <f t="shared" si="177"/>
        <v>108.82134900000001</v>
      </c>
      <c r="J448">
        <f t="shared" si="178"/>
        <v>1.7946811458333334</v>
      </c>
      <c r="K448">
        <f t="shared" si="179"/>
        <v>-1667.0923031875</v>
      </c>
      <c r="L448">
        <f t="shared" si="180"/>
        <v>-5973.7474197552083</v>
      </c>
      <c r="M448" s="20" t="str">
        <f t="shared" si="181"/>
        <v>YES</v>
      </c>
      <c r="N448">
        <f t="shared" si="182"/>
        <v>-5973.7474197552083</v>
      </c>
      <c r="O448">
        <f t="shared" si="183"/>
        <v>1778.0955586398522</v>
      </c>
      <c r="P448">
        <f t="shared" si="184"/>
        <v>7826.1493055555557</v>
      </c>
      <c r="Q448">
        <f t="shared" si="203"/>
        <v>-7751.8429783950605</v>
      </c>
      <c r="R448">
        <f t="shared" si="198"/>
        <v>332432.18558902974</v>
      </c>
      <c r="S448">
        <f t="shared" si="185"/>
        <v>199.38882963117339</v>
      </c>
      <c r="T448">
        <f t="shared" si="186"/>
        <v>-5.9737474197552078</v>
      </c>
      <c r="U448">
        <f t="shared" si="187"/>
        <v>9.2342347648549497E-2</v>
      </c>
      <c r="V448">
        <f t="shared" si="199"/>
        <v>332541.00693802984</v>
      </c>
      <c r="W448">
        <f t="shared" si="200"/>
        <v>324606.03628347453</v>
      </c>
      <c r="X448">
        <f t="shared" si="188"/>
        <v>9.016841554675098E-2</v>
      </c>
      <c r="Y448">
        <f t="shared" si="189"/>
        <v>1582.5050471894685</v>
      </c>
      <c r="Z448">
        <f t="shared" si="190"/>
        <v>1503.379794829995</v>
      </c>
      <c r="AA448">
        <f t="shared" si="191"/>
        <v>1383.1094112435956</v>
      </c>
      <c r="AB448">
        <f t="shared" si="192"/>
        <v>1383.1094112435956</v>
      </c>
      <c r="AC448">
        <f t="shared" si="193"/>
        <v>1244.7984701192361</v>
      </c>
      <c r="AD448">
        <f t="shared" si="194"/>
        <v>1182.5585466132743</v>
      </c>
      <c r="AE448">
        <f t="shared" si="201"/>
        <v>215885.83393286078</v>
      </c>
      <c r="AF448">
        <f t="shared" si="195"/>
        <v>116655.17300516905</v>
      </c>
      <c r="AH448">
        <f t="shared" si="196"/>
        <v>3.2404214749581439E-2</v>
      </c>
      <c r="AI448">
        <f t="shared" si="202"/>
        <v>10.917306786945193</v>
      </c>
    </row>
    <row r="449" spans="2:35" x14ac:dyDescent="0.3">
      <c r="B449" s="3" t="s">
        <v>66</v>
      </c>
      <c r="C449" s="2">
        <v>441</v>
      </c>
      <c r="D449" s="3">
        <v>441</v>
      </c>
      <c r="E449" s="10">
        <v>7.7</v>
      </c>
      <c r="F449" s="16">
        <f t="shared" si="197"/>
        <v>-1.2638888888888891</v>
      </c>
      <c r="G449" s="16">
        <f t="shared" si="175"/>
        <v>2.1388888888888888</v>
      </c>
      <c r="H449">
        <f t="shared" si="176"/>
        <v>-1540.6805555555557</v>
      </c>
      <c r="I449">
        <f t="shared" si="177"/>
        <v>108.82134900000001</v>
      </c>
      <c r="J449">
        <f t="shared" si="178"/>
        <v>1.0712437847222223</v>
      </c>
      <c r="K449">
        <f t="shared" si="179"/>
        <v>-1430.7879627708335</v>
      </c>
      <c r="L449">
        <f t="shared" si="180"/>
        <v>-3060.2964759265051</v>
      </c>
      <c r="M449" s="20" t="str">
        <f t="shared" si="181"/>
        <v>YES</v>
      </c>
      <c r="N449">
        <f t="shared" si="182"/>
        <v>-3060.2964759265051</v>
      </c>
      <c r="O449">
        <f t="shared" si="183"/>
        <v>1977.4843882710256</v>
      </c>
      <c r="P449">
        <f t="shared" si="184"/>
        <v>2788.3684413580249</v>
      </c>
      <c r="Q449">
        <f t="shared" si="203"/>
        <v>-5037.7808641975307</v>
      </c>
      <c r="R449">
        <f t="shared" si="198"/>
        <v>329371.88911310321</v>
      </c>
      <c r="S449">
        <f t="shared" si="185"/>
        <v>-896.54741281037741</v>
      </c>
      <c r="T449">
        <f t="shared" si="186"/>
        <v>-3.060296475926505</v>
      </c>
      <c r="U449">
        <f t="shared" si="187"/>
        <v>9.1492264614059585E-2</v>
      </c>
      <c r="V449">
        <f t="shared" si="199"/>
        <v>329480.71046210331</v>
      </c>
      <c r="W449">
        <f t="shared" si="200"/>
        <v>326583.52067174553</v>
      </c>
      <c r="X449">
        <f t="shared" si="188"/>
        <v>9.0717717205156131E-2</v>
      </c>
      <c r="Y449">
        <f t="shared" si="189"/>
        <v>1759.9611055612129</v>
      </c>
      <c r="Z449">
        <f t="shared" si="190"/>
        <v>1671.9630502831521</v>
      </c>
      <c r="AA449">
        <f t="shared" si="191"/>
        <v>1538.2060062605001</v>
      </c>
      <c r="AB449">
        <f t="shared" si="192"/>
        <v>1538.2060062605001</v>
      </c>
      <c r="AC449">
        <f t="shared" si="193"/>
        <v>1384.3854056344501</v>
      </c>
      <c r="AD449">
        <f t="shared" si="194"/>
        <v>1315.1661353527275</v>
      </c>
      <c r="AE449">
        <f t="shared" si="201"/>
        <v>217201.0000682135</v>
      </c>
      <c r="AF449">
        <f t="shared" si="195"/>
        <v>112279.71039388981</v>
      </c>
      <c r="AH449">
        <f t="shared" si="196"/>
        <v>3.1188808467698212E-2</v>
      </c>
      <c r="AI449">
        <f t="shared" si="202"/>
        <v>10.948495595412892</v>
      </c>
    </row>
    <row r="450" spans="2:35" x14ac:dyDescent="0.3">
      <c r="B450" s="3" t="s">
        <v>66</v>
      </c>
      <c r="C450" s="2">
        <v>442</v>
      </c>
      <c r="D450" s="3">
        <v>442</v>
      </c>
      <c r="E450" s="10">
        <v>3.8</v>
      </c>
      <c r="F450" s="16">
        <f t="shared" si="197"/>
        <v>-0.88888888888888895</v>
      </c>
      <c r="G450" s="16">
        <f t="shared" si="175"/>
        <v>1.0555555555555556</v>
      </c>
      <c r="H450">
        <f t="shared" si="176"/>
        <v>-1083.5555555555557</v>
      </c>
      <c r="I450">
        <f t="shared" si="177"/>
        <v>108.82134900000001</v>
      </c>
      <c r="J450">
        <f t="shared" si="178"/>
        <v>0.52866576388888897</v>
      </c>
      <c r="K450">
        <f t="shared" si="179"/>
        <v>-974.20554079166675</v>
      </c>
      <c r="L450">
        <f t="shared" si="180"/>
        <v>-1028.3280708356483</v>
      </c>
      <c r="M450" s="20" t="str">
        <f t="shared" si="181"/>
        <v>YES</v>
      </c>
      <c r="N450">
        <f t="shared" si="182"/>
        <v>-1028.3280708356483</v>
      </c>
      <c r="O450">
        <f t="shared" si="183"/>
        <v>1080.9369754606482</v>
      </c>
      <c r="P450">
        <f t="shared" si="184"/>
        <v>679.10339506172841</v>
      </c>
      <c r="Q450">
        <f t="shared" si="203"/>
        <v>-2109.2650462962965</v>
      </c>
      <c r="R450">
        <f t="shared" si="198"/>
        <v>328343.56104226754</v>
      </c>
      <c r="S450">
        <f t="shared" si="185"/>
        <v>-662.04844652295526</v>
      </c>
      <c r="T450">
        <f t="shared" si="186"/>
        <v>-1.0283280708356484</v>
      </c>
      <c r="U450">
        <f t="shared" si="187"/>
        <v>9.1206617699198994E-2</v>
      </c>
      <c r="V450">
        <f t="shared" si="199"/>
        <v>328452.38239126763</v>
      </c>
      <c r="W450">
        <f t="shared" si="200"/>
        <v>327664.4576472062</v>
      </c>
      <c r="X450">
        <f t="shared" si="188"/>
        <v>9.1017977716325638E-2</v>
      </c>
      <c r="Y450">
        <f t="shared" si="189"/>
        <v>962.03390815997693</v>
      </c>
      <c r="Z450">
        <f t="shared" si="190"/>
        <v>913.932212751978</v>
      </c>
      <c r="AA450">
        <f t="shared" si="191"/>
        <v>840.81763573181979</v>
      </c>
      <c r="AB450">
        <f t="shared" si="192"/>
        <v>840.81763573181979</v>
      </c>
      <c r="AC450">
        <f t="shared" si="193"/>
        <v>756.73587215863779</v>
      </c>
      <c r="AD450">
        <f t="shared" si="194"/>
        <v>718.89907855070589</v>
      </c>
      <c r="AE450">
        <f t="shared" si="201"/>
        <v>217919.89914676422</v>
      </c>
      <c r="AF450">
        <f t="shared" si="195"/>
        <v>110532.48324450341</v>
      </c>
      <c r="AH450">
        <f t="shared" si="196"/>
        <v>3.0703467592480386E-2</v>
      </c>
      <c r="AI450">
        <f t="shared" si="202"/>
        <v>10.979199063005373</v>
      </c>
    </row>
    <row r="451" spans="2:35" x14ac:dyDescent="0.3">
      <c r="B451" s="3" t="s">
        <v>66</v>
      </c>
      <c r="C451" s="2">
        <v>443</v>
      </c>
      <c r="D451" s="3">
        <v>443</v>
      </c>
      <c r="E451" s="10">
        <v>1.3</v>
      </c>
      <c r="F451" s="16">
        <f t="shared" si="197"/>
        <v>-0.49999999999999994</v>
      </c>
      <c r="G451" s="16">
        <f t="shared" si="175"/>
        <v>0.36111111111111116</v>
      </c>
      <c r="H451">
        <f t="shared" si="176"/>
        <v>-609.49999999999989</v>
      </c>
      <c r="I451">
        <f t="shared" si="177"/>
        <v>108.82134900000001</v>
      </c>
      <c r="J451">
        <f t="shared" si="178"/>
        <v>0.18085934027777784</v>
      </c>
      <c r="K451">
        <f t="shared" si="179"/>
        <v>-500.49779165972211</v>
      </c>
      <c r="L451">
        <f t="shared" si="180"/>
        <v>-180.73531365489967</v>
      </c>
      <c r="M451" s="20" t="str">
        <f t="shared" si="181"/>
        <v>YES</v>
      </c>
      <c r="N451">
        <f t="shared" si="182"/>
        <v>-180.73531365489967</v>
      </c>
      <c r="O451">
        <f t="shared" si="183"/>
        <v>418.88852893769297</v>
      </c>
      <c r="P451">
        <f t="shared" si="184"/>
        <v>79.479552469135811</v>
      </c>
      <c r="Q451">
        <f t="shared" si="203"/>
        <v>-599.62384259259261</v>
      </c>
      <c r="R451">
        <f t="shared" si="198"/>
        <v>328162.82572861266</v>
      </c>
      <c r="S451">
        <f t="shared" si="185"/>
        <v>-347.4705964585263</v>
      </c>
      <c r="T451">
        <f t="shared" si="186"/>
        <v>-0.18073531365489967</v>
      </c>
      <c r="U451">
        <f t="shared" si="187"/>
        <v>9.1156413405242567E-2</v>
      </c>
      <c r="V451">
        <f t="shared" si="199"/>
        <v>328271.64707761275</v>
      </c>
      <c r="W451">
        <f t="shared" si="200"/>
        <v>328083.34617614391</v>
      </c>
      <c r="X451">
        <f t="shared" si="188"/>
        <v>9.1134335734116903E-2</v>
      </c>
      <c r="Y451">
        <f t="shared" si="189"/>
        <v>372.81079075454676</v>
      </c>
      <c r="Z451">
        <f t="shared" si="190"/>
        <v>354.17025121681939</v>
      </c>
      <c r="AA451">
        <f t="shared" si="191"/>
        <v>325.83663111947385</v>
      </c>
      <c r="AB451">
        <f t="shared" si="192"/>
        <v>325.83663111947385</v>
      </c>
      <c r="AC451">
        <f t="shared" si="193"/>
        <v>293.25296800752648</v>
      </c>
      <c r="AD451">
        <f t="shared" si="194"/>
        <v>278.59031960715015</v>
      </c>
      <c r="AE451">
        <f t="shared" si="201"/>
        <v>218198.48946637136</v>
      </c>
      <c r="AF451">
        <f t="shared" si="195"/>
        <v>110073.15761124139</v>
      </c>
      <c r="AH451">
        <f t="shared" si="196"/>
        <v>3.0575877138694418E-2</v>
      </c>
      <c r="AI451">
        <f t="shared" si="202"/>
        <v>11.009774940144068</v>
      </c>
    </row>
    <row r="452" spans="2:35" x14ac:dyDescent="0.3">
      <c r="B452" s="3" t="s">
        <v>66</v>
      </c>
      <c r="C452" s="2">
        <v>444</v>
      </c>
      <c r="D452" s="3">
        <v>444</v>
      </c>
      <c r="E452" s="10">
        <v>0.2</v>
      </c>
      <c r="F452" s="16">
        <f t="shared" si="197"/>
        <v>-0.18055555555555555</v>
      </c>
      <c r="G452" s="16">
        <f t="shared" si="175"/>
        <v>5.5555555555555559E-2</v>
      </c>
      <c r="H452">
        <f t="shared" si="176"/>
        <v>-220.09722222222223</v>
      </c>
      <c r="I452">
        <f t="shared" si="177"/>
        <v>108.82134900000001</v>
      </c>
      <c r="J452">
        <f t="shared" si="178"/>
        <v>2.7824513888888892E-2</v>
      </c>
      <c r="K452">
        <f t="shared" si="179"/>
        <v>-111.24804870833333</v>
      </c>
      <c r="L452">
        <f t="shared" si="180"/>
        <v>-6.180447150462963</v>
      </c>
      <c r="M452" s="20" t="str">
        <f t="shared" si="181"/>
        <v>YES</v>
      </c>
      <c r="N452">
        <f t="shared" si="182"/>
        <v>-6.180447150462963</v>
      </c>
      <c r="O452">
        <f t="shared" si="183"/>
        <v>71.417932479166666</v>
      </c>
      <c r="P452">
        <f t="shared" si="184"/>
        <v>1.8811728395061731</v>
      </c>
      <c r="Q452">
        <f t="shared" si="203"/>
        <v>-77.598379629629633</v>
      </c>
      <c r="R452">
        <f t="shared" si="198"/>
        <v>328156.64528146217</v>
      </c>
      <c r="S452">
        <f t="shared" si="185"/>
        <v>-69.536759639660488</v>
      </c>
      <c r="T452">
        <f t="shared" si="186"/>
        <v>-6.1804471504629628E-3</v>
      </c>
      <c r="U452">
        <f t="shared" si="187"/>
        <v>9.1154696612993996E-2</v>
      </c>
      <c r="V452">
        <f t="shared" si="199"/>
        <v>328265.46663046227</v>
      </c>
      <c r="W452">
        <f t="shared" si="200"/>
        <v>328154.76410862309</v>
      </c>
      <c r="X452">
        <f t="shared" si="188"/>
        <v>9.1154174064565094E-2</v>
      </c>
      <c r="Y452">
        <f t="shared" si="189"/>
        <v>63.561959906458334</v>
      </c>
      <c r="Z452">
        <f t="shared" si="190"/>
        <v>60.383861911135412</v>
      </c>
      <c r="AA452">
        <f t="shared" si="191"/>
        <v>55.553152958244581</v>
      </c>
      <c r="AB452">
        <f t="shared" si="192"/>
        <v>55.553152958244581</v>
      </c>
      <c r="AC452">
        <f t="shared" si="193"/>
        <v>49.997837662420125</v>
      </c>
      <c r="AD452">
        <f t="shared" si="194"/>
        <v>47.497945779299116</v>
      </c>
      <c r="AE452">
        <f t="shared" si="201"/>
        <v>218245.98741215066</v>
      </c>
      <c r="AF452">
        <f t="shared" si="195"/>
        <v>110019.47921831161</v>
      </c>
      <c r="AH452">
        <f t="shared" si="196"/>
        <v>3.0560966473979774E-2</v>
      </c>
      <c r="AI452">
        <f t="shared" si="202"/>
        <v>11.040335906618047</v>
      </c>
    </row>
    <row r="453" spans="2:35" x14ac:dyDescent="0.3">
      <c r="B453" s="3" t="s">
        <v>66</v>
      </c>
      <c r="C453" s="2">
        <v>445</v>
      </c>
      <c r="D453" s="3">
        <v>445</v>
      </c>
      <c r="E453" s="10">
        <v>0</v>
      </c>
      <c r="F453" s="16">
        <f t="shared" si="197"/>
        <v>-2.777777777777778E-2</v>
      </c>
      <c r="G453" s="16">
        <f t="shared" si="175"/>
        <v>0</v>
      </c>
      <c r="H453">
        <f t="shared" si="176"/>
        <v>-33.861111111111114</v>
      </c>
      <c r="I453">
        <f t="shared" si="177"/>
        <v>108.82134900000001</v>
      </c>
      <c r="J453">
        <f t="shared" si="178"/>
        <v>0</v>
      </c>
      <c r="K453">
        <f t="shared" si="179"/>
        <v>74.960237888888898</v>
      </c>
      <c r="L453">
        <f t="shared" si="180"/>
        <v>0</v>
      </c>
      <c r="M453" s="20" t="str">
        <f t="shared" si="181"/>
        <v>YES</v>
      </c>
      <c r="N453">
        <f t="shared" si="182"/>
        <v>0</v>
      </c>
      <c r="O453">
        <f t="shared" si="183"/>
        <v>1.8811728395061731</v>
      </c>
      <c r="P453">
        <f t="shared" si="184"/>
        <v>0</v>
      </c>
      <c r="Q453">
        <f t="shared" si="203"/>
        <v>-1.8811728395061731</v>
      </c>
      <c r="R453">
        <f t="shared" si="198"/>
        <v>328156.64528146217</v>
      </c>
      <c r="S453">
        <f t="shared" si="185"/>
        <v>-1.8811728395061731</v>
      </c>
      <c r="T453">
        <f t="shared" si="186"/>
        <v>0</v>
      </c>
      <c r="U453">
        <f t="shared" si="187"/>
        <v>9.1154696612993996E-2</v>
      </c>
      <c r="V453">
        <f t="shared" si="199"/>
        <v>328265.46663046227</v>
      </c>
      <c r="W453">
        <f t="shared" si="200"/>
        <v>328156.64528146258</v>
      </c>
      <c r="X453">
        <f t="shared" si="188"/>
        <v>9.1154696612994107E-2</v>
      </c>
      <c r="Y453">
        <f t="shared" si="189"/>
        <v>1.674243827160494</v>
      </c>
      <c r="Z453">
        <f t="shared" si="190"/>
        <v>1.5905316358024693</v>
      </c>
      <c r="AA453">
        <f t="shared" si="191"/>
        <v>1.4632891049382717</v>
      </c>
      <c r="AB453">
        <f t="shared" si="192"/>
        <v>1.4632891049382717</v>
      </c>
      <c r="AC453">
        <f t="shared" si="193"/>
        <v>1.3169601944444445</v>
      </c>
      <c r="AD453">
        <f t="shared" si="194"/>
        <v>1.2511121847222222</v>
      </c>
      <c r="AE453">
        <f t="shared" si="201"/>
        <v>218247.23852433538</v>
      </c>
      <c r="AF453">
        <f t="shared" si="195"/>
        <v>110018.22810612689</v>
      </c>
      <c r="AH453">
        <f t="shared" si="196"/>
        <v>3.0560618942817072E-2</v>
      </c>
      <c r="AI453">
        <f t="shared" si="202"/>
        <v>11.070896525560864</v>
      </c>
    </row>
    <row r="454" spans="2:35" x14ac:dyDescent="0.3">
      <c r="B454" s="3" t="s">
        <v>66</v>
      </c>
      <c r="C454" s="2">
        <v>446</v>
      </c>
      <c r="D454" s="3">
        <v>446</v>
      </c>
      <c r="E454" s="10">
        <v>0</v>
      </c>
      <c r="F454" s="16">
        <f t="shared" si="197"/>
        <v>0</v>
      </c>
      <c r="G454" s="16">
        <f t="shared" si="175"/>
        <v>0</v>
      </c>
      <c r="H454">
        <f t="shared" si="176"/>
        <v>0</v>
      </c>
      <c r="I454">
        <f t="shared" si="177"/>
        <v>108.82134900000001</v>
      </c>
      <c r="J454">
        <f t="shared" si="178"/>
        <v>0</v>
      </c>
      <c r="K454">
        <f t="shared" si="179"/>
        <v>108.82134900000001</v>
      </c>
      <c r="L454">
        <f t="shared" si="180"/>
        <v>0</v>
      </c>
      <c r="M454" s="20" t="str">
        <f t="shared" si="181"/>
        <v>NO</v>
      </c>
      <c r="N454">
        <f t="shared" si="182"/>
        <v>0</v>
      </c>
      <c r="O454">
        <f t="shared" si="183"/>
        <v>0</v>
      </c>
      <c r="P454">
        <f t="shared" si="184"/>
        <v>0</v>
      </c>
      <c r="Q454">
        <f t="shared" si="203"/>
        <v>0</v>
      </c>
      <c r="R454">
        <f t="shared" si="198"/>
        <v>328156.64528146217</v>
      </c>
      <c r="S454">
        <f t="shared" si="185"/>
        <v>0</v>
      </c>
      <c r="T454">
        <f t="shared" si="186"/>
        <v>0</v>
      </c>
      <c r="U454">
        <f t="shared" si="187"/>
        <v>9.1154696612993996E-2</v>
      </c>
      <c r="V454">
        <f t="shared" si="199"/>
        <v>328265.46663046227</v>
      </c>
      <c r="W454">
        <f t="shared" si="200"/>
        <v>328156.64528146258</v>
      </c>
      <c r="X454">
        <f t="shared" si="188"/>
        <v>9.1154696612994107E-2</v>
      </c>
      <c r="Y454">
        <f t="shared" si="189"/>
        <v>0</v>
      </c>
      <c r="Z454">
        <f t="shared" si="190"/>
        <v>0</v>
      </c>
      <c r="AA454">
        <f t="shared" si="191"/>
        <v>0</v>
      </c>
      <c r="AB454">
        <f t="shared" si="192"/>
        <v>0</v>
      </c>
      <c r="AC454">
        <f t="shared" si="193"/>
        <v>0</v>
      </c>
      <c r="AD454">
        <f t="shared" si="194"/>
        <v>0</v>
      </c>
      <c r="AE454">
        <f t="shared" si="201"/>
        <v>218247.23852433538</v>
      </c>
      <c r="AF454">
        <f t="shared" si="195"/>
        <v>110018.22810612689</v>
      </c>
      <c r="AH454">
        <f t="shared" si="196"/>
        <v>3.0560618942817072E-2</v>
      </c>
      <c r="AI454">
        <f t="shared" si="202"/>
        <v>11.10145714450368</v>
      </c>
    </row>
    <row r="455" spans="2:35" x14ac:dyDescent="0.3">
      <c r="B455" s="3" t="s">
        <v>66</v>
      </c>
      <c r="C455" s="2">
        <v>447</v>
      </c>
      <c r="D455" s="3">
        <v>447</v>
      </c>
      <c r="E455" s="10">
        <v>0</v>
      </c>
      <c r="F455" s="16">
        <f t="shared" si="197"/>
        <v>0</v>
      </c>
      <c r="G455" s="16">
        <f t="shared" si="175"/>
        <v>0</v>
      </c>
      <c r="H455">
        <f t="shared" si="176"/>
        <v>0</v>
      </c>
      <c r="I455">
        <f t="shared" si="177"/>
        <v>108.82134900000001</v>
      </c>
      <c r="J455">
        <f t="shared" si="178"/>
        <v>0</v>
      </c>
      <c r="K455">
        <f t="shared" si="179"/>
        <v>108.82134900000001</v>
      </c>
      <c r="L455">
        <f t="shared" si="180"/>
        <v>0</v>
      </c>
      <c r="M455" s="20" t="str">
        <f t="shared" si="181"/>
        <v>NO</v>
      </c>
      <c r="N455">
        <f t="shared" si="182"/>
        <v>0</v>
      </c>
      <c r="O455">
        <f t="shared" si="183"/>
        <v>0</v>
      </c>
      <c r="P455">
        <f t="shared" si="184"/>
        <v>0</v>
      </c>
      <c r="Q455">
        <f t="shared" si="203"/>
        <v>0</v>
      </c>
      <c r="R455">
        <f t="shared" si="198"/>
        <v>328156.64528146217</v>
      </c>
      <c r="S455">
        <f t="shared" si="185"/>
        <v>0</v>
      </c>
      <c r="T455">
        <f t="shared" si="186"/>
        <v>0</v>
      </c>
      <c r="U455">
        <f t="shared" si="187"/>
        <v>9.1154696612993996E-2</v>
      </c>
      <c r="V455">
        <f t="shared" si="199"/>
        <v>328265.46663046227</v>
      </c>
      <c r="W455">
        <f t="shared" si="200"/>
        <v>328156.64528146258</v>
      </c>
      <c r="X455">
        <f t="shared" si="188"/>
        <v>9.1154696612994107E-2</v>
      </c>
      <c r="Y455">
        <f t="shared" si="189"/>
        <v>0</v>
      </c>
      <c r="Z455">
        <f t="shared" si="190"/>
        <v>0</v>
      </c>
      <c r="AA455">
        <f t="shared" si="191"/>
        <v>0</v>
      </c>
      <c r="AB455">
        <f t="shared" si="192"/>
        <v>0</v>
      </c>
      <c r="AC455">
        <f t="shared" si="193"/>
        <v>0</v>
      </c>
      <c r="AD455">
        <f t="shared" si="194"/>
        <v>0</v>
      </c>
      <c r="AE455">
        <f t="shared" si="201"/>
        <v>218247.23852433538</v>
      </c>
      <c r="AF455">
        <f t="shared" si="195"/>
        <v>110018.22810612689</v>
      </c>
      <c r="AH455">
        <f t="shared" si="196"/>
        <v>3.0560618942817072E-2</v>
      </c>
      <c r="AI455">
        <f t="shared" si="202"/>
        <v>11.132017763446497</v>
      </c>
    </row>
    <row r="456" spans="2:35" x14ac:dyDescent="0.3">
      <c r="B456" s="3" t="s">
        <v>66</v>
      </c>
      <c r="C456" s="2">
        <v>448</v>
      </c>
      <c r="D456" s="3">
        <v>448</v>
      </c>
      <c r="E456" s="10">
        <v>0</v>
      </c>
      <c r="F456" s="16">
        <f t="shared" si="197"/>
        <v>0</v>
      </c>
      <c r="G456" s="16">
        <f t="shared" si="175"/>
        <v>0</v>
      </c>
      <c r="H456">
        <f t="shared" si="176"/>
        <v>0</v>
      </c>
      <c r="I456">
        <f t="shared" si="177"/>
        <v>108.82134900000001</v>
      </c>
      <c r="J456">
        <f t="shared" si="178"/>
        <v>0</v>
      </c>
      <c r="K456">
        <f t="shared" si="179"/>
        <v>108.82134900000001</v>
      </c>
      <c r="L456">
        <f t="shared" si="180"/>
        <v>0</v>
      </c>
      <c r="M456" s="20" t="str">
        <f t="shared" si="181"/>
        <v>NO</v>
      </c>
      <c r="N456">
        <f t="shared" si="182"/>
        <v>0</v>
      </c>
      <c r="O456">
        <f t="shared" si="183"/>
        <v>0</v>
      </c>
      <c r="P456">
        <f t="shared" si="184"/>
        <v>0</v>
      </c>
      <c r="Q456">
        <f t="shared" si="203"/>
        <v>0</v>
      </c>
      <c r="R456">
        <f t="shared" si="198"/>
        <v>328156.64528146217</v>
      </c>
      <c r="S456">
        <f t="shared" si="185"/>
        <v>0</v>
      </c>
      <c r="T456">
        <f t="shared" si="186"/>
        <v>0</v>
      </c>
      <c r="U456">
        <f t="shared" si="187"/>
        <v>9.1154696612993996E-2</v>
      </c>
      <c r="V456">
        <f t="shared" si="199"/>
        <v>328265.46663046227</v>
      </c>
      <c r="W456">
        <f t="shared" si="200"/>
        <v>328156.64528146258</v>
      </c>
      <c r="X456">
        <f t="shared" si="188"/>
        <v>9.1154696612994107E-2</v>
      </c>
      <c r="Y456">
        <f t="shared" si="189"/>
        <v>0</v>
      </c>
      <c r="Z456">
        <f t="shared" si="190"/>
        <v>0</v>
      </c>
      <c r="AA456">
        <f t="shared" si="191"/>
        <v>0</v>
      </c>
      <c r="AB456">
        <f t="shared" si="192"/>
        <v>0</v>
      </c>
      <c r="AC456">
        <f t="shared" si="193"/>
        <v>0</v>
      </c>
      <c r="AD456">
        <f t="shared" si="194"/>
        <v>0</v>
      </c>
      <c r="AE456">
        <f t="shared" si="201"/>
        <v>218247.23852433538</v>
      </c>
      <c r="AF456">
        <f t="shared" si="195"/>
        <v>110018.22810612689</v>
      </c>
      <c r="AH456">
        <f t="shared" si="196"/>
        <v>3.0560618942817072E-2</v>
      </c>
      <c r="AI456">
        <f t="shared" si="202"/>
        <v>11.162578382389313</v>
      </c>
    </row>
    <row r="457" spans="2:35" x14ac:dyDescent="0.3">
      <c r="B457" s="3" t="s">
        <v>66</v>
      </c>
      <c r="C457" s="2">
        <v>449</v>
      </c>
      <c r="D457" s="3">
        <v>449</v>
      </c>
      <c r="E457" s="10">
        <v>0</v>
      </c>
      <c r="F457" s="16">
        <f t="shared" si="197"/>
        <v>0</v>
      </c>
      <c r="G457" s="16">
        <f t="shared" ref="G457:G520" si="204">E457*(1000/3600)</f>
        <v>0</v>
      </c>
      <c r="H457">
        <f t="shared" ref="H457:H520" si="205">$M$2*F457</f>
        <v>0</v>
      </c>
      <c r="I457">
        <f t="shared" ref="I457:I520" si="206">$M$3*$M$2*$M$5</f>
        <v>108.82134900000001</v>
      </c>
      <c r="J457">
        <f t="shared" ref="J457:J520" si="207">0.5*$P$2*(G457)*$P$3*$P$4</f>
        <v>0</v>
      </c>
      <c r="K457">
        <f t="shared" ref="K457:K520" si="208">H457+I457+J457</f>
        <v>108.82134900000001</v>
      </c>
      <c r="L457">
        <f t="shared" ref="L457:L520" si="209">K457*G457</f>
        <v>0</v>
      </c>
      <c r="M457" s="20" t="str">
        <f t="shared" ref="M457:M520" si="210">IF((F457)&lt;0,"YES","NO")</f>
        <v>NO</v>
      </c>
      <c r="N457">
        <f t="shared" ref="N457:N520" si="211">K457*G457</f>
        <v>0</v>
      </c>
      <c r="O457">
        <f t="shared" ref="O457:O520" si="212">(Q457-N457)*-1</f>
        <v>0</v>
      </c>
      <c r="P457">
        <f t="shared" ref="P457:P520" si="213">0.5*$M$2*G457^2</f>
        <v>0</v>
      </c>
      <c r="Q457">
        <f t="shared" si="203"/>
        <v>0</v>
      </c>
      <c r="R457">
        <f t="shared" si="198"/>
        <v>328156.64528146217</v>
      </c>
      <c r="S457">
        <f t="shared" ref="S457:S520" si="214">(O458-O457)/(C458-C457)</f>
        <v>0</v>
      </c>
      <c r="T457">
        <f t="shared" ref="T457:T520" si="215">L457/1000</f>
        <v>0</v>
      </c>
      <c r="U457">
        <f t="shared" ref="U457:U520" si="216">R457*0.000000277778</f>
        <v>9.1154696612993996E-2</v>
      </c>
      <c r="V457">
        <f t="shared" si="199"/>
        <v>328265.46663046227</v>
      </c>
      <c r="W457">
        <f t="shared" si="200"/>
        <v>328156.64528146258</v>
      </c>
      <c r="X457">
        <f t="shared" ref="X457:X520" si="217">W457*0.000000277778</f>
        <v>9.1154696612994107E-2</v>
      </c>
      <c r="Y457">
        <f t="shared" ref="Y457:Y520" si="218">O457*0.89</f>
        <v>0</v>
      </c>
      <c r="Z457">
        <f t="shared" ref="Z457:Z520" si="219">Y457*0.95</f>
        <v>0</v>
      </c>
      <c r="AA457">
        <f t="shared" ref="AA457:AA520" si="220">Z457*0.92</f>
        <v>0</v>
      </c>
      <c r="AB457">
        <f t="shared" ref="AB457:AB520" si="221">AA457</f>
        <v>0</v>
      </c>
      <c r="AC457">
        <f t="shared" ref="AC457:AC520" si="222">AB457*0.9</f>
        <v>0</v>
      </c>
      <c r="AD457">
        <f t="shared" ref="AD457:AD520" si="223">AC457*0.95</f>
        <v>0</v>
      </c>
      <c r="AE457">
        <f t="shared" si="201"/>
        <v>218247.23852433538</v>
      </c>
      <c r="AF457">
        <f t="shared" ref="AF457:AF520" si="224">V457-AE457</f>
        <v>110018.22810612689</v>
      </c>
      <c r="AH457">
        <f t="shared" ref="AH457:AH520" si="225">AF457*0.000000277777778</f>
        <v>3.0560618942817072E-2</v>
      </c>
      <c r="AI457">
        <f t="shared" si="202"/>
        <v>11.193139001332129</v>
      </c>
    </row>
    <row r="458" spans="2:35" x14ac:dyDescent="0.3">
      <c r="B458" s="3" t="s">
        <v>66</v>
      </c>
      <c r="C458" s="2">
        <v>450</v>
      </c>
      <c r="D458" s="3">
        <v>450</v>
      </c>
      <c r="E458" s="10">
        <v>0</v>
      </c>
      <c r="F458" s="16">
        <f t="shared" ref="F458:F521" si="226">($E459-$E457)/2/3.6</f>
        <v>0</v>
      </c>
      <c r="G458" s="16">
        <f t="shared" si="204"/>
        <v>0</v>
      </c>
      <c r="H458">
        <f t="shared" si="205"/>
        <v>0</v>
      </c>
      <c r="I458">
        <f t="shared" si="206"/>
        <v>108.82134900000001</v>
      </c>
      <c r="J458">
        <f t="shared" si="207"/>
        <v>0</v>
      </c>
      <c r="K458">
        <f t="shared" si="208"/>
        <v>108.82134900000001</v>
      </c>
      <c r="L458">
        <f t="shared" si="209"/>
        <v>0</v>
      </c>
      <c r="M458" s="20" t="str">
        <f t="shared" si="210"/>
        <v>NO</v>
      </c>
      <c r="N458">
        <f t="shared" si="211"/>
        <v>0</v>
      </c>
      <c r="O458">
        <f t="shared" si="212"/>
        <v>0</v>
      </c>
      <c r="P458">
        <f t="shared" si="213"/>
        <v>0</v>
      </c>
      <c r="Q458">
        <f t="shared" si="203"/>
        <v>0</v>
      </c>
      <c r="R458">
        <f t="shared" ref="R458:R521" si="227">N458+R457</f>
        <v>328156.64528146217</v>
      </c>
      <c r="S458">
        <f t="shared" si="214"/>
        <v>0</v>
      </c>
      <c r="T458">
        <f t="shared" si="215"/>
        <v>0</v>
      </c>
      <c r="U458">
        <f t="shared" si="216"/>
        <v>9.1154696612993996E-2</v>
      </c>
      <c r="V458">
        <f t="shared" ref="V458:V521" si="228">L458+V457</f>
        <v>328265.46663046227</v>
      </c>
      <c r="W458">
        <f t="shared" ref="W458:W521" si="229">O458+W457</f>
        <v>328156.64528146258</v>
      </c>
      <c r="X458">
        <f t="shared" si="217"/>
        <v>9.1154696612994107E-2</v>
      </c>
      <c r="Y458">
        <f t="shared" si="218"/>
        <v>0</v>
      </c>
      <c r="Z458">
        <f t="shared" si="219"/>
        <v>0</v>
      </c>
      <c r="AA458">
        <f t="shared" si="220"/>
        <v>0</v>
      </c>
      <c r="AB458">
        <f t="shared" si="221"/>
        <v>0</v>
      </c>
      <c r="AC458">
        <f t="shared" si="222"/>
        <v>0</v>
      </c>
      <c r="AD458">
        <f t="shared" si="223"/>
        <v>0</v>
      </c>
      <c r="AE458">
        <f t="shared" ref="AE458:AE521" si="230">AE457+AD458</f>
        <v>218247.23852433538</v>
      </c>
      <c r="AF458">
        <f t="shared" si="224"/>
        <v>110018.22810612689</v>
      </c>
      <c r="AH458">
        <f t="shared" si="225"/>
        <v>3.0560618942817072E-2</v>
      </c>
      <c r="AI458">
        <f t="shared" ref="AI458:AI521" si="231">AH458+AI457</f>
        <v>11.223699620274946</v>
      </c>
    </row>
    <row r="459" spans="2:35" x14ac:dyDescent="0.3">
      <c r="B459" s="3" t="s">
        <v>66</v>
      </c>
      <c r="C459" s="2">
        <v>451</v>
      </c>
      <c r="D459" s="3">
        <v>451</v>
      </c>
      <c r="E459" s="10">
        <v>0</v>
      </c>
      <c r="F459" s="16">
        <f t="shared" si="226"/>
        <v>0</v>
      </c>
      <c r="G459" s="16">
        <f t="shared" si="204"/>
        <v>0</v>
      </c>
      <c r="H459">
        <f t="shared" si="205"/>
        <v>0</v>
      </c>
      <c r="I459">
        <f t="shared" si="206"/>
        <v>108.82134900000001</v>
      </c>
      <c r="J459">
        <f t="shared" si="207"/>
        <v>0</v>
      </c>
      <c r="K459">
        <f t="shared" si="208"/>
        <v>108.82134900000001</v>
      </c>
      <c r="L459">
        <f t="shared" si="209"/>
        <v>0</v>
      </c>
      <c r="M459" s="20" t="str">
        <f t="shared" si="210"/>
        <v>NO</v>
      </c>
      <c r="N459">
        <f t="shared" si="211"/>
        <v>0</v>
      </c>
      <c r="O459">
        <f t="shared" si="212"/>
        <v>0</v>
      </c>
      <c r="P459">
        <f t="shared" si="213"/>
        <v>0</v>
      </c>
      <c r="Q459">
        <f t="shared" si="203"/>
        <v>0</v>
      </c>
      <c r="R459">
        <f t="shared" si="227"/>
        <v>328156.64528146217</v>
      </c>
      <c r="S459">
        <f t="shared" si="214"/>
        <v>0</v>
      </c>
      <c r="T459">
        <f t="shared" si="215"/>
        <v>0</v>
      </c>
      <c r="U459">
        <f t="shared" si="216"/>
        <v>9.1154696612993996E-2</v>
      </c>
      <c r="V459">
        <f t="shared" si="228"/>
        <v>328265.46663046227</v>
      </c>
      <c r="W459">
        <f t="shared" si="229"/>
        <v>328156.64528146258</v>
      </c>
      <c r="X459">
        <f t="shared" si="217"/>
        <v>9.1154696612994107E-2</v>
      </c>
      <c r="Y459">
        <f t="shared" si="218"/>
        <v>0</v>
      </c>
      <c r="Z459">
        <f t="shared" si="219"/>
        <v>0</v>
      </c>
      <c r="AA459">
        <f t="shared" si="220"/>
        <v>0</v>
      </c>
      <c r="AB459">
        <f t="shared" si="221"/>
        <v>0</v>
      </c>
      <c r="AC459">
        <f t="shared" si="222"/>
        <v>0</v>
      </c>
      <c r="AD459">
        <f t="shared" si="223"/>
        <v>0</v>
      </c>
      <c r="AE459">
        <f t="shared" si="230"/>
        <v>218247.23852433538</v>
      </c>
      <c r="AF459">
        <f t="shared" si="224"/>
        <v>110018.22810612689</v>
      </c>
      <c r="AH459">
        <f t="shared" si="225"/>
        <v>3.0560618942817072E-2</v>
      </c>
      <c r="AI459">
        <f t="shared" si="231"/>
        <v>11.254260239217762</v>
      </c>
    </row>
    <row r="460" spans="2:35" x14ac:dyDescent="0.3">
      <c r="B460" s="3" t="s">
        <v>66</v>
      </c>
      <c r="C460" s="2">
        <v>452</v>
      </c>
      <c r="D460" s="3">
        <v>452</v>
      </c>
      <c r="E460" s="10">
        <v>0</v>
      </c>
      <c r="F460" s="16">
        <f t="shared" si="226"/>
        <v>0</v>
      </c>
      <c r="G460" s="16">
        <f t="shared" si="204"/>
        <v>0</v>
      </c>
      <c r="H460">
        <f t="shared" si="205"/>
        <v>0</v>
      </c>
      <c r="I460">
        <f t="shared" si="206"/>
        <v>108.82134900000001</v>
      </c>
      <c r="J460">
        <f t="shared" si="207"/>
        <v>0</v>
      </c>
      <c r="K460">
        <f t="shared" si="208"/>
        <v>108.82134900000001</v>
      </c>
      <c r="L460">
        <f t="shared" si="209"/>
        <v>0</v>
      </c>
      <c r="M460" s="20" t="str">
        <f t="shared" si="210"/>
        <v>NO</v>
      </c>
      <c r="N460">
        <f t="shared" si="211"/>
        <v>0</v>
      </c>
      <c r="O460">
        <f t="shared" si="212"/>
        <v>0</v>
      </c>
      <c r="P460">
        <f t="shared" si="213"/>
        <v>0</v>
      </c>
      <c r="Q460">
        <f t="shared" si="203"/>
        <v>0</v>
      </c>
      <c r="R460">
        <f t="shared" si="227"/>
        <v>328156.64528146217</v>
      </c>
      <c r="S460">
        <f t="shared" si="214"/>
        <v>0</v>
      </c>
      <c r="T460">
        <f t="shared" si="215"/>
        <v>0</v>
      </c>
      <c r="U460">
        <f t="shared" si="216"/>
        <v>9.1154696612993996E-2</v>
      </c>
      <c r="V460">
        <f t="shared" si="228"/>
        <v>328265.46663046227</v>
      </c>
      <c r="W460">
        <f t="shared" si="229"/>
        <v>328156.64528146258</v>
      </c>
      <c r="X460">
        <f t="shared" si="217"/>
        <v>9.1154696612994107E-2</v>
      </c>
      <c r="Y460">
        <f t="shared" si="218"/>
        <v>0</v>
      </c>
      <c r="Z460">
        <f t="shared" si="219"/>
        <v>0</v>
      </c>
      <c r="AA460">
        <f t="shared" si="220"/>
        <v>0</v>
      </c>
      <c r="AB460">
        <f t="shared" si="221"/>
        <v>0</v>
      </c>
      <c r="AC460">
        <f t="shared" si="222"/>
        <v>0</v>
      </c>
      <c r="AD460">
        <f t="shared" si="223"/>
        <v>0</v>
      </c>
      <c r="AE460">
        <f t="shared" si="230"/>
        <v>218247.23852433538</v>
      </c>
      <c r="AF460">
        <f t="shared" si="224"/>
        <v>110018.22810612689</v>
      </c>
      <c r="AH460">
        <f t="shared" si="225"/>
        <v>3.0560618942817072E-2</v>
      </c>
      <c r="AI460">
        <f t="shared" si="231"/>
        <v>11.284820858160579</v>
      </c>
    </row>
    <row r="461" spans="2:35" x14ac:dyDescent="0.3">
      <c r="B461" s="3" t="s">
        <v>66</v>
      </c>
      <c r="C461" s="2">
        <v>453</v>
      </c>
      <c r="D461" s="3">
        <v>453</v>
      </c>
      <c r="E461" s="10">
        <v>0</v>
      </c>
      <c r="F461" s="16">
        <f t="shared" si="226"/>
        <v>0</v>
      </c>
      <c r="G461" s="16">
        <f t="shared" si="204"/>
        <v>0</v>
      </c>
      <c r="H461">
        <f t="shared" si="205"/>
        <v>0</v>
      </c>
      <c r="I461">
        <f t="shared" si="206"/>
        <v>108.82134900000001</v>
      </c>
      <c r="J461">
        <f t="shared" si="207"/>
        <v>0</v>
      </c>
      <c r="K461">
        <f t="shared" si="208"/>
        <v>108.82134900000001</v>
      </c>
      <c r="L461">
        <f t="shared" si="209"/>
        <v>0</v>
      </c>
      <c r="M461" s="20" t="str">
        <f t="shared" si="210"/>
        <v>NO</v>
      </c>
      <c r="N461">
        <f t="shared" si="211"/>
        <v>0</v>
      </c>
      <c r="O461">
        <f t="shared" si="212"/>
        <v>0</v>
      </c>
      <c r="P461">
        <f t="shared" si="213"/>
        <v>0</v>
      </c>
      <c r="Q461">
        <f t="shared" si="203"/>
        <v>0</v>
      </c>
      <c r="R461">
        <f t="shared" si="227"/>
        <v>328156.64528146217</v>
      </c>
      <c r="S461">
        <f t="shared" si="214"/>
        <v>0</v>
      </c>
      <c r="T461">
        <f t="shared" si="215"/>
        <v>0</v>
      </c>
      <c r="U461">
        <f t="shared" si="216"/>
        <v>9.1154696612993996E-2</v>
      </c>
      <c r="V461">
        <f t="shared" si="228"/>
        <v>328265.46663046227</v>
      </c>
      <c r="W461">
        <f t="shared" si="229"/>
        <v>328156.64528146258</v>
      </c>
      <c r="X461">
        <f t="shared" si="217"/>
        <v>9.1154696612994107E-2</v>
      </c>
      <c r="Y461">
        <f t="shared" si="218"/>
        <v>0</v>
      </c>
      <c r="Z461">
        <f t="shared" si="219"/>
        <v>0</v>
      </c>
      <c r="AA461">
        <f t="shared" si="220"/>
        <v>0</v>
      </c>
      <c r="AB461">
        <f t="shared" si="221"/>
        <v>0</v>
      </c>
      <c r="AC461">
        <f t="shared" si="222"/>
        <v>0</v>
      </c>
      <c r="AD461">
        <f t="shared" si="223"/>
        <v>0</v>
      </c>
      <c r="AE461">
        <f t="shared" si="230"/>
        <v>218247.23852433538</v>
      </c>
      <c r="AF461">
        <f t="shared" si="224"/>
        <v>110018.22810612689</v>
      </c>
      <c r="AH461">
        <f t="shared" si="225"/>
        <v>3.0560618942817072E-2</v>
      </c>
      <c r="AI461">
        <f t="shared" si="231"/>
        <v>11.315381477103395</v>
      </c>
    </row>
    <row r="462" spans="2:35" x14ac:dyDescent="0.3">
      <c r="B462" s="3" t="s">
        <v>66</v>
      </c>
      <c r="C462" s="2">
        <v>454</v>
      </c>
      <c r="D462" s="3">
        <v>454</v>
      </c>
      <c r="E462" s="10">
        <v>0</v>
      </c>
      <c r="F462" s="16">
        <f t="shared" si="226"/>
        <v>0</v>
      </c>
      <c r="G462" s="16">
        <f t="shared" si="204"/>
        <v>0</v>
      </c>
      <c r="H462">
        <f t="shared" si="205"/>
        <v>0</v>
      </c>
      <c r="I462">
        <f t="shared" si="206"/>
        <v>108.82134900000001</v>
      </c>
      <c r="J462">
        <f t="shared" si="207"/>
        <v>0</v>
      </c>
      <c r="K462">
        <f t="shared" si="208"/>
        <v>108.82134900000001</v>
      </c>
      <c r="L462">
        <f t="shared" si="209"/>
        <v>0</v>
      </c>
      <c r="M462" s="20" t="str">
        <f t="shared" si="210"/>
        <v>NO</v>
      </c>
      <c r="N462">
        <f t="shared" si="211"/>
        <v>0</v>
      </c>
      <c r="O462">
        <f t="shared" si="212"/>
        <v>0</v>
      </c>
      <c r="P462">
        <f t="shared" si="213"/>
        <v>0</v>
      </c>
      <c r="Q462">
        <f t="shared" si="203"/>
        <v>0</v>
      </c>
      <c r="R462">
        <f t="shared" si="227"/>
        <v>328156.64528146217</v>
      </c>
      <c r="S462">
        <f t="shared" si="214"/>
        <v>0</v>
      </c>
      <c r="T462">
        <f t="shared" si="215"/>
        <v>0</v>
      </c>
      <c r="U462">
        <f t="shared" si="216"/>
        <v>9.1154696612993996E-2</v>
      </c>
      <c r="V462">
        <f t="shared" si="228"/>
        <v>328265.46663046227</v>
      </c>
      <c r="W462">
        <f t="shared" si="229"/>
        <v>328156.64528146258</v>
      </c>
      <c r="X462">
        <f t="shared" si="217"/>
        <v>9.1154696612994107E-2</v>
      </c>
      <c r="Y462">
        <f t="shared" si="218"/>
        <v>0</v>
      </c>
      <c r="Z462">
        <f t="shared" si="219"/>
        <v>0</v>
      </c>
      <c r="AA462">
        <f t="shared" si="220"/>
        <v>0</v>
      </c>
      <c r="AB462">
        <f t="shared" si="221"/>
        <v>0</v>
      </c>
      <c r="AC462">
        <f t="shared" si="222"/>
        <v>0</v>
      </c>
      <c r="AD462">
        <f t="shared" si="223"/>
        <v>0</v>
      </c>
      <c r="AE462">
        <f t="shared" si="230"/>
        <v>218247.23852433538</v>
      </c>
      <c r="AF462">
        <f t="shared" si="224"/>
        <v>110018.22810612689</v>
      </c>
      <c r="AH462">
        <f t="shared" si="225"/>
        <v>3.0560618942817072E-2</v>
      </c>
      <c r="AI462">
        <f t="shared" si="231"/>
        <v>11.345942096046212</v>
      </c>
    </row>
    <row r="463" spans="2:35" x14ac:dyDescent="0.3">
      <c r="B463" s="3" t="s">
        <v>66</v>
      </c>
      <c r="C463" s="2">
        <v>455</v>
      </c>
      <c r="D463" s="3">
        <v>455</v>
      </c>
      <c r="E463" s="10">
        <v>0</v>
      </c>
      <c r="F463" s="16">
        <f t="shared" si="226"/>
        <v>0</v>
      </c>
      <c r="G463" s="16">
        <f t="shared" si="204"/>
        <v>0</v>
      </c>
      <c r="H463">
        <f t="shared" si="205"/>
        <v>0</v>
      </c>
      <c r="I463">
        <f t="shared" si="206"/>
        <v>108.82134900000001</v>
      </c>
      <c r="J463">
        <f t="shared" si="207"/>
        <v>0</v>
      </c>
      <c r="K463">
        <f t="shared" si="208"/>
        <v>108.82134900000001</v>
      </c>
      <c r="L463">
        <f t="shared" si="209"/>
        <v>0</v>
      </c>
      <c r="M463" s="20" t="str">
        <f t="shared" si="210"/>
        <v>NO</v>
      </c>
      <c r="N463">
        <f t="shared" si="211"/>
        <v>0</v>
      </c>
      <c r="O463">
        <f t="shared" si="212"/>
        <v>0</v>
      </c>
      <c r="P463">
        <f t="shared" si="213"/>
        <v>0</v>
      </c>
      <c r="Q463">
        <f t="shared" si="203"/>
        <v>0</v>
      </c>
      <c r="R463">
        <f t="shared" si="227"/>
        <v>328156.64528146217</v>
      </c>
      <c r="S463">
        <f t="shared" si="214"/>
        <v>0</v>
      </c>
      <c r="T463">
        <f t="shared" si="215"/>
        <v>0</v>
      </c>
      <c r="U463">
        <f t="shared" si="216"/>
        <v>9.1154696612993996E-2</v>
      </c>
      <c r="V463">
        <f t="shared" si="228"/>
        <v>328265.46663046227</v>
      </c>
      <c r="W463">
        <f t="shared" si="229"/>
        <v>328156.64528146258</v>
      </c>
      <c r="X463">
        <f t="shared" si="217"/>
        <v>9.1154696612994107E-2</v>
      </c>
      <c r="Y463">
        <f t="shared" si="218"/>
        <v>0</v>
      </c>
      <c r="Z463">
        <f t="shared" si="219"/>
        <v>0</v>
      </c>
      <c r="AA463">
        <f t="shared" si="220"/>
        <v>0</v>
      </c>
      <c r="AB463">
        <f t="shared" si="221"/>
        <v>0</v>
      </c>
      <c r="AC463">
        <f t="shared" si="222"/>
        <v>0</v>
      </c>
      <c r="AD463">
        <f t="shared" si="223"/>
        <v>0</v>
      </c>
      <c r="AE463">
        <f t="shared" si="230"/>
        <v>218247.23852433538</v>
      </c>
      <c r="AF463">
        <f t="shared" si="224"/>
        <v>110018.22810612689</v>
      </c>
      <c r="AH463">
        <f t="shared" si="225"/>
        <v>3.0560618942817072E-2</v>
      </c>
      <c r="AI463">
        <f t="shared" si="231"/>
        <v>11.376502714989028</v>
      </c>
    </row>
    <row r="464" spans="2:35" x14ac:dyDescent="0.3">
      <c r="B464" s="3" t="s">
        <v>66</v>
      </c>
      <c r="C464" s="2">
        <v>456</v>
      </c>
      <c r="D464" s="3">
        <v>456</v>
      </c>
      <c r="E464" s="10">
        <v>0</v>
      </c>
      <c r="F464" s="16">
        <f t="shared" si="226"/>
        <v>0</v>
      </c>
      <c r="G464" s="16">
        <f t="shared" si="204"/>
        <v>0</v>
      </c>
      <c r="H464">
        <f t="shared" si="205"/>
        <v>0</v>
      </c>
      <c r="I464">
        <f t="shared" si="206"/>
        <v>108.82134900000001</v>
      </c>
      <c r="J464">
        <f t="shared" si="207"/>
        <v>0</v>
      </c>
      <c r="K464">
        <f t="shared" si="208"/>
        <v>108.82134900000001</v>
      </c>
      <c r="L464">
        <f t="shared" si="209"/>
        <v>0</v>
      </c>
      <c r="M464" s="20" t="str">
        <f t="shared" si="210"/>
        <v>NO</v>
      </c>
      <c r="N464">
        <f t="shared" si="211"/>
        <v>0</v>
      </c>
      <c r="O464">
        <f t="shared" si="212"/>
        <v>0</v>
      </c>
      <c r="P464">
        <f t="shared" si="213"/>
        <v>0</v>
      </c>
      <c r="Q464">
        <f t="shared" si="203"/>
        <v>0</v>
      </c>
      <c r="R464">
        <f t="shared" si="227"/>
        <v>328156.64528146217</v>
      </c>
      <c r="S464">
        <f t="shared" si="214"/>
        <v>0</v>
      </c>
      <c r="T464">
        <f t="shared" si="215"/>
        <v>0</v>
      </c>
      <c r="U464">
        <f t="shared" si="216"/>
        <v>9.1154696612993996E-2</v>
      </c>
      <c r="V464">
        <f t="shared" si="228"/>
        <v>328265.46663046227</v>
      </c>
      <c r="W464">
        <f t="shared" si="229"/>
        <v>328156.64528146258</v>
      </c>
      <c r="X464">
        <f t="shared" si="217"/>
        <v>9.1154696612994107E-2</v>
      </c>
      <c r="Y464">
        <f t="shared" si="218"/>
        <v>0</v>
      </c>
      <c r="Z464">
        <f t="shared" si="219"/>
        <v>0</v>
      </c>
      <c r="AA464">
        <f t="shared" si="220"/>
        <v>0</v>
      </c>
      <c r="AB464">
        <f t="shared" si="221"/>
        <v>0</v>
      </c>
      <c r="AC464">
        <f t="shared" si="222"/>
        <v>0</v>
      </c>
      <c r="AD464">
        <f t="shared" si="223"/>
        <v>0</v>
      </c>
      <c r="AE464">
        <f t="shared" si="230"/>
        <v>218247.23852433538</v>
      </c>
      <c r="AF464">
        <f t="shared" si="224"/>
        <v>110018.22810612689</v>
      </c>
      <c r="AH464">
        <f t="shared" si="225"/>
        <v>3.0560618942817072E-2</v>
      </c>
      <c r="AI464">
        <f t="shared" si="231"/>
        <v>11.407063333931845</v>
      </c>
    </row>
    <row r="465" spans="2:35" x14ac:dyDescent="0.3">
      <c r="B465" s="3" t="s">
        <v>66</v>
      </c>
      <c r="C465" s="2">
        <v>457</v>
      </c>
      <c r="D465" s="3">
        <v>457</v>
      </c>
      <c r="E465" s="10">
        <v>0</v>
      </c>
      <c r="F465" s="16">
        <f t="shared" si="226"/>
        <v>0</v>
      </c>
      <c r="G465" s="16">
        <f t="shared" si="204"/>
        <v>0</v>
      </c>
      <c r="H465">
        <f t="shared" si="205"/>
        <v>0</v>
      </c>
      <c r="I465">
        <f t="shared" si="206"/>
        <v>108.82134900000001</v>
      </c>
      <c r="J465">
        <f t="shared" si="207"/>
        <v>0</v>
      </c>
      <c r="K465">
        <f t="shared" si="208"/>
        <v>108.82134900000001</v>
      </c>
      <c r="L465">
        <f t="shared" si="209"/>
        <v>0</v>
      </c>
      <c r="M465" s="20" t="str">
        <f t="shared" si="210"/>
        <v>NO</v>
      </c>
      <c r="N465">
        <f t="shared" si="211"/>
        <v>0</v>
      </c>
      <c r="O465">
        <f t="shared" si="212"/>
        <v>0</v>
      </c>
      <c r="P465">
        <f t="shared" si="213"/>
        <v>0</v>
      </c>
      <c r="Q465">
        <f t="shared" si="203"/>
        <v>0</v>
      </c>
      <c r="R465">
        <f t="shared" si="227"/>
        <v>328156.64528146217</v>
      </c>
      <c r="S465">
        <f t="shared" si="214"/>
        <v>0</v>
      </c>
      <c r="T465">
        <f t="shared" si="215"/>
        <v>0</v>
      </c>
      <c r="U465">
        <f t="shared" si="216"/>
        <v>9.1154696612993996E-2</v>
      </c>
      <c r="V465">
        <f t="shared" si="228"/>
        <v>328265.46663046227</v>
      </c>
      <c r="W465">
        <f t="shared" si="229"/>
        <v>328156.64528146258</v>
      </c>
      <c r="X465">
        <f t="shared" si="217"/>
        <v>9.1154696612994107E-2</v>
      </c>
      <c r="Y465">
        <f t="shared" si="218"/>
        <v>0</v>
      </c>
      <c r="Z465">
        <f t="shared" si="219"/>
        <v>0</v>
      </c>
      <c r="AA465">
        <f t="shared" si="220"/>
        <v>0</v>
      </c>
      <c r="AB465">
        <f t="shared" si="221"/>
        <v>0</v>
      </c>
      <c r="AC465">
        <f t="shared" si="222"/>
        <v>0</v>
      </c>
      <c r="AD465">
        <f t="shared" si="223"/>
        <v>0</v>
      </c>
      <c r="AE465">
        <f t="shared" si="230"/>
        <v>218247.23852433538</v>
      </c>
      <c r="AF465">
        <f t="shared" si="224"/>
        <v>110018.22810612689</v>
      </c>
      <c r="AH465">
        <f t="shared" si="225"/>
        <v>3.0560618942817072E-2</v>
      </c>
      <c r="AI465">
        <f t="shared" si="231"/>
        <v>11.437623952874661</v>
      </c>
    </row>
    <row r="466" spans="2:35" x14ac:dyDescent="0.3">
      <c r="B466" s="3" t="s">
        <v>66</v>
      </c>
      <c r="C466" s="2">
        <v>458</v>
      </c>
      <c r="D466" s="3">
        <v>458</v>
      </c>
      <c r="E466" s="10">
        <v>0</v>
      </c>
      <c r="F466" s="16">
        <f t="shared" si="226"/>
        <v>0</v>
      </c>
      <c r="G466" s="16">
        <f t="shared" si="204"/>
        <v>0</v>
      </c>
      <c r="H466">
        <f t="shared" si="205"/>
        <v>0</v>
      </c>
      <c r="I466">
        <f t="shared" si="206"/>
        <v>108.82134900000001</v>
      </c>
      <c r="J466">
        <f t="shared" si="207"/>
        <v>0</v>
      </c>
      <c r="K466">
        <f t="shared" si="208"/>
        <v>108.82134900000001</v>
      </c>
      <c r="L466">
        <f t="shared" si="209"/>
        <v>0</v>
      </c>
      <c r="M466" s="20" t="str">
        <f t="shared" si="210"/>
        <v>NO</v>
      </c>
      <c r="N466">
        <f t="shared" si="211"/>
        <v>0</v>
      </c>
      <c r="O466">
        <f t="shared" si="212"/>
        <v>0</v>
      </c>
      <c r="P466">
        <f t="shared" si="213"/>
        <v>0</v>
      </c>
      <c r="Q466">
        <f t="shared" si="203"/>
        <v>0</v>
      </c>
      <c r="R466">
        <f t="shared" si="227"/>
        <v>328156.64528146217</v>
      </c>
      <c r="S466">
        <f t="shared" si="214"/>
        <v>0</v>
      </c>
      <c r="T466">
        <f t="shared" si="215"/>
        <v>0</v>
      </c>
      <c r="U466">
        <f t="shared" si="216"/>
        <v>9.1154696612993996E-2</v>
      </c>
      <c r="V466">
        <f t="shared" si="228"/>
        <v>328265.46663046227</v>
      </c>
      <c r="W466">
        <f t="shared" si="229"/>
        <v>328156.64528146258</v>
      </c>
      <c r="X466">
        <f t="shared" si="217"/>
        <v>9.1154696612994107E-2</v>
      </c>
      <c r="Y466">
        <f t="shared" si="218"/>
        <v>0</v>
      </c>
      <c r="Z466">
        <f t="shared" si="219"/>
        <v>0</v>
      </c>
      <c r="AA466">
        <f t="shared" si="220"/>
        <v>0</v>
      </c>
      <c r="AB466">
        <f t="shared" si="221"/>
        <v>0</v>
      </c>
      <c r="AC466">
        <f t="shared" si="222"/>
        <v>0</v>
      </c>
      <c r="AD466">
        <f t="shared" si="223"/>
        <v>0</v>
      </c>
      <c r="AE466">
        <f t="shared" si="230"/>
        <v>218247.23852433538</v>
      </c>
      <c r="AF466">
        <f t="shared" si="224"/>
        <v>110018.22810612689</v>
      </c>
      <c r="AH466">
        <f t="shared" si="225"/>
        <v>3.0560618942817072E-2</v>
      </c>
      <c r="AI466">
        <f t="shared" si="231"/>
        <v>11.468184571817478</v>
      </c>
    </row>
    <row r="467" spans="2:35" x14ac:dyDescent="0.3">
      <c r="B467" s="3" t="s">
        <v>66</v>
      </c>
      <c r="C467" s="2">
        <v>459</v>
      </c>
      <c r="D467" s="3">
        <v>459</v>
      </c>
      <c r="E467" s="10">
        <v>0</v>
      </c>
      <c r="F467" s="16">
        <f t="shared" si="226"/>
        <v>0</v>
      </c>
      <c r="G467" s="16">
        <f t="shared" si="204"/>
        <v>0</v>
      </c>
      <c r="H467">
        <f t="shared" si="205"/>
        <v>0</v>
      </c>
      <c r="I467">
        <f t="shared" si="206"/>
        <v>108.82134900000001</v>
      </c>
      <c r="J467">
        <f t="shared" si="207"/>
        <v>0</v>
      </c>
      <c r="K467">
        <f t="shared" si="208"/>
        <v>108.82134900000001</v>
      </c>
      <c r="L467">
        <f t="shared" si="209"/>
        <v>0</v>
      </c>
      <c r="M467" s="20" t="str">
        <f t="shared" si="210"/>
        <v>NO</v>
      </c>
      <c r="N467">
        <f t="shared" si="211"/>
        <v>0</v>
      </c>
      <c r="O467">
        <f t="shared" si="212"/>
        <v>0</v>
      </c>
      <c r="P467">
        <f t="shared" si="213"/>
        <v>0</v>
      </c>
      <c r="Q467">
        <f t="shared" si="203"/>
        <v>0</v>
      </c>
      <c r="R467">
        <f t="shared" si="227"/>
        <v>328156.64528146217</v>
      </c>
      <c r="S467">
        <f t="shared" si="214"/>
        <v>0</v>
      </c>
      <c r="T467">
        <f t="shared" si="215"/>
        <v>0</v>
      </c>
      <c r="U467">
        <f t="shared" si="216"/>
        <v>9.1154696612993996E-2</v>
      </c>
      <c r="V467">
        <f t="shared" si="228"/>
        <v>328265.46663046227</v>
      </c>
      <c r="W467">
        <f t="shared" si="229"/>
        <v>328156.64528146258</v>
      </c>
      <c r="X467">
        <f t="shared" si="217"/>
        <v>9.1154696612994107E-2</v>
      </c>
      <c r="Y467">
        <f t="shared" si="218"/>
        <v>0</v>
      </c>
      <c r="Z467">
        <f t="shared" si="219"/>
        <v>0</v>
      </c>
      <c r="AA467">
        <f t="shared" si="220"/>
        <v>0</v>
      </c>
      <c r="AB467">
        <f t="shared" si="221"/>
        <v>0</v>
      </c>
      <c r="AC467">
        <f t="shared" si="222"/>
        <v>0</v>
      </c>
      <c r="AD467">
        <f t="shared" si="223"/>
        <v>0</v>
      </c>
      <c r="AE467">
        <f t="shared" si="230"/>
        <v>218247.23852433538</v>
      </c>
      <c r="AF467">
        <f t="shared" si="224"/>
        <v>110018.22810612689</v>
      </c>
      <c r="AH467">
        <f t="shared" si="225"/>
        <v>3.0560618942817072E-2</v>
      </c>
      <c r="AI467">
        <f t="shared" si="231"/>
        <v>11.498745190760294</v>
      </c>
    </row>
    <row r="468" spans="2:35" x14ac:dyDescent="0.3">
      <c r="B468" s="3" t="s">
        <v>66</v>
      </c>
      <c r="C468" s="2">
        <v>460</v>
      </c>
      <c r="D468" s="3">
        <v>460</v>
      </c>
      <c r="E468" s="10">
        <v>0</v>
      </c>
      <c r="F468" s="16">
        <f t="shared" si="226"/>
        <v>0</v>
      </c>
      <c r="G468" s="16">
        <f t="shared" si="204"/>
        <v>0</v>
      </c>
      <c r="H468">
        <f t="shared" si="205"/>
        <v>0</v>
      </c>
      <c r="I468">
        <f t="shared" si="206"/>
        <v>108.82134900000001</v>
      </c>
      <c r="J468">
        <f t="shared" si="207"/>
        <v>0</v>
      </c>
      <c r="K468">
        <f t="shared" si="208"/>
        <v>108.82134900000001</v>
      </c>
      <c r="L468">
        <f t="shared" si="209"/>
        <v>0</v>
      </c>
      <c r="M468" s="20" t="str">
        <f t="shared" si="210"/>
        <v>NO</v>
      </c>
      <c r="N468">
        <f t="shared" si="211"/>
        <v>0</v>
      </c>
      <c r="O468">
        <f t="shared" si="212"/>
        <v>0</v>
      </c>
      <c r="P468">
        <f t="shared" si="213"/>
        <v>0</v>
      </c>
      <c r="Q468">
        <f t="shared" si="203"/>
        <v>0</v>
      </c>
      <c r="R468">
        <f t="shared" si="227"/>
        <v>328156.64528146217</v>
      </c>
      <c r="S468">
        <f t="shared" si="214"/>
        <v>0</v>
      </c>
      <c r="T468">
        <f t="shared" si="215"/>
        <v>0</v>
      </c>
      <c r="U468">
        <f t="shared" si="216"/>
        <v>9.1154696612993996E-2</v>
      </c>
      <c r="V468">
        <f t="shared" si="228"/>
        <v>328265.46663046227</v>
      </c>
      <c r="W468">
        <f t="shared" si="229"/>
        <v>328156.64528146258</v>
      </c>
      <c r="X468">
        <f t="shared" si="217"/>
        <v>9.1154696612994107E-2</v>
      </c>
      <c r="Y468">
        <f t="shared" si="218"/>
        <v>0</v>
      </c>
      <c r="Z468">
        <f t="shared" si="219"/>
        <v>0</v>
      </c>
      <c r="AA468">
        <f t="shared" si="220"/>
        <v>0</v>
      </c>
      <c r="AB468">
        <f t="shared" si="221"/>
        <v>0</v>
      </c>
      <c r="AC468">
        <f t="shared" si="222"/>
        <v>0</v>
      </c>
      <c r="AD468">
        <f t="shared" si="223"/>
        <v>0</v>
      </c>
      <c r="AE468">
        <f t="shared" si="230"/>
        <v>218247.23852433538</v>
      </c>
      <c r="AF468">
        <f t="shared" si="224"/>
        <v>110018.22810612689</v>
      </c>
      <c r="AH468">
        <f t="shared" si="225"/>
        <v>3.0560618942817072E-2</v>
      </c>
      <c r="AI468">
        <f t="shared" si="231"/>
        <v>11.529305809703111</v>
      </c>
    </row>
    <row r="469" spans="2:35" x14ac:dyDescent="0.3">
      <c r="B469" s="3" t="s">
        <v>66</v>
      </c>
      <c r="C469" s="2">
        <v>461</v>
      </c>
      <c r="D469" s="3">
        <v>461</v>
      </c>
      <c r="E469" s="10">
        <v>0</v>
      </c>
      <c r="F469" s="16">
        <f t="shared" si="226"/>
        <v>0</v>
      </c>
      <c r="G469" s="16">
        <f t="shared" si="204"/>
        <v>0</v>
      </c>
      <c r="H469">
        <f t="shared" si="205"/>
        <v>0</v>
      </c>
      <c r="I469">
        <f t="shared" si="206"/>
        <v>108.82134900000001</v>
      </c>
      <c r="J469">
        <f t="shared" si="207"/>
        <v>0</v>
      </c>
      <c r="K469">
        <f t="shared" si="208"/>
        <v>108.82134900000001</v>
      </c>
      <c r="L469">
        <f t="shared" si="209"/>
        <v>0</v>
      </c>
      <c r="M469" s="20" t="str">
        <f t="shared" si="210"/>
        <v>NO</v>
      </c>
      <c r="N469">
        <f t="shared" si="211"/>
        <v>0</v>
      </c>
      <c r="O469">
        <f t="shared" si="212"/>
        <v>0</v>
      </c>
      <c r="P469">
        <f t="shared" si="213"/>
        <v>0</v>
      </c>
      <c r="Q469">
        <f t="shared" si="203"/>
        <v>0</v>
      </c>
      <c r="R469">
        <f t="shared" si="227"/>
        <v>328156.64528146217</v>
      </c>
      <c r="S469">
        <f t="shared" si="214"/>
        <v>0</v>
      </c>
      <c r="T469">
        <f t="shared" si="215"/>
        <v>0</v>
      </c>
      <c r="U469">
        <f t="shared" si="216"/>
        <v>9.1154696612993996E-2</v>
      </c>
      <c r="V469">
        <f t="shared" si="228"/>
        <v>328265.46663046227</v>
      </c>
      <c r="W469">
        <f t="shared" si="229"/>
        <v>328156.64528146258</v>
      </c>
      <c r="X469">
        <f t="shared" si="217"/>
        <v>9.1154696612994107E-2</v>
      </c>
      <c r="Y469">
        <f t="shared" si="218"/>
        <v>0</v>
      </c>
      <c r="Z469">
        <f t="shared" si="219"/>
        <v>0</v>
      </c>
      <c r="AA469">
        <f t="shared" si="220"/>
        <v>0</v>
      </c>
      <c r="AB469">
        <f t="shared" si="221"/>
        <v>0</v>
      </c>
      <c r="AC469">
        <f t="shared" si="222"/>
        <v>0</v>
      </c>
      <c r="AD469">
        <f t="shared" si="223"/>
        <v>0</v>
      </c>
      <c r="AE469">
        <f t="shared" si="230"/>
        <v>218247.23852433538</v>
      </c>
      <c r="AF469">
        <f t="shared" si="224"/>
        <v>110018.22810612689</v>
      </c>
      <c r="AH469">
        <f t="shared" si="225"/>
        <v>3.0560618942817072E-2</v>
      </c>
      <c r="AI469">
        <f t="shared" si="231"/>
        <v>11.559866428645927</v>
      </c>
    </row>
    <row r="470" spans="2:35" x14ac:dyDescent="0.3">
      <c r="B470" s="3" t="s">
        <v>66</v>
      </c>
      <c r="C470" s="2">
        <v>462</v>
      </c>
      <c r="D470" s="3">
        <v>462</v>
      </c>
      <c r="E470" s="10">
        <v>0</v>
      </c>
      <c r="F470" s="16">
        <f t="shared" si="226"/>
        <v>0</v>
      </c>
      <c r="G470" s="16">
        <f t="shared" si="204"/>
        <v>0</v>
      </c>
      <c r="H470">
        <f t="shared" si="205"/>
        <v>0</v>
      </c>
      <c r="I470">
        <f t="shared" si="206"/>
        <v>108.82134900000001</v>
      </c>
      <c r="J470">
        <f t="shared" si="207"/>
        <v>0</v>
      </c>
      <c r="K470">
        <f t="shared" si="208"/>
        <v>108.82134900000001</v>
      </c>
      <c r="L470">
        <f t="shared" si="209"/>
        <v>0</v>
      </c>
      <c r="M470" s="20" t="str">
        <f t="shared" si="210"/>
        <v>NO</v>
      </c>
      <c r="N470">
        <f t="shared" si="211"/>
        <v>0</v>
      </c>
      <c r="O470">
        <f t="shared" si="212"/>
        <v>0</v>
      </c>
      <c r="P470">
        <f t="shared" si="213"/>
        <v>0</v>
      </c>
      <c r="Q470">
        <f t="shared" ref="Q470:Q533" si="232">P470-P469</f>
        <v>0</v>
      </c>
      <c r="R470">
        <f t="shared" si="227"/>
        <v>328156.64528146217</v>
      </c>
      <c r="S470">
        <f t="shared" si="214"/>
        <v>0</v>
      </c>
      <c r="T470">
        <f t="shared" si="215"/>
        <v>0</v>
      </c>
      <c r="U470">
        <f t="shared" si="216"/>
        <v>9.1154696612993996E-2</v>
      </c>
      <c r="V470">
        <f t="shared" si="228"/>
        <v>328265.46663046227</v>
      </c>
      <c r="W470">
        <f t="shared" si="229"/>
        <v>328156.64528146258</v>
      </c>
      <c r="X470">
        <f t="shared" si="217"/>
        <v>9.1154696612994107E-2</v>
      </c>
      <c r="Y470">
        <f t="shared" si="218"/>
        <v>0</v>
      </c>
      <c r="Z470">
        <f t="shared" si="219"/>
        <v>0</v>
      </c>
      <c r="AA470">
        <f t="shared" si="220"/>
        <v>0</v>
      </c>
      <c r="AB470">
        <f t="shared" si="221"/>
        <v>0</v>
      </c>
      <c r="AC470">
        <f t="shared" si="222"/>
        <v>0</v>
      </c>
      <c r="AD470">
        <f t="shared" si="223"/>
        <v>0</v>
      </c>
      <c r="AE470">
        <f t="shared" si="230"/>
        <v>218247.23852433538</v>
      </c>
      <c r="AF470">
        <f t="shared" si="224"/>
        <v>110018.22810612689</v>
      </c>
      <c r="AH470">
        <f t="shared" si="225"/>
        <v>3.0560618942817072E-2</v>
      </c>
      <c r="AI470">
        <f t="shared" si="231"/>
        <v>11.590427047588744</v>
      </c>
    </row>
    <row r="471" spans="2:35" x14ac:dyDescent="0.3">
      <c r="B471" s="3" t="s">
        <v>66</v>
      </c>
      <c r="C471" s="2">
        <v>463</v>
      </c>
      <c r="D471" s="3">
        <v>463</v>
      </c>
      <c r="E471" s="10">
        <v>0</v>
      </c>
      <c r="F471" s="16">
        <f t="shared" si="226"/>
        <v>0</v>
      </c>
      <c r="G471" s="16">
        <f t="shared" si="204"/>
        <v>0</v>
      </c>
      <c r="H471">
        <f t="shared" si="205"/>
        <v>0</v>
      </c>
      <c r="I471">
        <f t="shared" si="206"/>
        <v>108.82134900000001</v>
      </c>
      <c r="J471">
        <f t="shared" si="207"/>
        <v>0</v>
      </c>
      <c r="K471">
        <f t="shared" si="208"/>
        <v>108.82134900000001</v>
      </c>
      <c r="L471">
        <f t="shared" si="209"/>
        <v>0</v>
      </c>
      <c r="M471" s="20" t="str">
        <f t="shared" si="210"/>
        <v>NO</v>
      </c>
      <c r="N471">
        <f t="shared" si="211"/>
        <v>0</v>
      </c>
      <c r="O471">
        <f t="shared" si="212"/>
        <v>0</v>
      </c>
      <c r="P471">
        <f t="shared" si="213"/>
        <v>0</v>
      </c>
      <c r="Q471">
        <f t="shared" si="232"/>
        <v>0</v>
      </c>
      <c r="R471">
        <f t="shared" si="227"/>
        <v>328156.64528146217</v>
      </c>
      <c r="S471">
        <f t="shared" si="214"/>
        <v>0</v>
      </c>
      <c r="T471">
        <f t="shared" si="215"/>
        <v>0</v>
      </c>
      <c r="U471">
        <f t="shared" si="216"/>
        <v>9.1154696612993996E-2</v>
      </c>
      <c r="V471">
        <f t="shared" si="228"/>
        <v>328265.46663046227</v>
      </c>
      <c r="W471">
        <f t="shared" si="229"/>
        <v>328156.64528146258</v>
      </c>
      <c r="X471">
        <f t="shared" si="217"/>
        <v>9.1154696612994107E-2</v>
      </c>
      <c r="Y471">
        <f t="shared" si="218"/>
        <v>0</v>
      </c>
      <c r="Z471">
        <f t="shared" si="219"/>
        <v>0</v>
      </c>
      <c r="AA471">
        <f t="shared" si="220"/>
        <v>0</v>
      </c>
      <c r="AB471">
        <f t="shared" si="221"/>
        <v>0</v>
      </c>
      <c r="AC471">
        <f t="shared" si="222"/>
        <v>0</v>
      </c>
      <c r="AD471">
        <f t="shared" si="223"/>
        <v>0</v>
      </c>
      <c r="AE471">
        <f t="shared" si="230"/>
        <v>218247.23852433538</v>
      </c>
      <c r="AF471">
        <f t="shared" si="224"/>
        <v>110018.22810612689</v>
      </c>
      <c r="AH471">
        <f t="shared" si="225"/>
        <v>3.0560618942817072E-2</v>
      </c>
      <c r="AI471">
        <f t="shared" si="231"/>
        <v>11.62098766653156</v>
      </c>
    </row>
    <row r="472" spans="2:35" x14ac:dyDescent="0.3">
      <c r="B472" s="3" t="s">
        <v>66</v>
      </c>
      <c r="C472" s="2">
        <v>464</v>
      </c>
      <c r="D472" s="3">
        <v>464</v>
      </c>
      <c r="E472" s="10">
        <v>0</v>
      </c>
      <c r="F472" s="16">
        <f t="shared" si="226"/>
        <v>0</v>
      </c>
      <c r="G472" s="16">
        <f t="shared" si="204"/>
        <v>0</v>
      </c>
      <c r="H472">
        <f t="shared" si="205"/>
        <v>0</v>
      </c>
      <c r="I472">
        <f t="shared" si="206"/>
        <v>108.82134900000001</v>
      </c>
      <c r="J472">
        <f t="shared" si="207"/>
        <v>0</v>
      </c>
      <c r="K472">
        <f t="shared" si="208"/>
        <v>108.82134900000001</v>
      </c>
      <c r="L472">
        <f t="shared" si="209"/>
        <v>0</v>
      </c>
      <c r="M472" s="20" t="str">
        <f t="shared" si="210"/>
        <v>NO</v>
      </c>
      <c r="N472">
        <f t="shared" si="211"/>
        <v>0</v>
      </c>
      <c r="O472">
        <f t="shared" si="212"/>
        <v>0</v>
      </c>
      <c r="P472">
        <f t="shared" si="213"/>
        <v>0</v>
      </c>
      <c r="Q472">
        <f t="shared" si="232"/>
        <v>0</v>
      </c>
      <c r="R472">
        <f t="shared" si="227"/>
        <v>328156.64528146217</v>
      </c>
      <c r="S472">
        <f t="shared" si="214"/>
        <v>0</v>
      </c>
      <c r="T472">
        <f t="shared" si="215"/>
        <v>0</v>
      </c>
      <c r="U472">
        <f t="shared" si="216"/>
        <v>9.1154696612993996E-2</v>
      </c>
      <c r="V472">
        <f t="shared" si="228"/>
        <v>328265.46663046227</v>
      </c>
      <c r="W472">
        <f t="shared" si="229"/>
        <v>328156.64528146258</v>
      </c>
      <c r="X472">
        <f t="shared" si="217"/>
        <v>9.1154696612994107E-2</v>
      </c>
      <c r="Y472">
        <f t="shared" si="218"/>
        <v>0</v>
      </c>
      <c r="Z472">
        <f t="shared" si="219"/>
        <v>0</v>
      </c>
      <c r="AA472">
        <f t="shared" si="220"/>
        <v>0</v>
      </c>
      <c r="AB472">
        <f t="shared" si="221"/>
        <v>0</v>
      </c>
      <c r="AC472">
        <f t="shared" si="222"/>
        <v>0</v>
      </c>
      <c r="AD472">
        <f t="shared" si="223"/>
        <v>0</v>
      </c>
      <c r="AE472">
        <f t="shared" si="230"/>
        <v>218247.23852433538</v>
      </c>
      <c r="AF472">
        <f t="shared" si="224"/>
        <v>110018.22810612689</v>
      </c>
      <c r="AH472">
        <f t="shared" si="225"/>
        <v>3.0560618942817072E-2</v>
      </c>
      <c r="AI472">
        <f t="shared" si="231"/>
        <v>11.651548285474377</v>
      </c>
    </row>
    <row r="473" spans="2:35" x14ac:dyDescent="0.3">
      <c r="B473" s="3" t="s">
        <v>66</v>
      </c>
      <c r="C473" s="2">
        <v>465</v>
      </c>
      <c r="D473" s="3">
        <v>465</v>
      </c>
      <c r="E473" s="10">
        <v>0</v>
      </c>
      <c r="F473" s="16">
        <f t="shared" si="226"/>
        <v>0</v>
      </c>
      <c r="G473" s="16">
        <f t="shared" si="204"/>
        <v>0</v>
      </c>
      <c r="H473">
        <f t="shared" si="205"/>
        <v>0</v>
      </c>
      <c r="I473">
        <f t="shared" si="206"/>
        <v>108.82134900000001</v>
      </c>
      <c r="J473">
        <f t="shared" si="207"/>
        <v>0</v>
      </c>
      <c r="K473">
        <f t="shared" si="208"/>
        <v>108.82134900000001</v>
      </c>
      <c r="L473">
        <f t="shared" si="209"/>
        <v>0</v>
      </c>
      <c r="M473" s="20" t="str">
        <f t="shared" si="210"/>
        <v>NO</v>
      </c>
      <c r="N473">
        <f t="shared" si="211"/>
        <v>0</v>
      </c>
      <c r="O473">
        <f t="shared" si="212"/>
        <v>0</v>
      </c>
      <c r="P473">
        <f t="shared" si="213"/>
        <v>0</v>
      </c>
      <c r="Q473">
        <f t="shared" si="232"/>
        <v>0</v>
      </c>
      <c r="R473">
        <f t="shared" si="227"/>
        <v>328156.64528146217</v>
      </c>
      <c r="S473">
        <f t="shared" si="214"/>
        <v>0</v>
      </c>
      <c r="T473">
        <f t="shared" si="215"/>
        <v>0</v>
      </c>
      <c r="U473">
        <f t="shared" si="216"/>
        <v>9.1154696612993996E-2</v>
      </c>
      <c r="V473">
        <f t="shared" si="228"/>
        <v>328265.46663046227</v>
      </c>
      <c r="W473">
        <f t="shared" si="229"/>
        <v>328156.64528146258</v>
      </c>
      <c r="X473">
        <f t="shared" si="217"/>
        <v>9.1154696612994107E-2</v>
      </c>
      <c r="Y473">
        <f t="shared" si="218"/>
        <v>0</v>
      </c>
      <c r="Z473">
        <f t="shared" si="219"/>
        <v>0</v>
      </c>
      <c r="AA473">
        <f t="shared" si="220"/>
        <v>0</v>
      </c>
      <c r="AB473">
        <f t="shared" si="221"/>
        <v>0</v>
      </c>
      <c r="AC473">
        <f t="shared" si="222"/>
        <v>0</v>
      </c>
      <c r="AD473">
        <f t="shared" si="223"/>
        <v>0</v>
      </c>
      <c r="AE473">
        <f t="shared" si="230"/>
        <v>218247.23852433538</v>
      </c>
      <c r="AF473">
        <f t="shared" si="224"/>
        <v>110018.22810612689</v>
      </c>
      <c r="AH473">
        <f t="shared" si="225"/>
        <v>3.0560618942817072E-2</v>
      </c>
      <c r="AI473">
        <f t="shared" si="231"/>
        <v>11.682108904417193</v>
      </c>
    </row>
    <row r="474" spans="2:35" x14ac:dyDescent="0.3">
      <c r="B474" s="3" t="s">
        <v>66</v>
      </c>
      <c r="C474" s="2">
        <v>466</v>
      </c>
      <c r="D474" s="3">
        <v>466</v>
      </c>
      <c r="E474" s="10">
        <v>0</v>
      </c>
      <c r="F474" s="16">
        <f t="shared" si="226"/>
        <v>0</v>
      </c>
      <c r="G474" s="16">
        <f t="shared" si="204"/>
        <v>0</v>
      </c>
      <c r="H474">
        <f t="shared" si="205"/>
        <v>0</v>
      </c>
      <c r="I474">
        <f t="shared" si="206"/>
        <v>108.82134900000001</v>
      </c>
      <c r="J474">
        <f t="shared" si="207"/>
        <v>0</v>
      </c>
      <c r="K474">
        <f t="shared" si="208"/>
        <v>108.82134900000001</v>
      </c>
      <c r="L474">
        <f t="shared" si="209"/>
        <v>0</v>
      </c>
      <c r="M474" s="20" t="str">
        <f t="shared" si="210"/>
        <v>NO</v>
      </c>
      <c r="N474">
        <f t="shared" si="211"/>
        <v>0</v>
      </c>
      <c r="O474">
        <f t="shared" si="212"/>
        <v>0</v>
      </c>
      <c r="P474">
        <f t="shared" si="213"/>
        <v>0</v>
      </c>
      <c r="Q474">
        <f t="shared" si="232"/>
        <v>0</v>
      </c>
      <c r="R474">
        <f t="shared" si="227"/>
        <v>328156.64528146217</v>
      </c>
      <c r="S474">
        <f t="shared" si="214"/>
        <v>0</v>
      </c>
      <c r="T474">
        <f t="shared" si="215"/>
        <v>0</v>
      </c>
      <c r="U474">
        <f t="shared" si="216"/>
        <v>9.1154696612993996E-2</v>
      </c>
      <c r="V474">
        <f t="shared" si="228"/>
        <v>328265.46663046227</v>
      </c>
      <c r="W474">
        <f t="shared" si="229"/>
        <v>328156.64528146258</v>
      </c>
      <c r="X474">
        <f t="shared" si="217"/>
        <v>9.1154696612994107E-2</v>
      </c>
      <c r="Y474">
        <f t="shared" si="218"/>
        <v>0</v>
      </c>
      <c r="Z474">
        <f t="shared" si="219"/>
        <v>0</v>
      </c>
      <c r="AA474">
        <f t="shared" si="220"/>
        <v>0</v>
      </c>
      <c r="AB474">
        <f t="shared" si="221"/>
        <v>0</v>
      </c>
      <c r="AC474">
        <f t="shared" si="222"/>
        <v>0</v>
      </c>
      <c r="AD474">
        <f t="shared" si="223"/>
        <v>0</v>
      </c>
      <c r="AE474">
        <f t="shared" si="230"/>
        <v>218247.23852433538</v>
      </c>
      <c r="AF474">
        <f t="shared" si="224"/>
        <v>110018.22810612689</v>
      </c>
      <c r="AH474">
        <f t="shared" si="225"/>
        <v>3.0560618942817072E-2</v>
      </c>
      <c r="AI474">
        <f t="shared" si="231"/>
        <v>11.71266952336001</v>
      </c>
    </row>
    <row r="475" spans="2:35" x14ac:dyDescent="0.3">
      <c r="B475" s="3" t="s">
        <v>66</v>
      </c>
      <c r="C475" s="2">
        <v>467</v>
      </c>
      <c r="D475" s="3">
        <v>467</v>
      </c>
      <c r="E475" s="10">
        <v>0</v>
      </c>
      <c r="F475" s="16">
        <f t="shared" si="226"/>
        <v>0</v>
      </c>
      <c r="G475" s="16">
        <f t="shared" si="204"/>
        <v>0</v>
      </c>
      <c r="H475">
        <f t="shared" si="205"/>
        <v>0</v>
      </c>
      <c r="I475">
        <f t="shared" si="206"/>
        <v>108.82134900000001</v>
      </c>
      <c r="J475">
        <f t="shared" si="207"/>
        <v>0</v>
      </c>
      <c r="K475">
        <f t="shared" si="208"/>
        <v>108.82134900000001</v>
      </c>
      <c r="L475">
        <f t="shared" si="209"/>
        <v>0</v>
      </c>
      <c r="M475" s="20" t="str">
        <f t="shared" si="210"/>
        <v>NO</v>
      </c>
      <c r="N475">
        <f t="shared" si="211"/>
        <v>0</v>
      </c>
      <c r="O475">
        <f t="shared" si="212"/>
        <v>0</v>
      </c>
      <c r="P475">
        <f t="shared" si="213"/>
        <v>0</v>
      </c>
      <c r="Q475">
        <f t="shared" si="232"/>
        <v>0</v>
      </c>
      <c r="R475">
        <f t="shared" si="227"/>
        <v>328156.64528146217</v>
      </c>
      <c r="S475">
        <f t="shared" si="214"/>
        <v>0</v>
      </c>
      <c r="T475">
        <f t="shared" si="215"/>
        <v>0</v>
      </c>
      <c r="U475">
        <f t="shared" si="216"/>
        <v>9.1154696612993996E-2</v>
      </c>
      <c r="V475">
        <f t="shared" si="228"/>
        <v>328265.46663046227</v>
      </c>
      <c r="W475">
        <f t="shared" si="229"/>
        <v>328156.64528146258</v>
      </c>
      <c r="X475">
        <f t="shared" si="217"/>
        <v>9.1154696612994107E-2</v>
      </c>
      <c r="Y475">
        <f t="shared" si="218"/>
        <v>0</v>
      </c>
      <c r="Z475">
        <f t="shared" si="219"/>
        <v>0</v>
      </c>
      <c r="AA475">
        <f t="shared" si="220"/>
        <v>0</v>
      </c>
      <c r="AB475">
        <f t="shared" si="221"/>
        <v>0</v>
      </c>
      <c r="AC475">
        <f t="shared" si="222"/>
        <v>0</v>
      </c>
      <c r="AD475">
        <f t="shared" si="223"/>
        <v>0</v>
      </c>
      <c r="AE475">
        <f t="shared" si="230"/>
        <v>218247.23852433538</v>
      </c>
      <c r="AF475">
        <f t="shared" si="224"/>
        <v>110018.22810612689</v>
      </c>
      <c r="AH475">
        <f t="shared" si="225"/>
        <v>3.0560618942817072E-2</v>
      </c>
      <c r="AI475">
        <f t="shared" si="231"/>
        <v>11.743230142302826</v>
      </c>
    </row>
    <row r="476" spans="2:35" x14ac:dyDescent="0.3">
      <c r="B476" s="3" t="s">
        <v>66</v>
      </c>
      <c r="C476" s="2">
        <v>468</v>
      </c>
      <c r="D476" s="3">
        <v>468</v>
      </c>
      <c r="E476" s="10">
        <v>0</v>
      </c>
      <c r="F476" s="16">
        <f t="shared" si="226"/>
        <v>0</v>
      </c>
      <c r="G476" s="16">
        <f t="shared" si="204"/>
        <v>0</v>
      </c>
      <c r="H476">
        <f t="shared" si="205"/>
        <v>0</v>
      </c>
      <c r="I476">
        <f t="shared" si="206"/>
        <v>108.82134900000001</v>
      </c>
      <c r="J476">
        <f t="shared" si="207"/>
        <v>0</v>
      </c>
      <c r="K476">
        <f t="shared" si="208"/>
        <v>108.82134900000001</v>
      </c>
      <c r="L476">
        <f t="shared" si="209"/>
        <v>0</v>
      </c>
      <c r="M476" s="20" t="str">
        <f t="shared" si="210"/>
        <v>NO</v>
      </c>
      <c r="N476">
        <f t="shared" si="211"/>
        <v>0</v>
      </c>
      <c r="O476">
        <f t="shared" si="212"/>
        <v>0</v>
      </c>
      <c r="P476">
        <f t="shared" si="213"/>
        <v>0</v>
      </c>
      <c r="Q476">
        <f t="shared" si="232"/>
        <v>0</v>
      </c>
      <c r="R476">
        <f t="shared" si="227"/>
        <v>328156.64528146217</v>
      </c>
      <c r="S476">
        <f t="shared" si="214"/>
        <v>0</v>
      </c>
      <c r="T476">
        <f t="shared" si="215"/>
        <v>0</v>
      </c>
      <c r="U476">
        <f t="shared" si="216"/>
        <v>9.1154696612993996E-2</v>
      </c>
      <c r="V476">
        <f t="shared" si="228"/>
        <v>328265.46663046227</v>
      </c>
      <c r="W476">
        <f t="shared" si="229"/>
        <v>328156.64528146258</v>
      </c>
      <c r="X476">
        <f t="shared" si="217"/>
        <v>9.1154696612994107E-2</v>
      </c>
      <c r="Y476">
        <f t="shared" si="218"/>
        <v>0</v>
      </c>
      <c r="Z476">
        <f t="shared" si="219"/>
        <v>0</v>
      </c>
      <c r="AA476">
        <f t="shared" si="220"/>
        <v>0</v>
      </c>
      <c r="AB476">
        <f t="shared" si="221"/>
        <v>0</v>
      </c>
      <c r="AC476">
        <f t="shared" si="222"/>
        <v>0</v>
      </c>
      <c r="AD476">
        <f t="shared" si="223"/>
        <v>0</v>
      </c>
      <c r="AE476">
        <f t="shared" si="230"/>
        <v>218247.23852433538</v>
      </c>
      <c r="AF476">
        <f t="shared" si="224"/>
        <v>110018.22810612689</v>
      </c>
      <c r="AH476">
        <f t="shared" si="225"/>
        <v>3.0560618942817072E-2</v>
      </c>
      <c r="AI476">
        <f t="shared" si="231"/>
        <v>11.773790761245642</v>
      </c>
    </row>
    <row r="477" spans="2:35" x14ac:dyDescent="0.3">
      <c r="B477" s="3" t="s">
        <v>66</v>
      </c>
      <c r="C477" s="2">
        <v>469</v>
      </c>
      <c r="D477" s="3">
        <v>469</v>
      </c>
      <c r="E477" s="10">
        <v>0</v>
      </c>
      <c r="F477" s="16">
        <f t="shared" si="226"/>
        <v>0</v>
      </c>
      <c r="G477" s="16">
        <f t="shared" si="204"/>
        <v>0</v>
      </c>
      <c r="H477">
        <f t="shared" si="205"/>
        <v>0</v>
      </c>
      <c r="I477">
        <f t="shared" si="206"/>
        <v>108.82134900000001</v>
      </c>
      <c r="J477">
        <f t="shared" si="207"/>
        <v>0</v>
      </c>
      <c r="K477">
        <f t="shared" si="208"/>
        <v>108.82134900000001</v>
      </c>
      <c r="L477">
        <f t="shared" si="209"/>
        <v>0</v>
      </c>
      <c r="M477" s="20" t="str">
        <f t="shared" si="210"/>
        <v>NO</v>
      </c>
      <c r="N477">
        <f t="shared" si="211"/>
        <v>0</v>
      </c>
      <c r="O477">
        <f t="shared" si="212"/>
        <v>0</v>
      </c>
      <c r="P477">
        <f t="shared" si="213"/>
        <v>0</v>
      </c>
      <c r="Q477">
        <f t="shared" si="232"/>
        <v>0</v>
      </c>
      <c r="R477">
        <f t="shared" si="227"/>
        <v>328156.64528146217</v>
      </c>
      <c r="S477">
        <f t="shared" si="214"/>
        <v>0</v>
      </c>
      <c r="T477">
        <f t="shared" si="215"/>
        <v>0</v>
      </c>
      <c r="U477">
        <f t="shared" si="216"/>
        <v>9.1154696612993996E-2</v>
      </c>
      <c r="V477">
        <f t="shared" si="228"/>
        <v>328265.46663046227</v>
      </c>
      <c r="W477">
        <f t="shared" si="229"/>
        <v>328156.64528146258</v>
      </c>
      <c r="X477">
        <f t="shared" si="217"/>
        <v>9.1154696612994107E-2</v>
      </c>
      <c r="Y477">
        <f t="shared" si="218"/>
        <v>0</v>
      </c>
      <c r="Z477">
        <f t="shared" si="219"/>
        <v>0</v>
      </c>
      <c r="AA477">
        <f t="shared" si="220"/>
        <v>0</v>
      </c>
      <c r="AB477">
        <f t="shared" si="221"/>
        <v>0</v>
      </c>
      <c r="AC477">
        <f t="shared" si="222"/>
        <v>0</v>
      </c>
      <c r="AD477">
        <f t="shared" si="223"/>
        <v>0</v>
      </c>
      <c r="AE477">
        <f t="shared" si="230"/>
        <v>218247.23852433538</v>
      </c>
      <c r="AF477">
        <f t="shared" si="224"/>
        <v>110018.22810612689</v>
      </c>
      <c r="AH477">
        <f t="shared" si="225"/>
        <v>3.0560618942817072E-2</v>
      </c>
      <c r="AI477">
        <f t="shared" si="231"/>
        <v>11.804351380188459</v>
      </c>
    </row>
    <row r="478" spans="2:35" x14ac:dyDescent="0.3">
      <c r="B478" s="3" t="s">
        <v>66</v>
      </c>
      <c r="C478" s="2">
        <v>470</v>
      </c>
      <c r="D478" s="3">
        <v>470</v>
      </c>
      <c r="E478" s="10">
        <v>0</v>
      </c>
      <c r="F478" s="16">
        <f t="shared" si="226"/>
        <v>0</v>
      </c>
      <c r="G478" s="16">
        <f t="shared" si="204"/>
        <v>0</v>
      </c>
      <c r="H478">
        <f t="shared" si="205"/>
        <v>0</v>
      </c>
      <c r="I478">
        <f t="shared" si="206"/>
        <v>108.82134900000001</v>
      </c>
      <c r="J478">
        <f t="shared" si="207"/>
        <v>0</v>
      </c>
      <c r="K478">
        <f t="shared" si="208"/>
        <v>108.82134900000001</v>
      </c>
      <c r="L478">
        <f t="shared" si="209"/>
        <v>0</v>
      </c>
      <c r="M478" s="20" t="str">
        <f t="shared" si="210"/>
        <v>NO</v>
      </c>
      <c r="N478">
        <f t="shared" si="211"/>
        <v>0</v>
      </c>
      <c r="O478">
        <f t="shared" si="212"/>
        <v>0</v>
      </c>
      <c r="P478">
        <f t="shared" si="213"/>
        <v>0</v>
      </c>
      <c r="Q478">
        <f t="shared" si="232"/>
        <v>0</v>
      </c>
      <c r="R478">
        <f t="shared" si="227"/>
        <v>328156.64528146217</v>
      </c>
      <c r="S478">
        <f t="shared" si="214"/>
        <v>0</v>
      </c>
      <c r="T478">
        <f t="shared" si="215"/>
        <v>0</v>
      </c>
      <c r="U478">
        <f t="shared" si="216"/>
        <v>9.1154696612993996E-2</v>
      </c>
      <c r="V478">
        <f t="shared" si="228"/>
        <v>328265.46663046227</v>
      </c>
      <c r="W478">
        <f t="shared" si="229"/>
        <v>328156.64528146258</v>
      </c>
      <c r="X478">
        <f t="shared" si="217"/>
        <v>9.1154696612994107E-2</v>
      </c>
      <c r="Y478">
        <f t="shared" si="218"/>
        <v>0</v>
      </c>
      <c r="Z478">
        <f t="shared" si="219"/>
        <v>0</v>
      </c>
      <c r="AA478">
        <f t="shared" si="220"/>
        <v>0</v>
      </c>
      <c r="AB478">
        <f t="shared" si="221"/>
        <v>0</v>
      </c>
      <c r="AC478">
        <f t="shared" si="222"/>
        <v>0</v>
      </c>
      <c r="AD478">
        <f t="shared" si="223"/>
        <v>0</v>
      </c>
      <c r="AE478">
        <f t="shared" si="230"/>
        <v>218247.23852433538</v>
      </c>
      <c r="AF478">
        <f t="shared" si="224"/>
        <v>110018.22810612689</v>
      </c>
      <c r="AH478">
        <f t="shared" si="225"/>
        <v>3.0560618942817072E-2</v>
      </c>
      <c r="AI478">
        <f t="shared" si="231"/>
        <v>11.834911999131275</v>
      </c>
    </row>
    <row r="479" spans="2:35" x14ac:dyDescent="0.3">
      <c r="B479" s="3" t="s">
        <v>66</v>
      </c>
      <c r="C479" s="2">
        <v>471</v>
      </c>
      <c r="D479" s="3">
        <v>471</v>
      </c>
      <c r="E479" s="10">
        <v>0</v>
      </c>
      <c r="F479" s="16">
        <f t="shared" si="226"/>
        <v>0</v>
      </c>
      <c r="G479" s="16">
        <f t="shared" si="204"/>
        <v>0</v>
      </c>
      <c r="H479">
        <f t="shared" si="205"/>
        <v>0</v>
      </c>
      <c r="I479">
        <f t="shared" si="206"/>
        <v>108.82134900000001</v>
      </c>
      <c r="J479">
        <f t="shared" si="207"/>
        <v>0</v>
      </c>
      <c r="K479">
        <f t="shared" si="208"/>
        <v>108.82134900000001</v>
      </c>
      <c r="L479">
        <f t="shared" si="209"/>
        <v>0</v>
      </c>
      <c r="M479" s="20" t="str">
        <f t="shared" si="210"/>
        <v>NO</v>
      </c>
      <c r="N479">
        <f t="shared" si="211"/>
        <v>0</v>
      </c>
      <c r="O479">
        <f t="shared" si="212"/>
        <v>0</v>
      </c>
      <c r="P479">
        <f t="shared" si="213"/>
        <v>0</v>
      </c>
      <c r="Q479">
        <f t="shared" si="232"/>
        <v>0</v>
      </c>
      <c r="R479">
        <f t="shared" si="227"/>
        <v>328156.64528146217</v>
      </c>
      <c r="S479">
        <f t="shared" si="214"/>
        <v>0</v>
      </c>
      <c r="T479">
        <f t="shared" si="215"/>
        <v>0</v>
      </c>
      <c r="U479">
        <f t="shared" si="216"/>
        <v>9.1154696612993996E-2</v>
      </c>
      <c r="V479">
        <f t="shared" si="228"/>
        <v>328265.46663046227</v>
      </c>
      <c r="W479">
        <f t="shared" si="229"/>
        <v>328156.64528146258</v>
      </c>
      <c r="X479">
        <f t="shared" si="217"/>
        <v>9.1154696612994107E-2</v>
      </c>
      <c r="Y479">
        <f t="shared" si="218"/>
        <v>0</v>
      </c>
      <c r="Z479">
        <f t="shared" si="219"/>
        <v>0</v>
      </c>
      <c r="AA479">
        <f t="shared" si="220"/>
        <v>0</v>
      </c>
      <c r="AB479">
        <f t="shared" si="221"/>
        <v>0</v>
      </c>
      <c r="AC479">
        <f t="shared" si="222"/>
        <v>0</v>
      </c>
      <c r="AD479">
        <f t="shared" si="223"/>
        <v>0</v>
      </c>
      <c r="AE479">
        <f t="shared" si="230"/>
        <v>218247.23852433538</v>
      </c>
      <c r="AF479">
        <f t="shared" si="224"/>
        <v>110018.22810612689</v>
      </c>
      <c r="AH479">
        <f t="shared" si="225"/>
        <v>3.0560618942817072E-2</v>
      </c>
      <c r="AI479">
        <f t="shared" si="231"/>
        <v>11.865472618074092</v>
      </c>
    </row>
    <row r="480" spans="2:35" x14ac:dyDescent="0.3">
      <c r="B480" s="3" t="s">
        <v>66</v>
      </c>
      <c r="C480" s="2">
        <v>472</v>
      </c>
      <c r="D480" s="3">
        <v>472</v>
      </c>
      <c r="E480" s="10">
        <v>0</v>
      </c>
      <c r="F480" s="16">
        <f t="shared" si="226"/>
        <v>0</v>
      </c>
      <c r="G480" s="16">
        <f t="shared" si="204"/>
        <v>0</v>
      </c>
      <c r="H480">
        <f t="shared" si="205"/>
        <v>0</v>
      </c>
      <c r="I480">
        <f t="shared" si="206"/>
        <v>108.82134900000001</v>
      </c>
      <c r="J480">
        <f t="shared" si="207"/>
        <v>0</v>
      </c>
      <c r="K480">
        <f t="shared" si="208"/>
        <v>108.82134900000001</v>
      </c>
      <c r="L480">
        <f t="shared" si="209"/>
        <v>0</v>
      </c>
      <c r="M480" s="20" t="str">
        <f t="shared" si="210"/>
        <v>NO</v>
      </c>
      <c r="N480">
        <f t="shared" si="211"/>
        <v>0</v>
      </c>
      <c r="O480">
        <f t="shared" si="212"/>
        <v>0</v>
      </c>
      <c r="P480">
        <f t="shared" si="213"/>
        <v>0</v>
      </c>
      <c r="Q480">
        <f t="shared" si="232"/>
        <v>0</v>
      </c>
      <c r="R480">
        <f t="shared" si="227"/>
        <v>328156.64528146217</v>
      </c>
      <c r="S480">
        <f t="shared" si="214"/>
        <v>0</v>
      </c>
      <c r="T480">
        <f t="shared" si="215"/>
        <v>0</v>
      </c>
      <c r="U480">
        <f t="shared" si="216"/>
        <v>9.1154696612993996E-2</v>
      </c>
      <c r="V480">
        <f t="shared" si="228"/>
        <v>328265.46663046227</v>
      </c>
      <c r="W480">
        <f t="shared" si="229"/>
        <v>328156.64528146258</v>
      </c>
      <c r="X480">
        <f t="shared" si="217"/>
        <v>9.1154696612994107E-2</v>
      </c>
      <c r="Y480">
        <f t="shared" si="218"/>
        <v>0</v>
      </c>
      <c r="Z480">
        <f t="shared" si="219"/>
        <v>0</v>
      </c>
      <c r="AA480">
        <f t="shared" si="220"/>
        <v>0</v>
      </c>
      <c r="AB480">
        <f t="shared" si="221"/>
        <v>0</v>
      </c>
      <c r="AC480">
        <f t="shared" si="222"/>
        <v>0</v>
      </c>
      <c r="AD480">
        <f t="shared" si="223"/>
        <v>0</v>
      </c>
      <c r="AE480">
        <f t="shared" si="230"/>
        <v>218247.23852433538</v>
      </c>
      <c r="AF480">
        <f t="shared" si="224"/>
        <v>110018.22810612689</v>
      </c>
      <c r="AH480">
        <f t="shared" si="225"/>
        <v>3.0560618942817072E-2</v>
      </c>
      <c r="AI480">
        <f t="shared" si="231"/>
        <v>11.896033237016908</v>
      </c>
    </row>
    <row r="481" spans="2:35" x14ac:dyDescent="0.3">
      <c r="B481" s="3" t="s">
        <v>66</v>
      </c>
      <c r="C481" s="2">
        <v>473</v>
      </c>
      <c r="D481" s="3">
        <v>473</v>
      </c>
      <c r="E481" s="10">
        <v>0</v>
      </c>
      <c r="F481" s="16">
        <f t="shared" si="226"/>
        <v>0</v>
      </c>
      <c r="G481" s="16">
        <f t="shared" si="204"/>
        <v>0</v>
      </c>
      <c r="H481">
        <f t="shared" si="205"/>
        <v>0</v>
      </c>
      <c r="I481">
        <f t="shared" si="206"/>
        <v>108.82134900000001</v>
      </c>
      <c r="J481">
        <f t="shared" si="207"/>
        <v>0</v>
      </c>
      <c r="K481">
        <f t="shared" si="208"/>
        <v>108.82134900000001</v>
      </c>
      <c r="L481">
        <f t="shared" si="209"/>
        <v>0</v>
      </c>
      <c r="M481" s="20" t="str">
        <f t="shared" si="210"/>
        <v>NO</v>
      </c>
      <c r="N481">
        <f t="shared" si="211"/>
        <v>0</v>
      </c>
      <c r="O481">
        <f t="shared" si="212"/>
        <v>0</v>
      </c>
      <c r="P481">
        <f t="shared" si="213"/>
        <v>0</v>
      </c>
      <c r="Q481">
        <f t="shared" si="232"/>
        <v>0</v>
      </c>
      <c r="R481">
        <f t="shared" si="227"/>
        <v>328156.64528146217</v>
      </c>
      <c r="S481">
        <f t="shared" si="214"/>
        <v>0</v>
      </c>
      <c r="T481">
        <f t="shared" si="215"/>
        <v>0</v>
      </c>
      <c r="U481">
        <f t="shared" si="216"/>
        <v>9.1154696612993996E-2</v>
      </c>
      <c r="V481">
        <f t="shared" si="228"/>
        <v>328265.46663046227</v>
      </c>
      <c r="W481">
        <f t="shared" si="229"/>
        <v>328156.64528146258</v>
      </c>
      <c r="X481">
        <f t="shared" si="217"/>
        <v>9.1154696612994107E-2</v>
      </c>
      <c r="Y481">
        <f t="shared" si="218"/>
        <v>0</v>
      </c>
      <c r="Z481">
        <f t="shared" si="219"/>
        <v>0</v>
      </c>
      <c r="AA481">
        <f t="shared" si="220"/>
        <v>0</v>
      </c>
      <c r="AB481">
        <f t="shared" si="221"/>
        <v>0</v>
      </c>
      <c r="AC481">
        <f t="shared" si="222"/>
        <v>0</v>
      </c>
      <c r="AD481">
        <f t="shared" si="223"/>
        <v>0</v>
      </c>
      <c r="AE481">
        <f t="shared" si="230"/>
        <v>218247.23852433538</v>
      </c>
      <c r="AF481">
        <f t="shared" si="224"/>
        <v>110018.22810612689</v>
      </c>
      <c r="AH481">
        <f t="shared" si="225"/>
        <v>3.0560618942817072E-2</v>
      </c>
      <c r="AI481">
        <f t="shared" si="231"/>
        <v>11.926593855959725</v>
      </c>
    </row>
    <row r="482" spans="2:35" x14ac:dyDescent="0.3">
      <c r="B482" s="3" t="s">
        <v>66</v>
      </c>
      <c r="C482" s="2">
        <v>474</v>
      </c>
      <c r="D482" s="3">
        <v>474</v>
      </c>
      <c r="E482" s="10">
        <v>0</v>
      </c>
      <c r="F482" s="16">
        <f t="shared" si="226"/>
        <v>0</v>
      </c>
      <c r="G482" s="16">
        <f t="shared" si="204"/>
        <v>0</v>
      </c>
      <c r="H482">
        <f t="shared" si="205"/>
        <v>0</v>
      </c>
      <c r="I482">
        <f t="shared" si="206"/>
        <v>108.82134900000001</v>
      </c>
      <c r="J482">
        <f t="shared" si="207"/>
        <v>0</v>
      </c>
      <c r="K482">
        <f t="shared" si="208"/>
        <v>108.82134900000001</v>
      </c>
      <c r="L482">
        <f t="shared" si="209"/>
        <v>0</v>
      </c>
      <c r="M482" s="20" t="str">
        <f t="shared" si="210"/>
        <v>NO</v>
      </c>
      <c r="N482">
        <f t="shared" si="211"/>
        <v>0</v>
      </c>
      <c r="O482">
        <f t="shared" si="212"/>
        <v>0</v>
      </c>
      <c r="P482">
        <f t="shared" si="213"/>
        <v>0</v>
      </c>
      <c r="Q482">
        <f t="shared" si="232"/>
        <v>0</v>
      </c>
      <c r="R482">
        <f t="shared" si="227"/>
        <v>328156.64528146217</v>
      </c>
      <c r="S482">
        <f t="shared" si="214"/>
        <v>0</v>
      </c>
      <c r="T482">
        <f t="shared" si="215"/>
        <v>0</v>
      </c>
      <c r="U482">
        <f t="shared" si="216"/>
        <v>9.1154696612993996E-2</v>
      </c>
      <c r="V482">
        <f t="shared" si="228"/>
        <v>328265.46663046227</v>
      </c>
      <c r="W482">
        <f t="shared" si="229"/>
        <v>328156.64528146258</v>
      </c>
      <c r="X482">
        <f t="shared" si="217"/>
        <v>9.1154696612994107E-2</v>
      </c>
      <c r="Y482">
        <f t="shared" si="218"/>
        <v>0</v>
      </c>
      <c r="Z482">
        <f t="shared" si="219"/>
        <v>0</v>
      </c>
      <c r="AA482">
        <f t="shared" si="220"/>
        <v>0</v>
      </c>
      <c r="AB482">
        <f t="shared" si="221"/>
        <v>0</v>
      </c>
      <c r="AC482">
        <f t="shared" si="222"/>
        <v>0</v>
      </c>
      <c r="AD482">
        <f t="shared" si="223"/>
        <v>0</v>
      </c>
      <c r="AE482">
        <f t="shared" si="230"/>
        <v>218247.23852433538</v>
      </c>
      <c r="AF482">
        <f t="shared" si="224"/>
        <v>110018.22810612689</v>
      </c>
      <c r="AH482">
        <f t="shared" si="225"/>
        <v>3.0560618942817072E-2</v>
      </c>
      <c r="AI482">
        <f t="shared" si="231"/>
        <v>11.957154474902541</v>
      </c>
    </row>
    <row r="483" spans="2:35" x14ac:dyDescent="0.3">
      <c r="B483" s="3" t="s">
        <v>66</v>
      </c>
      <c r="C483" s="2">
        <v>475</v>
      </c>
      <c r="D483" s="3">
        <v>475</v>
      </c>
      <c r="E483" s="10">
        <v>0</v>
      </c>
      <c r="F483" s="16">
        <f t="shared" si="226"/>
        <v>0</v>
      </c>
      <c r="G483" s="16">
        <f t="shared" si="204"/>
        <v>0</v>
      </c>
      <c r="H483">
        <f t="shared" si="205"/>
        <v>0</v>
      </c>
      <c r="I483">
        <f t="shared" si="206"/>
        <v>108.82134900000001</v>
      </c>
      <c r="J483">
        <f t="shared" si="207"/>
        <v>0</v>
      </c>
      <c r="K483">
        <f t="shared" si="208"/>
        <v>108.82134900000001</v>
      </c>
      <c r="L483">
        <f t="shared" si="209"/>
        <v>0</v>
      </c>
      <c r="M483" s="20" t="str">
        <f t="shared" si="210"/>
        <v>NO</v>
      </c>
      <c r="N483">
        <f t="shared" si="211"/>
        <v>0</v>
      </c>
      <c r="O483">
        <f t="shared" si="212"/>
        <v>0</v>
      </c>
      <c r="P483">
        <f t="shared" si="213"/>
        <v>0</v>
      </c>
      <c r="Q483">
        <f t="shared" si="232"/>
        <v>0</v>
      </c>
      <c r="R483">
        <f t="shared" si="227"/>
        <v>328156.64528146217</v>
      </c>
      <c r="S483">
        <f t="shared" si="214"/>
        <v>0</v>
      </c>
      <c r="T483">
        <f t="shared" si="215"/>
        <v>0</v>
      </c>
      <c r="U483">
        <f t="shared" si="216"/>
        <v>9.1154696612993996E-2</v>
      </c>
      <c r="V483">
        <f t="shared" si="228"/>
        <v>328265.46663046227</v>
      </c>
      <c r="W483">
        <f t="shared" si="229"/>
        <v>328156.64528146258</v>
      </c>
      <c r="X483">
        <f t="shared" si="217"/>
        <v>9.1154696612994107E-2</v>
      </c>
      <c r="Y483">
        <f t="shared" si="218"/>
        <v>0</v>
      </c>
      <c r="Z483">
        <f t="shared" si="219"/>
        <v>0</v>
      </c>
      <c r="AA483">
        <f t="shared" si="220"/>
        <v>0</v>
      </c>
      <c r="AB483">
        <f t="shared" si="221"/>
        <v>0</v>
      </c>
      <c r="AC483">
        <f t="shared" si="222"/>
        <v>0</v>
      </c>
      <c r="AD483">
        <f t="shared" si="223"/>
        <v>0</v>
      </c>
      <c r="AE483">
        <f t="shared" si="230"/>
        <v>218247.23852433538</v>
      </c>
      <c r="AF483">
        <f t="shared" si="224"/>
        <v>110018.22810612689</v>
      </c>
      <c r="AH483">
        <f t="shared" si="225"/>
        <v>3.0560618942817072E-2</v>
      </c>
      <c r="AI483">
        <f t="shared" si="231"/>
        <v>11.987715093845358</v>
      </c>
    </row>
    <row r="484" spans="2:35" x14ac:dyDescent="0.3">
      <c r="B484" s="3" t="s">
        <v>66</v>
      </c>
      <c r="C484" s="2">
        <v>476</v>
      </c>
      <c r="D484" s="3">
        <v>476</v>
      </c>
      <c r="E484" s="10">
        <v>0</v>
      </c>
      <c r="F484" s="16">
        <f t="shared" si="226"/>
        <v>0</v>
      </c>
      <c r="G484" s="16">
        <f t="shared" si="204"/>
        <v>0</v>
      </c>
      <c r="H484">
        <f t="shared" si="205"/>
        <v>0</v>
      </c>
      <c r="I484">
        <f t="shared" si="206"/>
        <v>108.82134900000001</v>
      </c>
      <c r="J484">
        <f t="shared" si="207"/>
        <v>0</v>
      </c>
      <c r="K484">
        <f t="shared" si="208"/>
        <v>108.82134900000001</v>
      </c>
      <c r="L484">
        <f t="shared" si="209"/>
        <v>0</v>
      </c>
      <c r="M484" s="20" t="str">
        <f t="shared" si="210"/>
        <v>NO</v>
      </c>
      <c r="N484">
        <f t="shared" si="211"/>
        <v>0</v>
      </c>
      <c r="O484">
        <f t="shared" si="212"/>
        <v>0</v>
      </c>
      <c r="P484">
        <f t="shared" si="213"/>
        <v>0</v>
      </c>
      <c r="Q484">
        <f t="shared" si="232"/>
        <v>0</v>
      </c>
      <c r="R484">
        <f t="shared" si="227"/>
        <v>328156.64528146217</v>
      </c>
      <c r="S484">
        <f t="shared" si="214"/>
        <v>0</v>
      </c>
      <c r="T484">
        <f t="shared" si="215"/>
        <v>0</v>
      </c>
      <c r="U484">
        <f t="shared" si="216"/>
        <v>9.1154696612993996E-2</v>
      </c>
      <c r="V484">
        <f t="shared" si="228"/>
        <v>328265.46663046227</v>
      </c>
      <c r="W484">
        <f t="shared" si="229"/>
        <v>328156.64528146258</v>
      </c>
      <c r="X484">
        <f t="shared" si="217"/>
        <v>9.1154696612994107E-2</v>
      </c>
      <c r="Y484">
        <f t="shared" si="218"/>
        <v>0</v>
      </c>
      <c r="Z484">
        <f t="shared" si="219"/>
        <v>0</v>
      </c>
      <c r="AA484">
        <f t="shared" si="220"/>
        <v>0</v>
      </c>
      <c r="AB484">
        <f t="shared" si="221"/>
        <v>0</v>
      </c>
      <c r="AC484">
        <f t="shared" si="222"/>
        <v>0</v>
      </c>
      <c r="AD484">
        <f t="shared" si="223"/>
        <v>0</v>
      </c>
      <c r="AE484">
        <f t="shared" si="230"/>
        <v>218247.23852433538</v>
      </c>
      <c r="AF484">
        <f t="shared" si="224"/>
        <v>110018.22810612689</v>
      </c>
      <c r="AH484">
        <f t="shared" si="225"/>
        <v>3.0560618942817072E-2</v>
      </c>
      <c r="AI484">
        <f t="shared" si="231"/>
        <v>12.018275712788174</v>
      </c>
    </row>
    <row r="485" spans="2:35" x14ac:dyDescent="0.3">
      <c r="B485" s="3" t="s">
        <v>66</v>
      </c>
      <c r="C485" s="2">
        <v>477</v>
      </c>
      <c r="D485" s="3">
        <v>477</v>
      </c>
      <c r="E485" s="10">
        <v>0</v>
      </c>
      <c r="F485" s="16">
        <f t="shared" si="226"/>
        <v>0</v>
      </c>
      <c r="G485" s="16">
        <f t="shared" si="204"/>
        <v>0</v>
      </c>
      <c r="H485">
        <f t="shared" si="205"/>
        <v>0</v>
      </c>
      <c r="I485">
        <f t="shared" si="206"/>
        <v>108.82134900000001</v>
      </c>
      <c r="J485">
        <f t="shared" si="207"/>
        <v>0</v>
      </c>
      <c r="K485">
        <f t="shared" si="208"/>
        <v>108.82134900000001</v>
      </c>
      <c r="L485">
        <f t="shared" si="209"/>
        <v>0</v>
      </c>
      <c r="M485" s="20" t="str">
        <f t="shared" si="210"/>
        <v>NO</v>
      </c>
      <c r="N485">
        <f t="shared" si="211"/>
        <v>0</v>
      </c>
      <c r="O485">
        <f t="shared" si="212"/>
        <v>0</v>
      </c>
      <c r="P485">
        <f t="shared" si="213"/>
        <v>0</v>
      </c>
      <c r="Q485">
        <f t="shared" si="232"/>
        <v>0</v>
      </c>
      <c r="R485">
        <f t="shared" si="227"/>
        <v>328156.64528146217</v>
      </c>
      <c r="S485">
        <f t="shared" si="214"/>
        <v>0</v>
      </c>
      <c r="T485">
        <f t="shared" si="215"/>
        <v>0</v>
      </c>
      <c r="U485">
        <f t="shared" si="216"/>
        <v>9.1154696612993996E-2</v>
      </c>
      <c r="V485">
        <f t="shared" si="228"/>
        <v>328265.46663046227</v>
      </c>
      <c r="W485">
        <f t="shared" si="229"/>
        <v>328156.64528146258</v>
      </c>
      <c r="X485">
        <f t="shared" si="217"/>
        <v>9.1154696612994107E-2</v>
      </c>
      <c r="Y485">
        <f t="shared" si="218"/>
        <v>0</v>
      </c>
      <c r="Z485">
        <f t="shared" si="219"/>
        <v>0</v>
      </c>
      <c r="AA485">
        <f t="shared" si="220"/>
        <v>0</v>
      </c>
      <c r="AB485">
        <f t="shared" si="221"/>
        <v>0</v>
      </c>
      <c r="AC485">
        <f t="shared" si="222"/>
        <v>0</v>
      </c>
      <c r="AD485">
        <f t="shared" si="223"/>
        <v>0</v>
      </c>
      <c r="AE485">
        <f t="shared" si="230"/>
        <v>218247.23852433538</v>
      </c>
      <c r="AF485">
        <f t="shared" si="224"/>
        <v>110018.22810612689</v>
      </c>
      <c r="AH485">
        <f t="shared" si="225"/>
        <v>3.0560618942817072E-2</v>
      </c>
      <c r="AI485">
        <f t="shared" si="231"/>
        <v>12.048836331730991</v>
      </c>
    </row>
    <row r="486" spans="2:35" x14ac:dyDescent="0.3">
      <c r="B486" s="3" t="s">
        <v>66</v>
      </c>
      <c r="C486" s="2">
        <v>478</v>
      </c>
      <c r="D486" s="3">
        <v>478</v>
      </c>
      <c r="E486" s="10">
        <v>0</v>
      </c>
      <c r="F486" s="16">
        <f t="shared" si="226"/>
        <v>0</v>
      </c>
      <c r="G486" s="16">
        <f t="shared" si="204"/>
        <v>0</v>
      </c>
      <c r="H486">
        <f t="shared" si="205"/>
        <v>0</v>
      </c>
      <c r="I486">
        <f t="shared" si="206"/>
        <v>108.82134900000001</v>
      </c>
      <c r="J486">
        <f t="shared" si="207"/>
        <v>0</v>
      </c>
      <c r="K486">
        <f t="shared" si="208"/>
        <v>108.82134900000001</v>
      </c>
      <c r="L486">
        <f t="shared" si="209"/>
        <v>0</v>
      </c>
      <c r="M486" s="20" t="str">
        <f t="shared" si="210"/>
        <v>NO</v>
      </c>
      <c r="N486">
        <f t="shared" si="211"/>
        <v>0</v>
      </c>
      <c r="O486">
        <f t="shared" si="212"/>
        <v>0</v>
      </c>
      <c r="P486">
        <f t="shared" si="213"/>
        <v>0</v>
      </c>
      <c r="Q486">
        <f t="shared" si="232"/>
        <v>0</v>
      </c>
      <c r="R486">
        <f t="shared" si="227"/>
        <v>328156.64528146217</v>
      </c>
      <c r="S486">
        <f t="shared" si="214"/>
        <v>0</v>
      </c>
      <c r="T486">
        <f t="shared" si="215"/>
        <v>0</v>
      </c>
      <c r="U486">
        <f t="shared" si="216"/>
        <v>9.1154696612993996E-2</v>
      </c>
      <c r="V486">
        <f t="shared" si="228"/>
        <v>328265.46663046227</v>
      </c>
      <c r="W486">
        <f t="shared" si="229"/>
        <v>328156.64528146258</v>
      </c>
      <c r="X486">
        <f t="shared" si="217"/>
        <v>9.1154696612994107E-2</v>
      </c>
      <c r="Y486">
        <f t="shared" si="218"/>
        <v>0</v>
      </c>
      <c r="Z486">
        <f t="shared" si="219"/>
        <v>0</v>
      </c>
      <c r="AA486">
        <f t="shared" si="220"/>
        <v>0</v>
      </c>
      <c r="AB486">
        <f t="shared" si="221"/>
        <v>0</v>
      </c>
      <c r="AC486">
        <f t="shared" si="222"/>
        <v>0</v>
      </c>
      <c r="AD486">
        <f t="shared" si="223"/>
        <v>0</v>
      </c>
      <c r="AE486">
        <f t="shared" si="230"/>
        <v>218247.23852433538</v>
      </c>
      <c r="AF486">
        <f t="shared" si="224"/>
        <v>110018.22810612689</v>
      </c>
      <c r="AH486">
        <f t="shared" si="225"/>
        <v>3.0560618942817072E-2</v>
      </c>
      <c r="AI486">
        <f t="shared" si="231"/>
        <v>12.079396950673807</v>
      </c>
    </row>
    <row r="487" spans="2:35" x14ac:dyDescent="0.3">
      <c r="B487" s="3" t="s">
        <v>66</v>
      </c>
      <c r="C487" s="2">
        <v>479</v>
      </c>
      <c r="D487" s="3">
        <v>479</v>
      </c>
      <c r="E487" s="10">
        <v>0</v>
      </c>
      <c r="F487" s="16">
        <f t="shared" si="226"/>
        <v>0</v>
      </c>
      <c r="G487" s="16">
        <f t="shared" si="204"/>
        <v>0</v>
      </c>
      <c r="H487">
        <f t="shared" si="205"/>
        <v>0</v>
      </c>
      <c r="I487">
        <f t="shared" si="206"/>
        <v>108.82134900000001</v>
      </c>
      <c r="J487">
        <f t="shared" si="207"/>
        <v>0</v>
      </c>
      <c r="K487">
        <f t="shared" si="208"/>
        <v>108.82134900000001</v>
      </c>
      <c r="L487">
        <f t="shared" si="209"/>
        <v>0</v>
      </c>
      <c r="M487" s="20" t="str">
        <f t="shared" si="210"/>
        <v>NO</v>
      </c>
      <c r="N487">
        <f t="shared" si="211"/>
        <v>0</v>
      </c>
      <c r="O487">
        <f t="shared" si="212"/>
        <v>0</v>
      </c>
      <c r="P487">
        <f t="shared" si="213"/>
        <v>0</v>
      </c>
      <c r="Q487">
        <f t="shared" si="232"/>
        <v>0</v>
      </c>
      <c r="R487">
        <f t="shared" si="227"/>
        <v>328156.64528146217</v>
      </c>
      <c r="S487">
        <f t="shared" si="214"/>
        <v>0</v>
      </c>
      <c r="T487">
        <f t="shared" si="215"/>
        <v>0</v>
      </c>
      <c r="U487">
        <f t="shared" si="216"/>
        <v>9.1154696612993996E-2</v>
      </c>
      <c r="V487">
        <f t="shared" si="228"/>
        <v>328265.46663046227</v>
      </c>
      <c r="W487">
        <f t="shared" si="229"/>
        <v>328156.64528146258</v>
      </c>
      <c r="X487">
        <f t="shared" si="217"/>
        <v>9.1154696612994107E-2</v>
      </c>
      <c r="Y487">
        <f t="shared" si="218"/>
        <v>0</v>
      </c>
      <c r="Z487">
        <f t="shared" si="219"/>
        <v>0</v>
      </c>
      <c r="AA487">
        <f t="shared" si="220"/>
        <v>0</v>
      </c>
      <c r="AB487">
        <f t="shared" si="221"/>
        <v>0</v>
      </c>
      <c r="AC487">
        <f t="shared" si="222"/>
        <v>0</v>
      </c>
      <c r="AD487">
        <f t="shared" si="223"/>
        <v>0</v>
      </c>
      <c r="AE487">
        <f t="shared" si="230"/>
        <v>218247.23852433538</v>
      </c>
      <c r="AF487">
        <f t="shared" si="224"/>
        <v>110018.22810612689</v>
      </c>
      <c r="AH487">
        <f t="shared" si="225"/>
        <v>3.0560618942817072E-2</v>
      </c>
      <c r="AI487">
        <f t="shared" si="231"/>
        <v>12.109957569616624</v>
      </c>
    </row>
    <row r="488" spans="2:35" x14ac:dyDescent="0.3">
      <c r="B488" s="3" t="s">
        <v>66</v>
      </c>
      <c r="C488" s="2">
        <v>480</v>
      </c>
      <c r="D488" s="3">
        <v>480</v>
      </c>
      <c r="E488" s="10">
        <v>0</v>
      </c>
      <c r="F488" s="16">
        <f t="shared" si="226"/>
        <v>0</v>
      </c>
      <c r="G488" s="16">
        <f t="shared" si="204"/>
        <v>0</v>
      </c>
      <c r="H488">
        <f t="shared" si="205"/>
        <v>0</v>
      </c>
      <c r="I488">
        <f t="shared" si="206"/>
        <v>108.82134900000001</v>
      </c>
      <c r="J488">
        <f t="shared" si="207"/>
        <v>0</v>
      </c>
      <c r="K488">
        <f t="shared" si="208"/>
        <v>108.82134900000001</v>
      </c>
      <c r="L488">
        <f t="shared" si="209"/>
        <v>0</v>
      </c>
      <c r="M488" s="20" t="str">
        <f t="shared" si="210"/>
        <v>NO</v>
      </c>
      <c r="N488">
        <f t="shared" si="211"/>
        <v>0</v>
      </c>
      <c r="O488">
        <f t="shared" si="212"/>
        <v>0</v>
      </c>
      <c r="P488">
        <f t="shared" si="213"/>
        <v>0</v>
      </c>
      <c r="Q488">
        <f t="shared" si="232"/>
        <v>0</v>
      </c>
      <c r="R488">
        <f t="shared" si="227"/>
        <v>328156.64528146217</v>
      </c>
      <c r="S488">
        <f t="shared" si="214"/>
        <v>0</v>
      </c>
      <c r="T488">
        <f t="shared" si="215"/>
        <v>0</v>
      </c>
      <c r="U488">
        <f t="shared" si="216"/>
        <v>9.1154696612993996E-2</v>
      </c>
      <c r="V488">
        <f t="shared" si="228"/>
        <v>328265.46663046227</v>
      </c>
      <c r="W488">
        <f t="shared" si="229"/>
        <v>328156.64528146258</v>
      </c>
      <c r="X488">
        <f t="shared" si="217"/>
        <v>9.1154696612994107E-2</v>
      </c>
      <c r="Y488">
        <f t="shared" si="218"/>
        <v>0</v>
      </c>
      <c r="Z488">
        <f t="shared" si="219"/>
        <v>0</v>
      </c>
      <c r="AA488">
        <f t="shared" si="220"/>
        <v>0</v>
      </c>
      <c r="AB488">
        <f t="shared" si="221"/>
        <v>0</v>
      </c>
      <c r="AC488">
        <f t="shared" si="222"/>
        <v>0</v>
      </c>
      <c r="AD488">
        <f t="shared" si="223"/>
        <v>0</v>
      </c>
      <c r="AE488">
        <f t="shared" si="230"/>
        <v>218247.23852433538</v>
      </c>
      <c r="AF488">
        <f t="shared" si="224"/>
        <v>110018.22810612689</v>
      </c>
      <c r="AH488">
        <f t="shared" si="225"/>
        <v>3.0560618942817072E-2</v>
      </c>
      <c r="AI488">
        <f t="shared" si="231"/>
        <v>12.14051818855944</v>
      </c>
    </row>
    <row r="489" spans="2:35" x14ac:dyDescent="0.3">
      <c r="B489" s="3" t="s">
        <v>66</v>
      </c>
      <c r="C489" s="2">
        <v>481</v>
      </c>
      <c r="D489" s="3">
        <v>481</v>
      </c>
      <c r="E489" s="10">
        <v>0</v>
      </c>
      <c r="F489" s="16">
        <f t="shared" si="226"/>
        <v>0</v>
      </c>
      <c r="G489" s="16">
        <f t="shared" si="204"/>
        <v>0</v>
      </c>
      <c r="H489">
        <f t="shared" si="205"/>
        <v>0</v>
      </c>
      <c r="I489">
        <f t="shared" si="206"/>
        <v>108.82134900000001</v>
      </c>
      <c r="J489">
        <f t="shared" si="207"/>
        <v>0</v>
      </c>
      <c r="K489">
        <f t="shared" si="208"/>
        <v>108.82134900000001</v>
      </c>
      <c r="L489">
        <f t="shared" si="209"/>
        <v>0</v>
      </c>
      <c r="M489" s="20" t="str">
        <f t="shared" si="210"/>
        <v>NO</v>
      </c>
      <c r="N489">
        <f t="shared" si="211"/>
        <v>0</v>
      </c>
      <c r="O489">
        <f t="shared" si="212"/>
        <v>0</v>
      </c>
      <c r="P489">
        <f t="shared" si="213"/>
        <v>0</v>
      </c>
      <c r="Q489">
        <f t="shared" si="232"/>
        <v>0</v>
      </c>
      <c r="R489">
        <f t="shared" si="227"/>
        <v>328156.64528146217</v>
      </c>
      <c r="S489">
        <f t="shared" si="214"/>
        <v>0</v>
      </c>
      <c r="T489">
        <f t="shared" si="215"/>
        <v>0</v>
      </c>
      <c r="U489">
        <f t="shared" si="216"/>
        <v>9.1154696612993996E-2</v>
      </c>
      <c r="V489">
        <f t="shared" si="228"/>
        <v>328265.46663046227</v>
      </c>
      <c r="W489">
        <f t="shared" si="229"/>
        <v>328156.64528146258</v>
      </c>
      <c r="X489">
        <f t="shared" si="217"/>
        <v>9.1154696612994107E-2</v>
      </c>
      <c r="Y489">
        <f t="shared" si="218"/>
        <v>0</v>
      </c>
      <c r="Z489">
        <f t="shared" si="219"/>
        <v>0</v>
      </c>
      <c r="AA489">
        <f t="shared" si="220"/>
        <v>0</v>
      </c>
      <c r="AB489">
        <f t="shared" si="221"/>
        <v>0</v>
      </c>
      <c r="AC489">
        <f t="shared" si="222"/>
        <v>0</v>
      </c>
      <c r="AD489">
        <f t="shared" si="223"/>
        <v>0</v>
      </c>
      <c r="AE489">
        <f t="shared" si="230"/>
        <v>218247.23852433538</v>
      </c>
      <c r="AF489">
        <f t="shared" si="224"/>
        <v>110018.22810612689</v>
      </c>
      <c r="AH489">
        <f t="shared" si="225"/>
        <v>3.0560618942817072E-2</v>
      </c>
      <c r="AI489">
        <f t="shared" si="231"/>
        <v>12.171078807502257</v>
      </c>
    </row>
    <row r="490" spans="2:35" x14ac:dyDescent="0.3">
      <c r="B490" s="3" t="s">
        <v>66</v>
      </c>
      <c r="C490" s="2">
        <v>482</v>
      </c>
      <c r="D490" s="3">
        <v>482</v>
      </c>
      <c r="E490" s="10">
        <v>0</v>
      </c>
      <c r="F490" s="16">
        <f t="shared" si="226"/>
        <v>0</v>
      </c>
      <c r="G490" s="16">
        <f t="shared" si="204"/>
        <v>0</v>
      </c>
      <c r="H490">
        <f t="shared" si="205"/>
        <v>0</v>
      </c>
      <c r="I490">
        <f t="shared" si="206"/>
        <v>108.82134900000001</v>
      </c>
      <c r="J490">
        <f t="shared" si="207"/>
        <v>0</v>
      </c>
      <c r="K490">
        <f t="shared" si="208"/>
        <v>108.82134900000001</v>
      </c>
      <c r="L490">
        <f t="shared" si="209"/>
        <v>0</v>
      </c>
      <c r="M490" s="20" t="str">
        <f t="shared" si="210"/>
        <v>NO</v>
      </c>
      <c r="N490">
        <f t="shared" si="211"/>
        <v>0</v>
      </c>
      <c r="O490">
        <f t="shared" si="212"/>
        <v>0</v>
      </c>
      <c r="P490">
        <f t="shared" si="213"/>
        <v>0</v>
      </c>
      <c r="Q490">
        <f t="shared" si="232"/>
        <v>0</v>
      </c>
      <c r="R490">
        <f t="shared" si="227"/>
        <v>328156.64528146217</v>
      </c>
      <c r="S490">
        <f t="shared" si="214"/>
        <v>0</v>
      </c>
      <c r="T490">
        <f t="shared" si="215"/>
        <v>0</v>
      </c>
      <c r="U490">
        <f t="shared" si="216"/>
        <v>9.1154696612993996E-2</v>
      </c>
      <c r="V490">
        <f t="shared" si="228"/>
        <v>328265.46663046227</v>
      </c>
      <c r="W490">
        <f t="shared" si="229"/>
        <v>328156.64528146258</v>
      </c>
      <c r="X490">
        <f t="shared" si="217"/>
        <v>9.1154696612994107E-2</v>
      </c>
      <c r="Y490">
        <f t="shared" si="218"/>
        <v>0</v>
      </c>
      <c r="Z490">
        <f t="shared" si="219"/>
        <v>0</v>
      </c>
      <c r="AA490">
        <f t="shared" si="220"/>
        <v>0</v>
      </c>
      <c r="AB490">
        <f t="shared" si="221"/>
        <v>0</v>
      </c>
      <c r="AC490">
        <f t="shared" si="222"/>
        <v>0</v>
      </c>
      <c r="AD490">
        <f t="shared" si="223"/>
        <v>0</v>
      </c>
      <c r="AE490">
        <f t="shared" si="230"/>
        <v>218247.23852433538</v>
      </c>
      <c r="AF490">
        <f t="shared" si="224"/>
        <v>110018.22810612689</v>
      </c>
      <c r="AH490">
        <f t="shared" si="225"/>
        <v>3.0560618942817072E-2</v>
      </c>
      <c r="AI490">
        <f t="shared" si="231"/>
        <v>12.201639426445073</v>
      </c>
    </row>
    <row r="491" spans="2:35" x14ac:dyDescent="0.3">
      <c r="B491" s="3" t="s">
        <v>66</v>
      </c>
      <c r="C491" s="2">
        <v>483</v>
      </c>
      <c r="D491" s="3">
        <v>483</v>
      </c>
      <c r="E491" s="10">
        <v>0</v>
      </c>
      <c r="F491" s="16">
        <f t="shared" si="226"/>
        <v>0</v>
      </c>
      <c r="G491" s="16">
        <f t="shared" si="204"/>
        <v>0</v>
      </c>
      <c r="H491">
        <f t="shared" si="205"/>
        <v>0</v>
      </c>
      <c r="I491">
        <f t="shared" si="206"/>
        <v>108.82134900000001</v>
      </c>
      <c r="J491">
        <f t="shared" si="207"/>
        <v>0</v>
      </c>
      <c r="K491">
        <f t="shared" si="208"/>
        <v>108.82134900000001</v>
      </c>
      <c r="L491">
        <f t="shared" si="209"/>
        <v>0</v>
      </c>
      <c r="M491" s="20" t="str">
        <f t="shared" si="210"/>
        <v>NO</v>
      </c>
      <c r="N491">
        <f t="shared" si="211"/>
        <v>0</v>
      </c>
      <c r="O491">
        <f t="shared" si="212"/>
        <v>0</v>
      </c>
      <c r="P491">
        <f t="shared" si="213"/>
        <v>0</v>
      </c>
      <c r="Q491">
        <f t="shared" si="232"/>
        <v>0</v>
      </c>
      <c r="R491">
        <f t="shared" si="227"/>
        <v>328156.64528146217</v>
      </c>
      <c r="S491">
        <f t="shared" si="214"/>
        <v>0</v>
      </c>
      <c r="T491">
        <f t="shared" si="215"/>
        <v>0</v>
      </c>
      <c r="U491">
        <f t="shared" si="216"/>
        <v>9.1154696612993996E-2</v>
      </c>
      <c r="V491">
        <f t="shared" si="228"/>
        <v>328265.46663046227</v>
      </c>
      <c r="W491">
        <f t="shared" si="229"/>
        <v>328156.64528146258</v>
      </c>
      <c r="X491">
        <f t="shared" si="217"/>
        <v>9.1154696612994107E-2</v>
      </c>
      <c r="Y491">
        <f t="shared" si="218"/>
        <v>0</v>
      </c>
      <c r="Z491">
        <f t="shared" si="219"/>
        <v>0</v>
      </c>
      <c r="AA491">
        <f t="shared" si="220"/>
        <v>0</v>
      </c>
      <c r="AB491">
        <f t="shared" si="221"/>
        <v>0</v>
      </c>
      <c r="AC491">
        <f t="shared" si="222"/>
        <v>0</v>
      </c>
      <c r="AD491">
        <f t="shared" si="223"/>
        <v>0</v>
      </c>
      <c r="AE491">
        <f t="shared" si="230"/>
        <v>218247.23852433538</v>
      </c>
      <c r="AF491">
        <f t="shared" si="224"/>
        <v>110018.22810612689</v>
      </c>
      <c r="AH491">
        <f t="shared" si="225"/>
        <v>3.0560618942817072E-2</v>
      </c>
      <c r="AI491">
        <f t="shared" si="231"/>
        <v>12.23220004538789</v>
      </c>
    </row>
    <row r="492" spans="2:35" x14ac:dyDescent="0.3">
      <c r="B492" s="3" t="s">
        <v>66</v>
      </c>
      <c r="C492" s="2">
        <v>484</v>
      </c>
      <c r="D492" s="3">
        <v>484</v>
      </c>
      <c r="E492" s="10">
        <v>0</v>
      </c>
      <c r="F492" s="16">
        <f t="shared" si="226"/>
        <v>0</v>
      </c>
      <c r="G492" s="16">
        <f t="shared" si="204"/>
        <v>0</v>
      </c>
      <c r="H492">
        <f t="shared" si="205"/>
        <v>0</v>
      </c>
      <c r="I492">
        <f t="shared" si="206"/>
        <v>108.82134900000001</v>
      </c>
      <c r="J492">
        <f t="shared" si="207"/>
        <v>0</v>
      </c>
      <c r="K492">
        <f t="shared" si="208"/>
        <v>108.82134900000001</v>
      </c>
      <c r="L492">
        <f t="shared" si="209"/>
        <v>0</v>
      </c>
      <c r="M492" s="20" t="str">
        <f t="shared" si="210"/>
        <v>NO</v>
      </c>
      <c r="N492">
        <f t="shared" si="211"/>
        <v>0</v>
      </c>
      <c r="O492">
        <f t="shared" si="212"/>
        <v>0</v>
      </c>
      <c r="P492">
        <f t="shared" si="213"/>
        <v>0</v>
      </c>
      <c r="Q492">
        <f t="shared" si="232"/>
        <v>0</v>
      </c>
      <c r="R492">
        <f t="shared" si="227"/>
        <v>328156.64528146217</v>
      </c>
      <c r="S492">
        <f t="shared" si="214"/>
        <v>0</v>
      </c>
      <c r="T492">
        <f t="shared" si="215"/>
        <v>0</v>
      </c>
      <c r="U492">
        <f t="shared" si="216"/>
        <v>9.1154696612993996E-2</v>
      </c>
      <c r="V492">
        <f t="shared" si="228"/>
        <v>328265.46663046227</v>
      </c>
      <c r="W492">
        <f t="shared" si="229"/>
        <v>328156.64528146258</v>
      </c>
      <c r="X492">
        <f t="shared" si="217"/>
        <v>9.1154696612994107E-2</v>
      </c>
      <c r="Y492">
        <f t="shared" si="218"/>
        <v>0</v>
      </c>
      <c r="Z492">
        <f t="shared" si="219"/>
        <v>0</v>
      </c>
      <c r="AA492">
        <f t="shared" si="220"/>
        <v>0</v>
      </c>
      <c r="AB492">
        <f t="shared" si="221"/>
        <v>0</v>
      </c>
      <c r="AC492">
        <f t="shared" si="222"/>
        <v>0</v>
      </c>
      <c r="AD492">
        <f t="shared" si="223"/>
        <v>0</v>
      </c>
      <c r="AE492">
        <f t="shared" si="230"/>
        <v>218247.23852433538</v>
      </c>
      <c r="AF492">
        <f t="shared" si="224"/>
        <v>110018.22810612689</v>
      </c>
      <c r="AH492">
        <f t="shared" si="225"/>
        <v>3.0560618942817072E-2</v>
      </c>
      <c r="AI492">
        <f t="shared" si="231"/>
        <v>12.262760664330706</v>
      </c>
    </row>
    <row r="493" spans="2:35" x14ac:dyDescent="0.3">
      <c r="B493" s="3" t="s">
        <v>66</v>
      </c>
      <c r="C493" s="2">
        <v>485</v>
      </c>
      <c r="D493" s="3">
        <v>485</v>
      </c>
      <c r="E493" s="10">
        <v>0</v>
      </c>
      <c r="F493" s="16">
        <f t="shared" si="226"/>
        <v>0</v>
      </c>
      <c r="G493" s="16">
        <f t="shared" si="204"/>
        <v>0</v>
      </c>
      <c r="H493">
        <f t="shared" si="205"/>
        <v>0</v>
      </c>
      <c r="I493">
        <f t="shared" si="206"/>
        <v>108.82134900000001</v>
      </c>
      <c r="J493">
        <f t="shared" si="207"/>
        <v>0</v>
      </c>
      <c r="K493">
        <f t="shared" si="208"/>
        <v>108.82134900000001</v>
      </c>
      <c r="L493">
        <f t="shared" si="209"/>
        <v>0</v>
      </c>
      <c r="M493" s="20" t="str">
        <f t="shared" si="210"/>
        <v>NO</v>
      </c>
      <c r="N493">
        <f t="shared" si="211"/>
        <v>0</v>
      </c>
      <c r="O493">
        <f t="shared" si="212"/>
        <v>0</v>
      </c>
      <c r="P493">
        <f t="shared" si="213"/>
        <v>0</v>
      </c>
      <c r="Q493">
        <f t="shared" si="232"/>
        <v>0</v>
      </c>
      <c r="R493">
        <f t="shared" si="227"/>
        <v>328156.64528146217</v>
      </c>
      <c r="S493">
        <f t="shared" si="214"/>
        <v>0</v>
      </c>
      <c r="T493">
        <f t="shared" si="215"/>
        <v>0</v>
      </c>
      <c r="U493">
        <f t="shared" si="216"/>
        <v>9.1154696612993996E-2</v>
      </c>
      <c r="V493">
        <f t="shared" si="228"/>
        <v>328265.46663046227</v>
      </c>
      <c r="W493">
        <f t="shared" si="229"/>
        <v>328156.64528146258</v>
      </c>
      <c r="X493">
        <f t="shared" si="217"/>
        <v>9.1154696612994107E-2</v>
      </c>
      <c r="Y493">
        <f t="shared" si="218"/>
        <v>0</v>
      </c>
      <c r="Z493">
        <f t="shared" si="219"/>
        <v>0</v>
      </c>
      <c r="AA493">
        <f t="shared" si="220"/>
        <v>0</v>
      </c>
      <c r="AB493">
        <f t="shared" si="221"/>
        <v>0</v>
      </c>
      <c r="AC493">
        <f t="shared" si="222"/>
        <v>0</v>
      </c>
      <c r="AD493">
        <f t="shared" si="223"/>
        <v>0</v>
      </c>
      <c r="AE493">
        <f t="shared" si="230"/>
        <v>218247.23852433538</v>
      </c>
      <c r="AF493">
        <f t="shared" si="224"/>
        <v>110018.22810612689</v>
      </c>
      <c r="AH493">
        <f t="shared" si="225"/>
        <v>3.0560618942817072E-2</v>
      </c>
      <c r="AI493">
        <f t="shared" si="231"/>
        <v>12.293321283273523</v>
      </c>
    </row>
    <row r="494" spans="2:35" x14ac:dyDescent="0.3">
      <c r="B494" s="3" t="s">
        <v>66</v>
      </c>
      <c r="C494" s="2">
        <v>486</v>
      </c>
      <c r="D494" s="3">
        <v>486</v>
      </c>
      <c r="E494" s="10">
        <v>0</v>
      </c>
      <c r="F494" s="16">
        <f t="shared" si="226"/>
        <v>0</v>
      </c>
      <c r="G494" s="16">
        <f t="shared" si="204"/>
        <v>0</v>
      </c>
      <c r="H494">
        <f t="shared" si="205"/>
        <v>0</v>
      </c>
      <c r="I494">
        <f t="shared" si="206"/>
        <v>108.82134900000001</v>
      </c>
      <c r="J494">
        <f t="shared" si="207"/>
        <v>0</v>
      </c>
      <c r="K494">
        <f t="shared" si="208"/>
        <v>108.82134900000001</v>
      </c>
      <c r="L494">
        <f t="shared" si="209"/>
        <v>0</v>
      </c>
      <c r="M494" s="20" t="str">
        <f t="shared" si="210"/>
        <v>NO</v>
      </c>
      <c r="N494">
        <f t="shared" si="211"/>
        <v>0</v>
      </c>
      <c r="O494">
        <f t="shared" si="212"/>
        <v>0</v>
      </c>
      <c r="P494">
        <f t="shared" si="213"/>
        <v>0</v>
      </c>
      <c r="Q494">
        <f t="shared" si="232"/>
        <v>0</v>
      </c>
      <c r="R494">
        <f t="shared" si="227"/>
        <v>328156.64528146217</v>
      </c>
      <c r="S494">
        <f t="shared" si="214"/>
        <v>0</v>
      </c>
      <c r="T494">
        <f t="shared" si="215"/>
        <v>0</v>
      </c>
      <c r="U494">
        <f t="shared" si="216"/>
        <v>9.1154696612993996E-2</v>
      </c>
      <c r="V494">
        <f t="shared" si="228"/>
        <v>328265.46663046227</v>
      </c>
      <c r="W494">
        <f t="shared" si="229"/>
        <v>328156.64528146258</v>
      </c>
      <c r="X494">
        <f t="shared" si="217"/>
        <v>9.1154696612994107E-2</v>
      </c>
      <c r="Y494">
        <f t="shared" si="218"/>
        <v>0</v>
      </c>
      <c r="Z494">
        <f t="shared" si="219"/>
        <v>0</v>
      </c>
      <c r="AA494">
        <f t="shared" si="220"/>
        <v>0</v>
      </c>
      <c r="AB494">
        <f t="shared" si="221"/>
        <v>0</v>
      </c>
      <c r="AC494">
        <f t="shared" si="222"/>
        <v>0</v>
      </c>
      <c r="AD494">
        <f t="shared" si="223"/>
        <v>0</v>
      </c>
      <c r="AE494">
        <f t="shared" si="230"/>
        <v>218247.23852433538</v>
      </c>
      <c r="AF494">
        <f t="shared" si="224"/>
        <v>110018.22810612689</v>
      </c>
      <c r="AH494">
        <f t="shared" si="225"/>
        <v>3.0560618942817072E-2</v>
      </c>
      <c r="AI494">
        <f t="shared" si="231"/>
        <v>12.323881902216339</v>
      </c>
    </row>
    <row r="495" spans="2:35" x14ac:dyDescent="0.3">
      <c r="B495" s="3" t="s">
        <v>66</v>
      </c>
      <c r="C495" s="2">
        <v>487</v>
      </c>
      <c r="D495" s="3">
        <v>487</v>
      </c>
      <c r="E495" s="10">
        <v>0</v>
      </c>
      <c r="F495" s="16">
        <f t="shared" si="226"/>
        <v>0</v>
      </c>
      <c r="G495" s="16">
        <f t="shared" si="204"/>
        <v>0</v>
      </c>
      <c r="H495">
        <f t="shared" si="205"/>
        <v>0</v>
      </c>
      <c r="I495">
        <f t="shared" si="206"/>
        <v>108.82134900000001</v>
      </c>
      <c r="J495">
        <f t="shared" si="207"/>
        <v>0</v>
      </c>
      <c r="K495">
        <f t="shared" si="208"/>
        <v>108.82134900000001</v>
      </c>
      <c r="L495">
        <f t="shared" si="209"/>
        <v>0</v>
      </c>
      <c r="M495" s="20" t="str">
        <f t="shared" si="210"/>
        <v>NO</v>
      </c>
      <c r="N495">
        <f t="shared" si="211"/>
        <v>0</v>
      </c>
      <c r="O495">
        <f t="shared" si="212"/>
        <v>0</v>
      </c>
      <c r="P495">
        <f t="shared" si="213"/>
        <v>0</v>
      </c>
      <c r="Q495">
        <f t="shared" si="232"/>
        <v>0</v>
      </c>
      <c r="R495">
        <f t="shared" si="227"/>
        <v>328156.64528146217</v>
      </c>
      <c r="S495">
        <f t="shared" si="214"/>
        <v>0</v>
      </c>
      <c r="T495">
        <f t="shared" si="215"/>
        <v>0</v>
      </c>
      <c r="U495">
        <f t="shared" si="216"/>
        <v>9.1154696612993996E-2</v>
      </c>
      <c r="V495">
        <f t="shared" si="228"/>
        <v>328265.46663046227</v>
      </c>
      <c r="W495">
        <f t="shared" si="229"/>
        <v>328156.64528146258</v>
      </c>
      <c r="X495">
        <f t="shared" si="217"/>
        <v>9.1154696612994107E-2</v>
      </c>
      <c r="Y495">
        <f t="shared" si="218"/>
        <v>0</v>
      </c>
      <c r="Z495">
        <f t="shared" si="219"/>
        <v>0</v>
      </c>
      <c r="AA495">
        <f t="shared" si="220"/>
        <v>0</v>
      </c>
      <c r="AB495">
        <f t="shared" si="221"/>
        <v>0</v>
      </c>
      <c r="AC495">
        <f t="shared" si="222"/>
        <v>0</v>
      </c>
      <c r="AD495">
        <f t="shared" si="223"/>
        <v>0</v>
      </c>
      <c r="AE495">
        <f t="shared" si="230"/>
        <v>218247.23852433538</v>
      </c>
      <c r="AF495">
        <f t="shared" si="224"/>
        <v>110018.22810612689</v>
      </c>
      <c r="AH495">
        <f t="shared" si="225"/>
        <v>3.0560618942817072E-2</v>
      </c>
      <c r="AI495">
        <f t="shared" si="231"/>
        <v>12.354442521159156</v>
      </c>
    </row>
    <row r="496" spans="2:35" x14ac:dyDescent="0.3">
      <c r="B496" s="3" t="s">
        <v>66</v>
      </c>
      <c r="C496" s="2">
        <v>488</v>
      </c>
      <c r="D496" s="3">
        <v>488</v>
      </c>
      <c r="E496" s="10">
        <v>0</v>
      </c>
      <c r="F496" s="16">
        <f t="shared" si="226"/>
        <v>0</v>
      </c>
      <c r="G496" s="16">
        <f t="shared" si="204"/>
        <v>0</v>
      </c>
      <c r="H496">
        <f t="shared" si="205"/>
        <v>0</v>
      </c>
      <c r="I496">
        <f t="shared" si="206"/>
        <v>108.82134900000001</v>
      </c>
      <c r="J496">
        <f t="shared" si="207"/>
        <v>0</v>
      </c>
      <c r="K496">
        <f t="shared" si="208"/>
        <v>108.82134900000001</v>
      </c>
      <c r="L496">
        <f t="shared" si="209"/>
        <v>0</v>
      </c>
      <c r="M496" s="20" t="str">
        <f t="shared" si="210"/>
        <v>NO</v>
      </c>
      <c r="N496">
        <f t="shared" si="211"/>
        <v>0</v>
      </c>
      <c r="O496">
        <f t="shared" si="212"/>
        <v>0</v>
      </c>
      <c r="P496">
        <f t="shared" si="213"/>
        <v>0</v>
      </c>
      <c r="Q496">
        <f t="shared" si="232"/>
        <v>0</v>
      </c>
      <c r="R496">
        <f t="shared" si="227"/>
        <v>328156.64528146217</v>
      </c>
      <c r="S496">
        <f t="shared" si="214"/>
        <v>0</v>
      </c>
      <c r="T496">
        <f t="shared" si="215"/>
        <v>0</v>
      </c>
      <c r="U496">
        <f t="shared" si="216"/>
        <v>9.1154696612993996E-2</v>
      </c>
      <c r="V496">
        <f t="shared" si="228"/>
        <v>328265.46663046227</v>
      </c>
      <c r="W496">
        <f t="shared" si="229"/>
        <v>328156.64528146258</v>
      </c>
      <c r="X496">
        <f t="shared" si="217"/>
        <v>9.1154696612994107E-2</v>
      </c>
      <c r="Y496">
        <f t="shared" si="218"/>
        <v>0</v>
      </c>
      <c r="Z496">
        <f t="shared" si="219"/>
        <v>0</v>
      </c>
      <c r="AA496">
        <f t="shared" si="220"/>
        <v>0</v>
      </c>
      <c r="AB496">
        <f t="shared" si="221"/>
        <v>0</v>
      </c>
      <c r="AC496">
        <f t="shared" si="222"/>
        <v>0</v>
      </c>
      <c r="AD496">
        <f t="shared" si="223"/>
        <v>0</v>
      </c>
      <c r="AE496">
        <f t="shared" si="230"/>
        <v>218247.23852433538</v>
      </c>
      <c r="AF496">
        <f t="shared" si="224"/>
        <v>110018.22810612689</v>
      </c>
      <c r="AH496">
        <f t="shared" si="225"/>
        <v>3.0560618942817072E-2</v>
      </c>
      <c r="AI496">
        <f t="shared" si="231"/>
        <v>12.385003140101972</v>
      </c>
    </row>
    <row r="497" spans="2:35" x14ac:dyDescent="0.3">
      <c r="B497" s="3" t="s">
        <v>66</v>
      </c>
      <c r="C497" s="2">
        <v>489</v>
      </c>
      <c r="D497" s="3">
        <v>489</v>
      </c>
      <c r="E497" s="10">
        <v>0</v>
      </c>
      <c r="F497" s="16">
        <f t="shared" si="226"/>
        <v>0</v>
      </c>
      <c r="G497" s="16">
        <f t="shared" si="204"/>
        <v>0</v>
      </c>
      <c r="H497">
        <f t="shared" si="205"/>
        <v>0</v>
      </c>
      <c r="I497">
        <f t="shared" si="206"/>
        <v>108.82134900000001</v>
      </c>
      <c r="J497">
        <f t="shared" si="207"/>
        <v>0</v>
      </c>
      <c r="K497">
        <f t="shared" si="208"/>
        <v>108.82134900000001</v>
      </c>
      <c r="L497">
        <f t="shared" si="209"/>
        <v>0</v>
      </c>
      <c r="M497" s="20" t="str">
        <f t="shared" si="210"/>
        <v>NO</v>
      </c>
      <c r="N497">
        <f t="shared" si="211"/>
        <v>0</v>
      </c>
      <c r="O497">
        <f t="shared" si="212"/>
        <v>0</v>
      </c>
      <c r="P497">
        <f t="shared" si="213"/>
        <v>0</v>
      </c>
      <c r="Q497">
        <f t="shared" si="232"/>
        <v>0</v>
      </c>
      <c r="R497">
        <f t="shared" si="227"/>
        <v>328156.64528146217</v>
      </c>
      <c r="S497">
        <f t="shared" si="214"/>
        <v>0</v>
      </c>
      <c r="T497">
        <f t="shared" si="215"/>
        <v>0</v>
      </c>
      <c r="U497">
        <f t="shared" si="216"/>
        <v>9.1154696612993996E-2</v>
      </c>
      <c r="V497">
        <f t="shared" si="228"/>
        <v>328265.46663046227</v>
      </c>
      <c r="W497">
        <f t="shared" si="229"/>
        <v>328156.64528146258</v>
      </c>
      <c r="X497">
        <f t="shared" si="217"/>
        <v>9.1154696612994107E-2</v>
      </c>
      <c r="Y497">
        <f t="shared" si="218"/>
        <v>0</v>
      </c>
      <c r="Z497">
        <f t="shared" si="219"/>
        <v>0</v>
      </c>
      <c r="AA497">
        <f t="shared" si="220"/>
        <v>0</v>
      </c>
      <c r="AB497">
        <f t="shared" si="221"/>
        <v>0</v>
      </c>
      <c r="AC497">
        <f t="shared" si="222"/>
        <v>0</v>
      </c>
      <c r="AD497">
        <f t="shared" si="223"/>
        <v>0</v>
      </c>
      <c r="AE497">
        <f t="shared" si="230"/>
        <v>218247.23852433538</v>
      </c>
      <c r="AF497">
        <f t="shared" si="224"/>
        <v>110018.22810612689</v>
      </c>
      <c r="AH497">
        <f t="shared" si="225"/>
        <v>3.0560618942817072E-2</v>
      </c>
      <c r="AI497">
        <f t="shared" si="231"/>
        <v>12.415563759044788</v>
      </c>
    </row>
    <row r="498" spans="2:35" x14ac:dyDescent="0.3">
      <c r="B498" s="3" t="s">
        <v>66</v>
      </c>
      <c r="C498" s="2">
        <v>490</v>
      </c>
      <c r="D498" s="3">
        <v>490</v>
      </c>
      <c r="E498" s="10">
        <v>0</v>
      </c>
      <c r="F498" s="16">
        <f t="shared" si="226"/>
        <v>0</v>
      </c>
      <c r="G498" s="16">
        <f t="shared" si="204"/>
        <v>0</v>
      </c>
      <c r="H498">
        <f t="shared" si="205"/>
        <v>0</v>
      </c>
      <c r="I498">
        <f t="shared" si="206"/>
        <v>108.82134900000001</v>
      </c>
      <c r="J498">
        <f t="shared" si="207"/>
        <v>0</v>
      </c>
      <c r="K498">
        <f t="shared" si="208"/>
        <v>108.82134900000001</v>
      </c>
      <c r="L498">
        <f t="shared" si="209"/>
        <v>0</v>
      </c>
      <c r="M498" s="20" t="str">
        <f t="shared" si="210"/>
        <v>NO</v>
      </c>
      <c r="N498">
        <f t="shared" si="211"/>
        <v>0</v>
      </c>
      <c r="O498">
        <f t="shared" si="212"/>
        <v>0</v>
      </c>
      <c r="P498">
        <f t="shared" si="213"/>
        <v>0</v>
      </c>
      <c r="Q498">
        <f t="shared" si="232"/>
        <v>0</v>
      </c>
      <c r="R498">
        <f t="shared" si="227"/>
        <v>328156.64528146217</v>
      </c>
      <c r="S498">
        <f t="shared" si="214"/>
        <v>0</v>
      </c>
      <c r="T498">
        <f t="shared" si="215"/>
        <v>0</v>
      </c>
      <c r="U498">
        <f t="shared" si="216"/>
        <v>9.1154696612993996E-2</v>
      </c>
      <c r="V498">
        <f t="shared" si="228"/>
        <v>328265.46663046227</v>
      </c>
      <c r="W498">
        <f t="shared" si="229"/>
        <v>328156.64528146258</v>
      </c>
      <c r="X498">
        <f t="shared" si="217"/>
        <v>9.1154696612994107E-2</v>
      </c>
      <c r="Y498">
        <f t="shared" si="218"/>
        <v>0</v>
      </c>
      <c r="Z498">
        <f t="shared" si="219"/>
        <v>0</v>
      </c>
      <c r="AA498">
        <f t="shared" si="220"/>
        <v>0</v>
      </c>
      <c r="AB498">
        <f t="shared" si="221"/>
        <v>0</v>
      </c>
      <c r="AC498">
        <f t="shared" si="222"/>
        <v>0</v>
      </c>
      <c r="AD498">
        <f t="shared" si="223"/>
        <v>0</v>
      </c>
      <c r="AE498">
        <f t="shared" si="230"/>
        <v>218247.23852433538</v>
      </c>
      <c r="AF498">
        <f t="shared" si="224"/>
        <v>110018.22810612689</v>
      </c>
      <c r="AH498">
        <f t="shared" si="225"/>
        <v>3.0560618942817072E-2</v>
      </c>
      <c r="AI498">
        <f t="shared" si="231"/>
        <v>12.446124377987605</v>
      </c>
    </row>
    <row r="499" spans="2:35" x14ac:dyDescent="0.3">
      <c r="B499" s="3" t="s">
        <v>66</v>
      </c>
      <c r="C499" s="2">
        <v>491</v>
      </c>
      <c r="D499" s="3">
        <v>491</v>
      </c>
      <c r="E499" s="10">
        <v>0</v>
      </c>
      <c r="F499" s="16">
        <f t="shared" si="226"/>
        <v>0</v>
      </c>
      <c r="G499" s="16">
        <f t="shared" si="204"/>
        <v>0</v>
      </c>
      <c r="H499">
        <f t="shared" si="205"/>
        <v>0</v>
      </c>
      <c r="I499">
        <f t="shared" si="206"/>
        <v>108.82134900000001</v>
      </c>
      <c r="J499">
        <f t="shared" si="207"/>
        <v>0</v>
      </c>
      <c r="K499">
        <f t="shared" si="208"/>
        <v>108.82134900000001</v>
      </c>
      <c r="L499">
        <f t="shared" si="209"/>
        <v>0</v>
      </c>
      <c r="M499" s="20" t="str">
        <f t="shared" si="210"/>
        <v>NO</v>
      </c>
      <c r="N499">
        <f t="shared" si="211"/>
        <v>0</v>
      </c>
      <c r="O499">
        <f t="shared" si="212"/>
        <v>0</v>
      </c>
      <c r="P499">
        <f t="shared" si="213"/>
        <v>0</v>
      </c>
      <c r="Q499">
        <f t="shared" si="232"/>
        <v>0</v>
      </c>
      <c r="R499">
        <f t="shared" si="227"/>
        <v>328156.64528146217</v>
      </c>
      <c r="S499">
        <f t="shared" si="214"/>
        <v>0</v>
      </c>
      <c r="T499">
        <f t="shared" si="215"/>
        <v>0</v>
      </c>
      <c r="U499">
        <f t="shared" si="216"/>
        <v>9.1154696612993996E-2</v>
      </c>
      <c r="V499">
        <f t="shared" si="228"/>
        <v>328265.46663046227</v>
      </c>
      <c r="W499">
        <f t="shared" si="229"/>
        <v>328156.64528146258</v>
      </c>
      <c r="X499">
        <f t="shared" si="217"/>
        <v>9.1154696612994107E-2</v>
      </c>
      <c r="Y499">
        <f t="shared" si="218"/>
        <v>0</v>
      </c>
      <c r="Z499">
        <f t="shared" si="219"/>
        <v>0</v>
      </c>
      <c r="AA499">
        <f t="shared" si="220"/>
        <v>0</v>
      </c>
      <c r="AB499">
        <f t="shared" si="221"/>
        <v>0</v>
      </c>
      <c r="AC499">
        <f t="shared" si="222"/>
        <v>0</v>
      </c>
      <c r="AD499">
        <f t="shared" si="223"/>
        <v>0</v>
      </c>
      <c r="AE499">
        <f t="shared" si="230"/>
        <v>218247.23852433538</v>
      </c>
      <c r="AF499">
        <f t="shared" si="224"/>
        <v>110018.22810612689</v>
      </c>
      <c r="AH499">
        <f t="shared" si="225"/>
        <v>3.0560618942817072E-2</v>
      </c>
      <c r="AI499">
        <f t="shared" si="231"/>
        <v>12.476684996930421</v>
      </c>
    </row>
    <row r="500" spans="2:35" x14ac:dyDescent="0.3">
      <c r="B500" s="3" t="s">
        <v>66</v>
      </c>
      <c r="C500" s="2">
        <v>492</v>
      </c>
      <c r="D500" s="3">
        <v>492</v>
      </c>
      <c r="E500" s="10">
        <v>0</v>
      </c>
      <c r="F500" s="16">
        <f t="shared" si="226"/>
        <v>0</v>
      </c>
      <c r="G500" s="16">
        <f t="shared" si="204"/>
        <v>0</v>
      </c>
      <c r="H500">
        <f t="shared" si="205"/>
        <v>0</v>
      </c>
      <c r="I500">
        <f t="shared" si="206"/>
        <v>108.82134900000001</v>
      </c>
      <c r="J500">
        <f t="shared" si="207"/>
        <v>0</v>
      </c>
      <c r="K500">
        <f t="shared" si="208"/>
        <v>108.82134900000001</v>
      </c>
      <c r="L500">
        <f t="shared" si="209"/>
        <v>0</v>
      </c>
      <c r="M500" s="20" t="str">
        <f t="shared" si="210"/>
        <v>NO</v>
      </c>
      <c r="N500">
        <f t="shared" si="211"/>
        <v>0</v>
      </c>
      <c r="O500">
        <f t="shared" si="212"/>
        <v>0</v>
      </c>
      <c r="P500">
        <f t="shared" si="213"/>
        <v>0</v>
      </c>
      <c r="Q500">
        <f t="shared" si="232"/>
        <v>0</v>
      </c>
      <c r="R500">
        <f t="shared" si="227"/>
        <v>328156.64528146217</v>
      </c>
      <c r="S500">
        <f t="shared" si="214"/>
        <v>0</v>
      </c>
      <c r="T500">
        <f t="shared" si="215"/>
        <v>0</v>
      </c>
      <c r="U500">
        <f t="shared" si="216"/>
        <v>9.1154696612993996E-2</v>
      </c>
      <c r="V500">
        <f t="shared" si="228"/>
        <v>328265.46663046227</v>
      </c>
      <c r="W500">
        <f t="shared" si="229"/>
        <v>328156.64528146258</v>
      </c>
      <c r="X500">
        <f t="shared" si="217"/>
        <v>9.1154696612994107E-2</v>
      </c>
      <c r="Y500">
        <f t="shared" si="218"/>
        <v>0</v>
      </c>
      <c r="Z500">
        <f t="shared" si="219"/>
        <v>0</v>
      </c>
      <c r="AA500">
        <f t="shared" si="220"/>
        <v>0</v>
      </c>
      <c r="AB500">
        <f t="shared" si="221"/>
        <v>0</v>
      </c>
      <c r="AC500">
        <f t="shared" si="222"/>
        <v>0</v>
      </c>
      <c r="AD500">
        <f t="shared" si="223"/>
        <v>0</v>
      </c>
      <c r="AE500">
        <f t="shared" si="230"/>
        <v>218247.23852433538</v>
      </c>
      <c r="AF500">
        <f t="shared" si="224"/>
        <v>110018.22810612689</v>
      </c>
      <c r="AH500">
        <f t="shared" si="225"/>
        <v>3.0560618942817072E-2</v>
      </c>
      <c r="AI500">
        <f t="shared" si="231"/>
        <v>12.507245615873238</v>
      </c>
    </row>
    <row r="501" spans="2:35" x14ac:dyDescent="0.3">
      <c r="B501" s="3" t="s">
        <v>66</v>
      </c>
      <c r="C501" s="2">
        <v>493</v>
      </c>
      <c r="D501" s="3">
        <v>493</v>
      </c>
      <c r="E501" s="10">
        <v>0</v>
      </c>
      <c r="F501" s="16">
        <f t="shared" si="226"/>
        <v>0</v>
      </c>
      <c r="G501" s="16">
        <f t="shared" si="204"/>
        <v>0</v>
      </c>
      <c r="H501">
        <f t="shared" si="205"/>
        <v>0</v>
      </c>
      <c r="I501">
        <f t="shared" si="206"/>
        <v>108.82134900000001</v>
      </c>
      <c r="J501">
        <f t="shared" si="207"/>
        <v>0</v>
      </c>
      <c r="K501">
        <f t="shared" si="208"/>
        <v>108.82134900000001</v>
      </c>
      <c r="L501">
        <f t="shared" si="209"/>
        <v>0</v>
      </c>
      <c r="M501" s="20" t="str">
        <f t="shared" si="210"/>
        <v>NO</v>
      </c>
      <c r="N501">
        <f t="shared" si="211"/>
        <v>0</v>
      </c>
      <c r="O501">
        <f t="shared" si="212"/>
        <v>0</v>
      </c>
      <c r="P501">
        <f t="shared" si="213"/>
        <v>0</v>
      </c>
      <c r="Q501">
        <f t="shared" si="232"/>
        <v>0</v>
      </c>
      <c r="R501">
        <f t="shared" si="227"/>
        <v>328156.64528146217</v>
      </c>
      <c r="S501">
        <f t="shared" si="214"/>
        <v>0</v>
      </c>
      <c r="T501">
        <f t="shared" si="215"/>
        <v>0</v>
      </c>
      <c r="U501">
        <f t="shared" si="216"/>
        <v>9.1154696612993996E-2</v>
      </c>
      <c r="V501">
        <f t="shared" si="228"/>
        <v>328265.46663046227</v>
      </c>
      <c r="W501">
        <f t="shared" si="229"/>
        <v>328156.64528146258</v>
      </c>
      <c r="X501">
        <f t="shared" si="217"/>
        <v>9.1154696612994107E-2</v>
      </c>
      <c r="Y501">
        <f t="shared" si="218"/>
        <v>0</v>
      </c>
      <c r="Z501">
        <f t="shared" si="219"/>
        <v>0</v>
      </c>
      <c r="AA501">
        <f t="shared" si="220"/>
        <v>0</v>
      </c>
      <c r="AB501">
        <f t="shared" si="221"/>
        <v>0</v>
      </c>
      <c r="AC501">
        <f t="shared" si="222"/>
        <v>0</v>
      </c>
      <c r="AD501">
        <f t="shared" si="223"/>
        <v>0</v>
      </c>
      <c r="AE501">
        <f t="shared" si="230"/>
        <v>218247.23852433538</v>
      </c>
      <c r="AF501">
        <f t="shared" si="224"/>
        <v>110018.22810612689</v>
      </c>
      <c r="AH501">
        <f t="shared" si="225"/>
        <v>3.0560618942817072E-2</v>
      </c>
      <c r="AI501">
        <f t="shared" si="231"/>
        <v>12.537806234816054</v>
      </c>
    </row>
    <row r="502" spans="2:35" x14ac:dyDescent="0.3">
      <c r="B502" s="3" t="s">
        <v>66</v>
      </c>
      <c r="C502" s="2">
        <v>494</v>
      </c>
      <c r="D502" s="3">
        <v>494</v>
      </c>
      <c r="E502" s="10">
        <v>0</v>
      </c>
      <c r="F502" s="16">
        <f t="shared" si="226"/>
        <v>0</v>
      </c>
      <c r="G502" s="16">
        <f t="shared" si="204"/>
        <v>0</v>
      </c>
      <c r="H502">
        <f t="shared" si="205"/>
        <v>0</v>
      </c>
      <c r="I502">
        <f t="shared" si="206"/>
        <v>108.82134900000001</v>
      </c>
      <c r="J502">
        <f t="shared" si="207"/>
        <v>0</v>
      </c>
      <c r="K502">
        <f t="shared" si="208"/>
        <v>108.82134900000001</v>
      </c>
      <c r="L502">
        <f t="shared" si="209"/>
        <v>0</v>
      </c>
      <c r="M502" s="20" t="str">
        <f t="shared" si="210"/>
        <v>NO</v>
      </c>
      <c r="N502">
        <f t="shared" si="211"/>
        <v>0</v>
      </c>
      <c r="O502">
        <f t="shared" si="212"/>
        <v>0</v>
      </c>
      <c r="P502">
        <f t="shared" si="213"/>
        <v>0</v>
      </c>
      <c r="Q502">
        <f t="shared" si="232"/>
        <v>0</v>
      </c>
      <c r="R502">
        <f t="shared" si="227"/>
        <v>328156.64528146217</v>
      </c>
      <c r="S502">
        <f t="shared" si="214"/>
        <v>0</v>
      </c>
      <c r="T502">
        <f t="shared" si="215"/>
        <v>0</v>
      </c>
      <c r="U502">
        <f t="shared" si="216"/>
        <v>9.1154696612993996E-2</v>
      </c>
      <c r="V502">
        <f t="shared" si="228"/>
        <v>328265.46663046227</v>
      </c>
      <c r="W502">
        <f t="shared" si="229"/>
        <v>328156.64528146258</v>
      </c>
      <c r="X502">
        <f t="shared" si="217"/>
        <v>9.1154696612994107E-2</v>
      </c>
      <c r="Y502">
        <f t="shared" si="218"/>
        <v>0</v>
      </c>
      <c r="Z502">
        <f t="shared" si="219"/>
        <v>0</v>
      </c>
      <c r="AA502">
        <f t="shared" si="220"/>
        <v>0</v>
      </c>
      <c r="AB502">
        <f t="shared" si="221"/>
        <v>0</v>
      </c>
      <c r="AC502">
        <f t="shared" si="222"/>
        <v>0</v>
      </c>
      <c r="AD502">
        <f t="shared" si="223"/>
        <v>0</v>
      </c>
      <c r="AE502">
        <f t="shared" si="230"/>
        <v>218247.23852433538</v>
      </c>
      <c r="AF502">
        <f t="shared" si="224"/>
        <v>110018.22810612689</v>
      </c>
      <c r="AH502">
        <f t="shared" si="225"/>
        <v>3.0560618942817072E-2</v>
      </c>
      <c r="AI502">
        <f t="shared" si="231"/>
        <v>12.568366853758871</v>
      </c>
    </row>
    <row r="503" spans="2:35" x14ac:dyDescent="0.3">
      <c r="B503" s="3" t="s">
        <v>66</v>
      </c>
      <c r="C503" s="2">
        <v>495</v>
      </c>
      <c r="D503" s="3">
        <v>495</v>
      </c>
      <c r="E503" s="10">
        <v>0</v>
      </c>
      <c r="F503" s="16">
        <f t="shared" si="226"/>
        <v>0</v>
      </c>
      <c r="G503" s="16">
        <f t="shared" si="204"/>
        <v>0</v>
      </c>
      <c r="H503">
        <f t="shared" si="205"/>
        <v>0</v>
      </c>
      <c r="I503">
        <f t="shared" si="206"/>
        <v>108.82134900000001</v>
      </c>
      <c r="J503">
        <f t="shared" si="207"/>
        <v>0</v>
      </c>
      <c r="K503">
        <f t="shared" si="208"/>
        <v>108.82134900000001</v>
      </c>
      <c r="L503">
        <f t="shared" si="209"/>
        <v>0</v>
      </c>
      <c r="M503" s="20" t="str">
        <f t="shared" si="210"/>
        <v>NO</v>
      </c>
      <c r="N503">
        <f t="shared" si="211"/>
        <v>0</v>
      </c>
      <c r="O503">
        <f t="shared" si="212"/>
        <v>0</v>
      </c>
      <c r="P503">
        <f t="shared" si="213"/>
        <v>0</v>
      </c>
      <c r="Q503">
        <f t="shared" si="232"/>
        <v>0</v>
      </c>
      <c r="R503">
        <f t="shared" si="227"/>
        <v>328156.64528146217</v>
      </c>
      <c r="S503">
        <f t="shared" si="214"/>
        <v>0</v>
      </c>
      <c r="T503">
        <f t="shared" si="215"/>
        <v>0</v>
      </c>
      <c r="U503">
        <f t="shared" si="216"/>
        <v>9.1154696612993996E-2</v>
      </c>
      <c r="V503">
        <f t="shared" si="228"/>
        <v>328265.46663046227</v>
      </c>
      <c r="W503">
        <f t="shared" si="229"/>
        <v>328156.64528146258</v>
      </c>
      <c r="X503">
        <f t="shared" si="217"/>
        <v>9.1154696612994107E-2</v>
      </c>
      <c r="Y503">
        <f t="shared" si="218"/>
        <v>0</v>
      </c>
      <c r="Z503">
        <f t="shared" si="219"/>
        <v>0</v>
      </c>
      <c r="AA503">
        <f t="shared" si="220"/>
        <v>0</v>
      </c>
      <c r="AB503">
        <f t="shared" si="221"/>
        <v>0</v>
      </c>
      <c r="AC503">
        <f t="shared" si="222"/>
        <v>0</v>
      </c>
      <c r="AD503">
        <f t="shared" si="223"/>
        <v>0</v>
      </c>
      <c r="AE503">
        <f t="shared" si="230"/>
        <v>218247.23852433538</v>
      </c>
      <c r="AF503">
        <f t="shared" si="224"/>
        <v>110018.22810612689</v>
      </c>
      <c r="AH503">
        <f t="shared" si="225"/>
        <v>3.0560618942817072E-2</v>
      </c>
      <c r="AI503">
        <f t="shared" si="231"/>
        <v>12.598927472701687</v>
      </c>
    </row>
    <row r="504" spans="2:35" x14ac:dyDescent="0.3">
      <c r="B504" s="3" t="s">
        <v>66</v>
      </c>
      <c r="C504" s="2">
        <v>496</v>
      </c>
      <c r="D504" s="3">
        <v>496</v>
      </c>
      <c r="E504" s="10">
        <v>0</v>
      </c>
      <c r="F504" s="16">
        <f t="shared" si="226"/>
        <v>0</v>
      </c>
      <c r="G504" s="16">
        <f t="shared" si="204"/>
        <v>0</v>
      </c>
      <c r="H504">
        <f t="shared" si="205"/>
        <v>0</v>
      </c>
      <c r="I504">
        <f t="shared" si="206"/>
        <v>108.82134900000001</v>
      </c>
      <c r="J504">
        <f t="shared" si="207"/>
        <v>0</v>
      </c>
      <c r="K504">
        <f t="shared" si="208"/>
        <v>108.82134900000001</v>
      </c>
      <c r="L504">
        <f t="shared" si="209"/>
        <v>0</v>
      </c>
      <c r="M504" s="20" t="str">
        <f t="shared" si="210"/>
        <v>NO</v>
      </c>
      <c r="N504">
        <f t="shared" si="211"/>
        <v>0</v>
      </c>
      <c r="O504">
        <f t="shared" si="212"/>
        <v>0</v>
      </c>
      <c r="P504">
        <f t="shared" si="213"/>
        <v>0</v>
      </c>
      <c r="Q504">
        <f t="shared" si="232"/>
        <v>0</v>
      </c>
      <c r="R504">
        <f t="shared" si="227"/>
        <v>328156.64528146217</v>
      </c>
      <c r="S504">
        <f t="shared" si="214"/>
        <v>0</v>
      </c>
      <c r="T504">
        <f t="shared" si="215"/>
        <v>0</v>
      </c>
      <c r="U504">
        <f t="shared" si="216"/>
        <v>9.1154696612993996E-2</v>
      </c>
      <c r="V504">
        <f t="shared" si="228"/>
        <v>328265.46663046227</v>
      </c>
      <c r="W504">
        <f t="shared" si="229"/>
        <v>328156.64528146258</v>
      </c>
      <c r="X504">
        <f t="shared" si="217"/>
        <v>9.1154696612994107E-2</v>
      </c>
      <c r="Y504">
        <f t="shared" si="218"/>
        <v>0</v>
      </c>
      <c r="Z504">
        <f t="shared" si="219"/>
        <v>0</v>
      </c>
      <c r="AA504">
        <f t="shared" si="220"/>
        <v>0</v>
      </c>
      <c r="AB504">
        <f t="shared" si="221"/>
        <v>0</v>
      </c>
      <c r="AC504">
        <f t="shared" si="222"/>
        <v>0</v>
      </c>
      <c r="AD504">
        <f t="shared" si="223"/>
        <v>0</v>
      </c>
      <c r="AE504">
        <f t="shared" si="230"/>
        <v>218247.23852433538</v>
      </c>
      <c r="AF504">
        <f t="shared" si="224"/>
        <v>110018.22810612689</v>
      </c>
      <c r="AH504">
        <f t="shared" si="225"/>
        <v>3.0560618942817072E-2</v>
      </c>
      <c r="AI504">
        <f t="shared" si="231"/>
        <v>12.629488091644504</v>
      </c>
    </row>
    <row r="505" spans="2:35" x14ac:dyDescent="0.3">
      <c r="B505" s="3" t="s">
        <v>66</v>
      </c>
      <c r="C505" s="2">
        <v>497</v>
      </c>
      <c r="D505" s="3">
        <v>497</v>
      </c>
      <c r="E505" s="10">
        <v>0</v>
      </c>
      <c r="F505" s="16">
        <f t="shared" si="226"/>
        <v>0</v>
      </c>
      <c r="G505" s="16">
        <f t="shared" si="204"/>
        <v>0</v>
      </c>
      <c r="H505">
        <f t="shared" si="205"/>
        <v>0</v>
      </c>
      <c r="I505">
        <f t="shared" si="206"/>
        <v>108.82134900000001</v>
      </c>
      <c r="J505">
        <f t="shared" si="207"/>
        <v>0</v>
      </c>
      <c r="K505">
        <f t="shared" si="208"/>
        <v>108.82134900000001</v>
      </c>
      <c r="L505">
        <f t="shared" si="209"/>
        <v>0</v>
      </c>
      <c r="M505" s="20" t="str">
        <f t="shared" si="210"/>
        <v>NO</v>
      </c>
      <c r="N505">
        <f t="shared" si="211"/>
        <v>0</v>
      </c>
      <c r="O505">
        <f t="shared" si="212"/>
        <v>0</v>
      </c>
      <c r="P505">
        <f t="shared" si="213"/>
        <v>0</v>
      </c>
      <c r="Q505">
        <f t="shared" si="232"/>
        <v>0</v>
      </c>
      <c r="R505">
        <f t="shared" si="227"/>
        <v>328156.64528146217</v>
      </c>
      <c r="S505">
        <f t="shared" si="214"/>
        <v>0</v>
      </c>
      <c r="T505">
        <f t="shared" si="215"/>
        <v>0</v>
      </c>
      <c r="U505">
        <f t="shared" si="216"/>
        <v>9.1154696612993996E-2</v>
      </c>
      <c r="V505">
        <f t="shared" si="228"/>
        <v>328265.46663046227</v>
      </c>
      <c r="W505">
        <f t="shared" si="229"/>
        <v>328156.64528146258</v>
      </c>
      <c r="X505">
        <f t="shared" si="217"/>
        <v>9.1154696612994107E-2</v>
      </c>
      <c r="Y505">
        <f t="shared" si="218"/>
        <v>0</v>
      </c>
      <c r="Z505">
        <f t="shared" si="219"/>
        <v>0</v>
      </c>
      <c r="AA505">
        <f t="shared" si="220"/>
        <v>0</v>
      </c>
      <c r="AB505">
        <f t="shared" si="221"/>
        <v>0</v>
      </c>
      <c r="AC505">
        <f t="shared" si="222"/>
        <v>0</v>
      </c>
      <c r="AD505">
        <f t="shared" si="223"/>
        <v>0</v>
      </c>
      <c r="AE505">
        <f t="shared" si="230"/>
        <v>218247.23852433538</v>
      </c>
      <c r="AF505">
        <f t="shared" si="224"/>
        <v>110018.22810612689</v>
      </c>
      <c r="AH505">
        <f t="shared" si="225"/>
        <v>3.0560618942817072E-2</v>
      </c>
      <c r="AI505">
        <f t="shared" si="231"/>
        <v>12.66004871058732</v>
      </c>
    </row>
    <row r="506" spans="2:35" x14ac:dyDescent="0.3">
      <c r="B506" s="3" t="s">
        <v>66</v>
      </c>
      <c r="C506" s="2">
        <v>498</v>
      </c>
      <c r="D506" s="3">
        <v>498</v>
      </c>
      <c r="E506" s="10">
        <v>0</v>
      </c>
      <c r="F506" s="16">
        <f t="shared" si="226"/>
        <v>0</v>
      </c>
      <c r="G506" s="16">
        <f t="shared" si="204"/>
        <v>0</v>
      </c>
      <c r="H506">
        <f t="shared" si="205"/>
        <v>0</v>
      </c>
      <c r="I506">
        <f t="shared" si="206"/>
        <v>108.82134900000001</v>
      </c>
      <c r="J506">
        <f t="shared" si="207"/>
        <v>0</v>
      </c>
      <c r="K506">
        <f t="shared" si="208"/>
        <v>108.82134900000001</v>
      </c>
      <c r="L506">
        <f t="shared" si="209"/>
        <v>0</v>
      </c>
      <c r="M506" s="20" t="str">
        <f t="shared" si="210"/>
        <v>NO</v>
      </c>
      <c r="N506">
        <f t="shared" si="211"/>
        <v>0</v>
      </c>
      <c r="O506">
        <f t="shared" si="212"/>
        <v>0</v>
      </c>
      <c r="P506">
        <f t="shared" si="213"/>
        <v>0</v>
      </c>
      <c r="Q506">
        <f t="shared" si="232"/>
        <v>0</v>
      </c>
      <c r="R506">
        <f t="shared" si="227"/>
        <v>328156.64528146217</v>
      </c>
      <c r="S506">
        <f t="shared" si="214"/>
        <v>0</v>
      </c>
      <c r="T506">
        <f t="shared" si="215"/>
        <v>0</v>
      </c>
      <c r="U506">
        <f t="shared" si="216"/>
        <v>9.1154696612993996E-2</v>
      </c>
      <c r="V506">
        <f t="shared" si="228"/>
        <v>328265.46663046227</v>
      </c>
      <c r="W506">
        <f t="shared" si="229"/>
        <v>328156.64528146258</v>
      </c>
      <c r="X506">
        <f t="shared" si="217"/>
        <v>9.1154696612994107E-2</v>
      </c>
      <c r="Y506">
        <f t="shared" si="218"/>
        <v>0</v>
      </c>
      <c r="Z506">
        <f t="shared" si="219"/>
        <v>0</v>
      </c>
      <c r="AA506">
        <f t="shared" si="220"/>
        <v>0</v>
      </c>
      <c r="AB506">
        <f t="shared" si="221"/>
        <v>0</v>
      </c>
      <c r="AC506">
        <f t="shared" si="222"/>
        <v>0</v>
      </c>
      <c r="AD506">
        <f t="shared" si="223"/>
        <v>0</v>
      </c>
      <c r="AE506">
        <f t="shared" si="230"/>
        <v>218247.23852433538</v>
      </c>
      <c r="AF506">
        <f t="shared" si="224"/>
        <v>110018.22810612689</v>
      </c>
      <c r="AH506">
        <f t="shared" si="225"/>
        <v>3.0560618942817072E-2</v>
      </c>
      <c r="AI506">
        <f t="shared" si="231"/>
        <v>12.690609329530137</v>
      </c>
    </row>
    <row r="507" spans="2:35" x14ac:dyDescent="0.3">
      <c r="B507" s="3" t="s">
        <v>66</v>
      </c>
      <c r="C507" s="2">
        <v>499</v>
      </c>
      <c r="D507" s="3">
        <v>499</v>
      </c>
      <c r="E507" s="10">
        <v>0</v>
      </c>
      <c r="F507" s="16">
        <f t="shared" si="226"/>
        <v>0</v>
      </c>
      <c r="G507" s="16">
        <f t="shared" si="204"/>
        <v>0</v>
      </c>
      <c r="H507">
        <f t="shared" si="205"/>
        <v>0</v>
      </c>
      <c r="I507">
        <f t="shared" si="206"/>
        <v>108.82134900000001</v>
      </c>
      <c r="J507">
        <f t="shared" si="207"/>
        <v>0</v>
      </c>
      <c r="K507">
        <f t="shared" si="208"/>
        <v>108.82134900000001</v>
      </c>
      <c r="L507">
        <f t="shared" si="209"/>
        <v>0</v>
      </c>
      <c r="M507" s="20" t="str">
        <f t="shared" si="210"/>
        <v>NO</v>
      </c>
      <c r="N507">
        <f t="shared" si="211"/>
        <v>0</v>
      </c>
      <c r="O507">
        <f t="shared" si="212"/>
        <v>0</v>
      </c>
      <c r="P507">
        <f t="shared" si="213"/>
        <v>0</v>
      </c>
      <c r="Q507">
        <f t="shared" si="232"/>
        <v>0</v>
      </c>
      <c r="R507">
        <f t="shared" si="227"/>
        <v>328156.64528146217</v>
      </c>
      <c r="S507">
        <f t="shared" si="214"/>
        <v>0</v>
      </c>
      <c r="T507">
        <f t="shared" si="215"/>
        <v>0</v>
      </c>
      <c r="U507">
        <f t="shared" si="216"/>
        <v>9.1154696612993996E-2</v>
      </c>
      <c r="V507">
        <f t="shared" si="228"/>
        <v>328265.46663046227</v>
      </c>
      <c r="W507">
        <f t="shared" si="229"/>
        <v>328156.64528146258</v>
      </c>
      <c r="X507">
        <f t="shared" si="217"/>
        <v>9.1154696612994107E-2</v>
      </c>
      <c r="Y507">
        <f t="shared" si="218"/>
        <v>0</v>
      </c>
      <c r="Z507">
        <f t="shared" si="219"/>
        <v>0</v>
      </c>
      <c r="AA507">
        <f t="shared" si="220"/>
        <v>0</v>
      </c>
      <c r="AB507">
        <f t="shared" si="221"/>
        <v>0</v>
      </c>
      <c r="AC507">
        <f t="shared" si="222"/>
        <v>0</v>
      </c>
      <c r="AD507">
        <f t="shared" si="223"/>
        <v>0</v>
      </c>
      <c r="AE507">
        <f t="shared" si="230"/>
        <v>218247.23852433538</v>
      </c>
      <c r="AF507">
        <f t="shared" si="224"/>
        <v>110018.22810612689</v>
      </c>
      <c r="AH507">
        <f t="shared" si="225"/>
        <v>3.0560618942817072E-2</v>
      </c>
      <c r="AI507">
        <f t="shared" si="231"/>
        <v>12.721169948472953</v>
      </c>
    </row>
    <row r="508" spans="2:35" x14ac:dyDescent="0.3">
      <c r="B508" s="3" t="s">
        <v>66</v>
      </c>
      <c r="C508" s="2">
        <v>500</v>
      </c>
      <c r="D508" s="3">
        <v>500</v>
      </c>
      <c r="E508" s="10">
        <v>0</v>
      </c>
      <c r="F508" s="16">
        <f t="shared" si="226"/>
        <v>0</v>
      </c>
      <c r="G508" s="16">
        <f t="shared" si="204"/>
        <v>0</v>
      </c>
      <c r="H508">
        <f t="shared" si="205"/>
        <v>0</v>
      </c>
      <c r="I508">
        <f t="shared" si="206"/>
        <v>108.82134900000001</v>
      </c>
      <c r="J508">
        <f t="shared" si="207"/>
        <v>0</v>
      </c>
      <c r="K508">
        <f t="shared" si="208"/>
        <v>108.82134900000001</v>
      </c>
      <c r="L508">
        <f t="shared" si="209"/>
        <v>0</v>
      </c>
      <c r="M508" s="20" t="str">
        <f t="shared" si="210"/>
        <v>NO</v>
      </c>
      <c r="N508">
        <f t="shared" si="211"/>
        <v>0</v>
      </c>
      <c r="O508">
        <f t="shared" si="212"/>
        <v>0</v>
      </c>
      <c r="P508">
        <f t="shared" si="213"/>
        <v>0</v>
      </c>
      <c r="Q508">
        <f t="shared" si="232"/>
        <v>0</v>
      </c>
      <c r="R508">
        <f t="shared" si="227"/>
        <v>328156.64528146217</v>
      </c>
      <c r="S508">
        <f t="shared" si="214"/>
        <v>0</v>
      </c>
      <c r="T508">
        <f t="shared" si="215"/>
        <v>0</v>
      </c>
      <c r="U508">
        <f t="shared" si="216"/>
        <v>9.1154696612993996E-2</v>
      </c>
      <c r="V508">
        <f t="shared" si="228"/>
        <v>328265.46663046227</v>
      </c>
      <c r="W508">
        <f t="shared" si="229"/>
        <v>328156.64528146258</v>
      </c>
      <c r="X508">
        <f t="shared" si="217"/>
        <v>9.1154696612994107E-2</v>
      </c>
      <c r="Y508">
        <f t="shared" si="218"/>
        <v>0</v>
      </c>
      <c r="Z508">
        <f t="shared" si="219"/>
        <v>0</v>
      </c>
      <c r="AA508">
        <f t="shared" si="220"/>
        <v>0</v>
      </c>
      <c r="AB508">
        <f t="shared" si="221"/>
        <v>0</v>
      </c>
      <c r="AC508">
        <f t="shared" si="222"/>
        <v>0</v>
      </c>
      <c r="AD508">
        <f t="shared" si="223"/>
        <v>0</v>
      </c>
      <c r="AE508">
        <f t="shared" si="230"/>
        <v>218247.23852433538</v>
      </c>
      <c r="AF508">
        <f t="shared" si="224"/>
        <v>110018.22810612689</v>
      </c>
      <c r="AH508">
        <f t="shared" si="225"/>
        <v>3.0560618942817072E-2</v>
      </c>
      <c r="AI508">
        <f t="shared" si="231"/>
        <v>12.75173056741577</v>
      </c>
    </row>
    <row r="509" spans="2:35" x14ac:dyDescent="0.3">
      <c r="B509" s="3" t="s">
        <v>66</v>
      </c>
      <c r="C509" s="2">
        <v>501</v>
      </c>
      <c r="D509" s="3">
        <v>501</v>
      </c>
      <c r="E509" s="10">
        <v>0</v>
      </c>
      <c r="F509" s="16">
        <f t="shared" si="226"/>
        <v>0</v>
      </c>
      <c r="G509" s="16">
        <f t="shared" si="204"/>
        <v>0</v>
      </c>
      <c r="H509">
        <f t="shared" si="205"/>
        <v>0</v>
      </c>
      <c r="I509">
        <f t="shared" si="206"/>
        <v>108.82134900000001</v>
      </c>
      <c r="J509">
        <f t="shared" si="207"/>
        <v>0</v>
      </c>
      <c r="K509">
        <f t="shared" si="208"/>
        <v>108.82134900000001</v>
      </c>
      <c r="L509">
        <f t="shared" si="209"/>
        <v>0</v>
      </c>
      <c r="M509" s="20" t="str">
        <f t="shared" si="210"/>
        <v>NO</v>
      </c>
      <c r="N509">
        <f t="shared" si="211"/>
        <v>0</v>
      </c>
      <c r="O509">
        <f t="shared" si="212"/>
        <v>0</v>
      </c>
      <c r="P509">
        <f t="shared" si="213"/>
        <v>0</v>
      </c>
      <c r="Q509">
        <f t="shared" si="232"/>
        <v>0</v>
      </c>
      <c r="R509">
        <f t="shared" si="227"/>
        <v>328156.64528146217</v>
      </c>
      <c r="S509">
        <f t="shared" si="214"/>
        <v>0</v>
      </c>
      <c r="T509">
        <f t="shared" si="215"/>
        <v>0</v>
      </c>
      <c r="U509">
        <f t="shared" si="216"/>
        <v>9.1154696612993996E-2</v>
      </c>
      <c r="V509">
        <f t="shared" si="228"/>
        <v>328265.46663046227</v>
      </c>
      <c r="W509">
        <f t="shared" si="229"/>
        <v>328156.64528146258</v>
      </c>
      <c r="X509">
        <f t="shared" si="217"/>
        <v>9.1154696612994107E-2</v>
      </c>
      <c r="Y509">
        <f t="shared" si="218"/>
        <v>0</v>
      </c>
      <c r="Z509">
        <f t="shared" si="219"/>
        <v>0</v>
      </c>
      <c r="AA509">
        <f t="shared" si="220"/>
        <v>0</v>
      </c>
      <c r="AB509">
        <f t="shared" si="221"/>
        <v>0</v>
      </c>
      <c r="AC509">
        <f t="shared" si="222"/>
        <v>0</v>
      </c>
      <c r="AD509">
        <f t="shared" si="223"/>
        <v>0</v>
      </c>
      <c r="AE509">
        <f t="shared" si="230"/>
        <v>218247.23852433538</v>
      </c>
      <c r="AF509">
        <f t="shared" si="224"/>
        <v>110018.22810612689</v>
      </c>
      <c r="AH509">
        <f t="shared" si="225"/>
        <v>3.0560618942817072E-2</v>
      </c>
      <c r="AI509">
        <f t="shared" si="231"/>
        <v>12.782291186358586</v>
      </c>
    </row>
    <row r="510" spans="2:35" x14ac:dyDescent="0.3">
      <c r="B510" s="3" t="s">
        <v>66</v>
      </c>
      <c r="C510" s="2">
        <v>502</v>
      </c>
      <c r="D510" s="3">
        <v>502</v>
      </c>
      <c r="E510" s="10">
        <v>0</v>
      </c>
      <c r="F510" s="16">
        <f t="shared" si="226"/>
        <v>0</v>
      </c>
      <c r="G510" s="16">
        <f t="shared" si="204"/>
        <v>0</v>
      </c>
      <c r="H510">
        <f t="shared" si="205"/>
        <v>0</v>
      </c>
      <c r="I510">
        <f t="shared" si="206"/>
        <v>108.82134900000001</v>
      </c>
      <c r="J510">
        <f t="shared" si="207"/>
        <v>0</v>
      </c>
      <c r="K510">
        <f t="shared" si="208"/>
        <v>108.82134900000001</v>
      </c>
      <c r="L510">
        <f t="shared" si="209"/>
        <v>0</v>
      </c>
      <c r="M510" s="20" t="str">
        <f t="shared" si="210"/>
        <v>NO</v>
      </c>
      <c r="N510">
        <f t="shared" si="211"/>
        <v>0</v>
      </c>
      <c r="O510">
        <f t="shared" si="212"/>
        <v>0</v>
      </c>
      <c r="P510">
        <f t="shared" si="213"/>
        <v>0</v>
      </c>
      <c r="Q510">
        <f t="shared" si="232"/>
        <v>0</v>
      </c>
      <c r="R510">
        <f t="shared" si="227"/>
        <v>328156.64528146217</v>
      </c>
      <c r="S510">
        <f t="shared" si="214"/>
        <v>0</v>
      </c>
      <c r="T510">
        <f t="shared" si="215"/>
        <v>0</v>
      </c>
      <c r="U510">
        <f t="shared" si="216"/>
        <v>9.1154696612993996E-2</v>
      </c>
      <c r="V510">
        <f t="shared" si="228"/>
        <v>328265.46663046227</v>
      </c>
      <c r="W510">
        <f t="shared" si="229"/>
        <v>328156.64528146258</v>
      </c>
      <c r="X510">
        <f t="shared" si="217"/>
        <v>9.1154696612994107E-2</v>
      </c>
      <c r="Y510">
        <f t="shared" si="218"/>
        <v>0</v>
      </c>
      <c r="Z510">
        <f t="shared" si="219"/>
        <v>0</v>
      </c>
      <c r="AA510">
        <f t="shared" si="220"/>
        <v>0</v>
      </c>
      <c r="AB510">
        <f t="shared" si="221"/>
        <v>0</v>
      </c>
      <c r="AC510">
        <f t="shared" si="222"/>
        <v>0</v>
      </c>
      <c r="AD510">
        <f t="shared" si="223"/>
        <v>0</v>
      </c>
      <c r="AE510">
        <f t="shared" si="230"/>
        <v>218247.23852433538</v>
      </c>
      <c r="AF510">
        <f t="shared" si="224"/>
        <v>110018.22810612689</v>
      </c>
      <c r="AH510">
        <f t="shared" si="225"/>
        <v>3.0560618942817072E-2</v>
      </c>
      <c r="AI510">
        <f t="shared" si="231"/>
        <v>12.812851805301403</v>
      </c>
    </row>
    <row r="511" spans="2:35" x14ac:dyDescent="0.3">
      <c r="B511" s="3" t="s">
        <v>66</v>
      </c>
      <c r="C511" s="2">
        <v>503</v>
      </c>
      <c r="D511" s="3">
        <v>503</v>
      </c>
      <c r="E511" s="10">
        <v>0</v>
      </c>
      <c r="F511" s="16">
        <f t="shared" si="226"/>
        <v>0</v>
      </c>
      <c r="G511" s="16">
        <f t="shared" si="204"/>
        <v>0</v>
      </c>
      <c r="H511">
        <f t="shared" si="205"/>
        <v>0</v>
      </c>
      <c r="I511">
        <f t="shared" si="206"/>
        <v>108.82134900000001</v>
      </c>
      <c r="J511">
        <f t="shared" si="207"/>
        <v>0</v>
      </c>
      <c r="K511">
        <f t="shared" si="208"/>
        <v>108.82134900000001</v>
      </c>
      <c r="L511">
        <f t="shared" si="209"/>
        <v>0</v>
      </c>
      <c r="M511" s="20" t="str">
        <f t="shared" si="210"/>
        <v>NO</v>
      </c>
      <c r="N511">
        <f t="shared" si="211"/>
        <v>0</v>
      </c>
      <c r="O511">
        <f t="shared" si="212"/>
        <v>0</v>
      </c>
      <c r="P511">
        <f t="shared" si="213"/>
        <v>0</v>
      </c>
      <c r="Q511">
        <f t="shared" si="232"/>
        <v>0</v>
      </c>
      <c r="R511">
        <f t="shared" si="227"/>
        <v>328156.64528146217</v>
      </c>
      <c r="S511">
        <f t="shared" si="214"/>
        <v>0</v>
      </c>
      <c r="T511">
        <f t="shared" si="215"/>
        <v>0</v>
      </c>
      <c r="U511">
        <f t="shared" si="216"/>
        <v>9.1154696612993996E-2</v>
      </c>
      <c r="V511">
        <f t="shared" si="228"/>
        <v>328265.46663046227</v>
      </c>
      <c r="W511">
        <f t="shared" si="229"/>
        <v>328156.64528146258</v>
      </c>
      <c r="X511">
        <f t="shared" si="217"/>
        <v>9.1154696612994107E-2</v>
      </c>
      <c r="Y511">
        <f t="shared" si="218"/>
        <v>0</v>
      </c>
      <c r="Z511">
        <f t="shared" si="219"/>
        <v>0</v>
      </c>
      <c r="AA511">
        <f t="shared" si="220"/>
        <v>0</v>
      </c>
      <c r="AB511">
        <f t="shared" si="221"/>
        <v>0</v>
      </c>
      <c r="AC511">
        <f t="shared" si="222"/>
        <v>0</v>
      </c>
      <c r="AD511">
        <f t="shared" si="223"/>
        <v>0</v>
      </c>
      <c r="AE511">
        <f t="shared" si="230"/>
        <v>218247.23852433538</v>
      </c>
      <c r="AF511">
        <f t="shared" si="224"/>
        <v>110018.22810612689</v>
      </c>
      <c r="AH511">
        <f t="shared" si="225"/>
        <v>3.0560618942817072E-2</v>
      </c>
      <c r="AI511">
        <f t="shared" si="231"/>
        <v>12.843412424244219</v>
      </c>
    </row>
    <row r="512" spans="2:35" x14ac:dyDescent="0.3">
      <c r="B512" s="3" t="s">
        <v>66</v>
      </c>
      <c r="C512" s="2">
        <v>504</v>
      </c>
      <c r="D512" s="3">
        <v>504</v>
      </c>
      <c r="E512" s="10">
        <v>0</v>
      </c>
      <c r="F512" s="16">
        <f t="shared" si="226"/>
        <v>0</v>
      </c>
      <c r="G512" s="16">
        <f t="shared" si="204"/>
        <v>0</v>
      </c>
      <c r="H512">
        <f t="shared" si="205"/>
        <v>0</v>
      </c>
      <c r="I512">
        <f t="shared" si="206"/>
        <v>108.82134900000001</v>
      </c>
      <c r="J512">
        <f t="shared" si="207"/>
        <v>0</v>
      </c>
      <c r="K512">
        <f t="shared" si="208"/>
        <v>108.82134900000001</v>
      </c>
      <c r="L512">
        <f t="shared" si="209"/>
        <v>0</v>
      </c>
      <c r="M512" s="20" t="str">
        <f t="shared" si="210"/>
        <v>NO</v>
      </c>
      <c r="N512">
        <f t="shared" si="211"/>
        <v>0</v>
      </c>
      <c r="O512">
        <f t="shared" si="212"/>
        <v>0</v>
      </c>
      <c r="P512">
        <f t="shared" si="213"/>
        <v>0</v>
      </c>
      <c r="Q512">
        <f t="shared" si="232"/>
        <v>0</v>
      </c>
      <c r="R512">
        <f t="shared" si="227"/>
        <v>328156.64528146217</v>
      </c>
      <c r="S512">
        <f t="shared" si="214"/>
        <v>0</v>
      </c>
      <c r="T512">
        <f t="shared" si="215"/>
        <v>0</v>
      </c>
      <c r="U512">
        <f t="shared" si="216"/>
        <v>9.1154696612993996E-2</v>
      </c>
      <c r="V512">
        <f t="shared" si="228"/>
        <v>328265.46663046227</v>
      </c>
      <c r="W512">
        <f t="shared" si="229"/>
        <v>328156.64528146258</v>
      </c>
      <c r="X512">
        <f t="shared" si="217"/>
        <v>9.1154696612994107E-2</v>
      </c>
      <c r="Y512">
        <f t="shared" si="218"/>
        <v>0</v>
      </c>
      <c r="Z512">
        <f t="shared" si="219"/>
        <v>0</v>
      </c>
      <c r="AA512">
        <f t="shared" si="220"/>
        <v>0</v>
      </c>
      <c r="AB512">
        <f t="shared" si="221"/>
        <v>0</v>
      </c>
      <c r="AC512">
        <f t="shared" si="222"/>
        <v>0</v>
      </c>
      <c r="AD512">
        <f t="shared" si="223"/>
        <v>0</v>
      </c>
      <c r="AE512">
        <f t="shared" si="230"/>
        <v>218247.23852433538</v>
      </c>
      <c r="AF512">
        <f t="shared" si="224"/>
        <v>110018.22810612689</v>
      </c>
      <c r="AH512">
        <f t="shared" si="225"/>
        <v>3.0560618942817072E-2</v>
      </c>
      <c r="AI512">
        <f t="shared" si="231"/>
        <v>12.873973043187036</v>
      </c>
    </row>
    <row r="513" spans="2:35" x14ac:dyDescent="0.3">
      <c r="B513" s="3" t="s">
        <v>66</v>
      </c>
      <c r="C513" s="2">
        <v>505</v>
      </c>
      <c r="D513" s="3">
        <v>505</v>
      </c>
      <c r="E513" s="10">
        <v>0</v>
      </c>
      <c r="F513" s="16">
        <f t="shared" si="226"/>
        <v>0</v>
      </c>
      <c r="G513" s="16">
        <f t="shared" si="204"/>
        <v>0</v>
      </c>
      <c r="H513">
        <f t="shared" si="205"/>
        <v>0</v>
      </c>
      <c r="I513">
        <f t="shared" si="206"/>
        <v>108.82134900000001</v>
      </c>
      <c r="J513">
        <f t="shared" si="207"/>
        <v>0</v>
      </c>
      <c r="K513">
        <f t="shared" si="208"/>
        <v>108.82134900000001</v>
      </c>
      <c r="L513">
        <f t="shared" si="209"/>
        <v>0</v>
      </c>
      <c r="M513" s="20" t="str">
        <f t="shared" si="210"/>
        <v>NO</v>
      </c>
      <c r="N513">
        <f t="shared" si="211"/>
        <v>0</v>
      </c>
      <c r="O513">
        <f t="shared" si="212"/>
        <v>0</v>
      </c>
      <c r="P513">
        <f t="shared" si="213"/>
        <v>0</v>
      </c>
      <c r="Q513">
        <f t="shared" si="232"/>
        <v>0</v>
      </c>
      <c r="R513">
        <f t="shared" si="227"/>
        <v>328156.64528146217</v>
      </c>
      <c r="S513">
        <f t="shared" si="214"/>
        <v>0</v>
      </c>
      <c r="T513">
        <f t="shared" si="215"/>
        <v>0</v>
      </c>
      <c r="U513">
        <f t="shared" si="216"/>
        <v>9.1154696612993996E-2</v>
      </c>
      <c r="V513">
        <f t="shared" si="228"/>
        <v>328265.46663046227</v>
      </c>
      <c r="W513">
        <f t="shared" si="229"/>
        <v>328156.64528146258</v>
      </c>
      <c r="X513">
        <f t="shared" si="217"/>
        <v>9.1154696612994107E-2</v>
      </c>
      <c r="Y513">
        <f t="shared" si="218"/>
        <v>0</v>
      </c>
      <c r="Z513">
        <f t="shared" si="219"/>
        <v>0</v>
      </c>
      <c r="AA513">
        <f t="shared" si="220"/>
        <v>0</v>
      </c>
      <c r="AB513">
        <f t="shared" si="221"/>
        <v>0</v>
      </c>
      <c r="AC513">
        <f t="shared" si="222"/>
        <v>0</v>
      </c>
      <c r="AD513">
        <f t="shared" si="223"/>
        <v>0</v>
      </c>
      <c r="AE513">
        <f t="shared" si="230"/>
        <v>218247.23852433538</v>
      </c>
      <c r="AF513">
        <f t="shared" si="224"/>
        <v>110018.22810612689</v>
      </c>
      <c r="AH513">
        <f t="shared" si="225"/>
        <v>3.0560618942817072E-2</v>
      </c>
      <c r="AI513">
        <f t="shared" si="231"/>
        <v>12.904533662129852</v>
      </c>
    </row>
    <row r="514" spans="2:35" x14ac:dyDescent="0.3">
      <c r="B514" s="3" t="s">
        <v>66</v>
      </c>
      <c r="C514" s="2">
        <v>506</v>
      </c>
      <c r="D514" s="3">
        <v>506</v>
      </c>
      <c r="E514" s="10">
        <v>0</v>
      </c>
      <c r="F514" s="16">
        <f t="shared" si="226"/>
        <v>0</v>
      </c>
      <c r="G514" s="16">
        <f t="shared" si="204"/>
        <v>0</v>
      </c>
      <c r="H514">
        <f t="shared" si="205"/>
        <v>0</v>
      </c>
      <c r="I514">
        <f t="shared" si="206"/>
        <v>108.82134900000001</v>
      </c>
      <c r="J514">
        <f t="shared" si="207"/>
        <v>0</v>
      </c>
      <c r="K514">
        <f t="shared" si="208"/>
        <v>108.82134900000001</v>
      </c>
      <c r="L514">
        <f t="shared" si="209"/>
        <v>0</v>
      </c>
      <c r="M514" s="20" t="str">
        <f t="shared" si="210"/>
        <v>NO</v>
      </c>
      <c r="N514">
        <f t="shared" si="211"/>
        <v>0</v>
      </c>
      <c r="O514">
        <f t="shared" si="212"/>
        <v>0</v>
      </c>
      <c r="P514">
        <f t="shared" si="213"/>
        <v>0</v>
      </c>
      <c r="Q514">
        <f t="shared" si="232"/>
        <v>0</v>
      </c>
      <c r="R514">
        <f t="shared" si="227"/>
        <v>328156.64528146217</v>
      </c>
      <c r="S514">
        <f t="shared" si="214"/>
        <v>0</v>
      </c>
      <c r="T514">
        <f t="shared" si="215"/>
        <v>0</v>
      </c>
      <c r="U514">
        <f t="shared" si="216"/>
        <v>9.1154696612993996E-2</v>
      </c>
      <c r="V514">
        <f t="shared" si="228"/>
        <v>328265.46663046227</v>
      </c>
      <c r="W514">
        <f t="shared" si="229"/>
        <v>328156.64528146258</v>
      </c>
      <c r="X514">
        <f t="shared" si="217"/>
        <v>9.1154696612994107E-2</v>
      </c>
      <c r="Y514">
        <f t="shared" si="218"/>
        <v>0</v>
      </c>
      <c r="Z514">
        <f t="shared" si="219"/>
        <v>0</v>
      </c>
      <c r="AA514">
        <f t="shared" si="220"/>
        <v>0</v>
      </c>
      <c r="AB514">
        <f t="shared" si="221"/>
        <v>0</v>
      </c>
      <c r="AC514">
        <f t="shared" si="222"/>
        <v>0</v>
      </c>
      <c r="AD514">
        <f t="shared" si="223"/>
        <v>0</v>
      </c>
      <c r="AE514">
        <f t="shared" si="230"/>
        <v>218247.23852433538</v>
      </c>
      <c r="AF514">
        <f t="shared" si="224"/>
        <v>110018.22810612689</v>
      </c>
      <c r="AH514">
        <f t="shared" si="225"/>
        <v>3.0560618942817072E-2</v>
      </c>
      <c r="AI514">
        <f t="shared" si="231"/>
        <v>12.935094281072669</v>
      </c>
    </row>
    <row r="515" spans="2:35" x14ac:dyDescent="0.3">
      <c r="B515" s="3" t="s">
        <v>66</v>
      </c>
      <c r="C515" s="2">
        <v>507</v>
      </c>
      <c r="D515" s="3">
        <v>507</v>
      </c>
      <c r="E515" s="10">
        <v>0</v>
      </c>
      <c r="F515" s="16">
        <f t="shared" si="226"/>
        <v>0</v>
      </c>
      <c r="G515" s="16">
        <f t="shared" si="204"/>
        <v>0</v>
      </c>
      <c r="H515">
        <f t="shared" si="205"/>
        <v>0</v>
      </c>
      <c r="I515">
        <f t="shared" si="206"/>
        <v>108.82134900000001</v>
      </c>
      <c r="J515">
        <f t="shared" si="207"/>
        <v>0</v>
      </c>
      <c r="K515">
        <f t="shared" si="208"/>
        <v>108.82134900000001</v>
      </c>
      <c r="L515">
        <f t="shared" si="209"/>
        <v>0</v>
      </c>
      <c r="M515" s="20" t="str">
        <f t="shared" si="210"/>
        <v>NO</v>
      </c>
      <c r="N515">
        <f t="shared" si="211"/>
        <v>0</v>
      </c>
      <c r="O515">
        <f t="shared" si="212"/>
        <v>0</v>
      </c>
      <c r="P515">
        <f t="shared" si="213"/>
        <v>0</v>
      </c>
      <c r="Q515">
        <f t="shared" si="232"/>
        <v>0</v>
      </c>
      <c r="R515">
        <f t="shared" si="227"/>
        <v>328156.64528146217</v>
      </c>
      <c r="S515">
        <f t="shared" si="214"/>
        <v>0</v>
      </c>
      <c r="T515">
        <f t="shared" si="215"/>
        <v>0</v>
      </c>
      <c r="U515">
        <f t="shared" si="216"/>
        <v>9.1154696612993996E-2</v>
      </c>
      <c r="V515">
        <f t="shared" si="228"/>
        <v>328265.46663046227</v>
      </c>
      <c r="W515">
        <f t="shared" si="229"/>
        <v>328156.64528146258</v>
      </c>
      <c r="X515">
        <f t="shared" si="217"/>
        <v>9.1154696612994107E-2</v>
      </c>
      <c r="Y515">
        <f t="shared" si="218"/>
        <v>0</v>
      </c>
      <c r="Z515">
        <f t="shared" si="219"/>
        <v>0</v>
      </c>
      <c r="AA515">
        <f t="shared" si="220"/>
        <v>0</v>
      </c>
      <c r="AB515">
        <f t="shared" si="221"/>
        <v>0</v>
      </c>
      <c r="AC515">
        <f t="shared" si="222"/>
        <v>0</v>
      </c>
      <c r="AD515">
        <f t="shared" si="223"/>
        <v>0</v>
      </c>
      <c r="AE515">
        <f t="shared" si="230"/>
        <v>218247.23852433538</v>
      </c>
      <c r="AF515">
        <f t="shared" si="224"/>
        <v>110018.22810612689</v>
      </c>
      <c r="AH515">
        <f t="shared" si="225"/>
        <v>3.0560618942817072E-2</v>
      </c>
      <c r="AI515">
        <f t="shared" si="231"/>
        <v>12.965654900015485</v>
      </c>
    </row>
    <row r="516" spans="2:35" x14ac:dyDescent="0.3">
      <c r="B516" s="3" t="s">
        <v>66</v>
      </c>
      <c r="C516" s="2">
        <v>508</v>
      </c>
      <c r="D516" s="3">
        <v>508</v>
      </c>
      <c r="E516" s="10">
        <v>0</v>
      </c>
      <c r="F516" s="16">
        <f t="shared" si="226"/>
        <v>0</v>
      </c>
      <c r="G516" s="16">
        <f t="shared" si="204"/>
        <v>0</v>
      </c>
      <c r="H516">
        <f t="shared" si="205"/>
        <v>0</v>
      </c>
      <c r="I516">
        <f t="shared" si="206"/>
        <v>108.82134900000001</v>
      </c>
      <c r="J516">
        <f t="shared" si="207"/>
        <v>0</v>
      </c>
      <c r="K516">
        <f t="shared" si="208"/>
        <v>108.82134900000001</v>
      </c>
      <c r="L516">
        <f t="shared" si="209"/>
        <v>0</v>
      </c>
      <c r="M516" s="20" t="str">
        <f t="shared" si="210"/>
        <v>NO</v>
      </c>
      <c r="N516">
        <f t="shared" si="211"/>
        <v>0</v>
      </c>
      <c r="O516">
        <f t="shared" si="212"/>
        <v>0</v>
      </c>
      <c r="P516">
        <f t="shared" si="213"/>
        <v>0</v>
      </c>
      <c r="Q516">
        <f t="shared" si="232"/>
        <v>0</v>
      </c>
      <c r="R516">
        <f t="shared" si="227"/>
        <v>328156.64528146217</v>
      </c>
      <c r="S516">
        <f t="shared" si="214"/>
        <v>0</v>
      </c>
      <c r="T516">
        <f t="shared" si="215"/>
        <v>0</v>
      </c>
      <c r="U516">
        <f t="shared" si="216"/>
        <v>9.1154696612993996E-2</v>
      </c>
      <c r="V516">
        <f t="shared" si="228"/>
        <v>328265.46663046227</v>
      </c>
      <c r="W516">
        <f t="shared" si="229"/>
        <v>328156.64528146258</v>
      </c>
      <c r="X516">
        <f t="shared" si="217"/>
        <v>9.1154696612994107E-2</v>
      </c>
      <c r="Y516">
        <f t="shared" si="218"/>
        <v>0</v>
      </c>
      <c r="Z516">
        <f t="shared" si="219"/>
        <v>0</v>
      </c>
      <c r="AA516">
        <f t="shared" si="220"/>
        <v>0</v>
      </c>
      <c r="AB516">
        <f t="shared" si="221"/>
        <v>0</v>
      </c>
      <c r="AC516">
        <f t="shared" si="222"/>
        <v>0</v>
      </c>
      <c r="AD516">
        <f t="shared" si="223"/>
        <v>0</v>
      </c>
      <c r="AE516">
        <f t="shared" si="230"/>
        <v>218247.23852433538</v>
      </c>
      <c r="AF516">
        <f t="shared" si="224"/>
        <v>110018.22810612689</v>
      </c>
      <c r="AH516">
        <f t="shared" si="225"/>
        <v>3.0560618942817072E-2</v>
      </c>
      <c r="AI516">
        <f t="shared" si="231"/>
        <v>12.996215518958302</v>
      </c>
    </row>
    <row r="517" spans="2:35" x14ac:dyDescent="0.3">
      <c r="B517" s="3" t="s">
        <v>66</v>
      </c>
      <c r="C517" s="2">
        <v>509</v>
      </c>
      <c r="D517" s="3">
        <v>509</v>
      </c>
      <c r="E517" s="10">
        <v>0</v>
      </c>
      <c r="F517" s="16">
        <f t="shared" si="226"/>
        <v>0</v>
      </c>
      <c r="G517" s="16">
        <f t="shared" si="204"/>
        <v>0</v>
      </c>
      <c r="H517">
        <f t="shared" si="205"/>
        <v>0</v>
      </c>
      <c r="I517">
        <f t="shared" si="206"/>
        <v>108.82134900000001</v>
      </c>
      <c r="J517">
        <f t="shared" si="207"/>
        <v>0</v>
      </c>
      <c r="K517">
        <f t="shared" si="208"/>
        <v>108.82134900000001</v>
      </c>
      <c r="L517">
        <f t="shared" si="209"/>
        <v>0</v>
      </c>
      <c r="M517" s="20" t="str">
        <f t="shared" si="210"/>
        <v>NO</v>
      </c>
      <c r="N517">
        <f t="shared" si="211"/>
        <v>0</v>
      </c>
      <c r="O517">
        <f t="shared" si="212"/>
        <v>0</v>
      </c>
      <c r="P517">
        <f t="shared" si="213"/>
        <v>0</v>
      </c>
      <c r="Q517">
        <f t="shared" si="232"/>
        <v>0</v>
      </c>
      <c r="R517">
        <f t="shared" si="227"/>
        <v>328156.64528146217</v>
      </c>
      <c r="S517">
        <f t="shared" si="214"/>
        <v>0</v>
      </c>
      <c r="T517">
        <f t="shared" si="215"/>
        <v>0</v>
      </c>
      <c r="U517">
        <f t="shared" si="216"/>
        <v>9.1154696612993996E-2</v>
      </c>
      <c r="V517">
        <f t="shared" si="228"/>
        <v>328265.46663046227</v>
      </c>
      <c r="W517">
        <f t="shared" si="229"/>
        <v>328156.64528146258</v>
      </c>
      <c r="X517">
        <f t="shared" si="217"/>
        <v>9.1154696612994107E-2</v>
      </c>
      <c r="Y517">
        <f t="shared" si="218"/>
        <v>0</v>
      </c>
      <c r="Z517">
        <f t="shared" si="219"/>
        <v>0</v>
      </c>
      <c r="AA517">
        <f t="shared" si="220"/>
        <v>0</v>
      </c>
      <c r="AB517">
        <f t="shared" si="221"/>
        <v>0</v>
      </c>
      <c r="AC517">
        <f t="shared" si="222"/>
        <v>0</v>
      </c>
      <c r="AD517">
        <f t="shared" si="223"/>
        <v>0</v>
      </c>
      <c r="AE517">
        <f t="shared" si="230"/>
        <v>218247.23852433538</v>
      </c>
      <c r="AF517">
        <f t="shared" si="224"/>
        <v>110018.22810612689</v>
      </c>
      <c r="AH517">
        <f t="shared" si="225"/>
        <v>3.0560618942817072E-2</v>
      </c>
      <c r="AI517">
        <f t="shared" si="231"/>
        <v>13.026776137901118</v>
      </c>
    </row>
    <row r="518" spans="2:35" x14ac:dyDescent="0.3">
      <c r="B518" s="3" t="s">
        <v>66</v>
      </c>
      <c r="C518" s="2">
        <v>510</v>
      </c>
      <c r="D518" s="3">
        <v>510</v>
      </c>
      <c r="E518" s="10">
        <v>0</v>
      </c>
      <c r="F518" s="16">
        <f t="shared" si="226"/>
        <v>0</v>
      </c>
      <c r="G518" s="16">
        <f t="shared" si="204"/>
        <v>0</v>
      </c>
      <c r="H518">
        <f t="shared" si="205"/>
        <v>0</v>
      </c>
      <c r="I518">
        <f t="shared" si="206"/>
        <v>108.82134900000001</v>
      </c>
      <c r="J518">
        <f t="shared" si="207"/>
        <v>0</v>
      </c>
      <c r="K518">
        <f t="shared" si="208"/>
        <v>108.82134900000001</v>
      </c>
      <c r="L518">
        <f t="shared" si="209"/>
        <v>0</v>
      </c>
      <c r="M518" s="20" t="str">
        <f t="shared" si="210"/>
        <v>NO</v>
      </c>
      <c r="N518">
        <f t="shared" si="211"/>
        <v>0</v>
      </c>
      <c r="O518">
        <f t="shared" si="212"/>
        <v>0</v>
      </c>
      <c r="P518">
        <f t="shared" si="213"/>
        <v>0</v>
      </c>
      <c r="Q518">
        <f t="shared" si="232"/>
        <v>0</v>
      </c>
      <c r="R518">
        <f t="shared" si="227"/>
        <v>328156.64528146217</v>
      </c>
      <c r="S518">
        <f t="shared" si="214"/>
        <v>0</v>
      </c>
      <c r="T518">
        <f t="shared" si="215"/>
        <v>0</v>
      </c>
      <c r="U518">
        <f t="shared" si="216"/>
        <v>9.1154696612993996E-2</v>
      </c>
      <c r="V518">
        <f t="shared" si="228"/>
        <v>328265.46663046227</v>
      </c>
      <c r="W518">
        <f t="shared" si="229"/>
        <v>328156.64528146258</v>
      </c>
      <c r="X518">
        <f t="shared" si="217"/>
        <v>9.1154696612994107E-2</v>
      </c>
      <c r="Y518">
        <f t="shared" si="218"/>
        <v>0</v>
      </c>
      <c r="Z518">
        <f t="shared" si="219"/>
        <v>0</v>
      </c>
      <c r="AA518">
        <f t="shared" si="220"/>
        <v>0</v>
      </c>
      <c r="AB518">
        <f t="shared" si="221"/>
        <v>0</v>
      </c>
      <c r="AC518">
        <f t="shared" si="222"/>
        <v>0</v>
      </c>
      <c r="AD518">
        <f t="shared" si="223"/>
        <v>0</v>
      </c>
      <c r="AE518">
        <f t="shared" si="230"/>
        <v>218247.23852433538</v>
      </c>
      <c r="AF518">
        <f t="shared" si="224"/>
        <v>110018.22810612689</v>
      </c>
      <c r="AH518">
        <f t="shared" si="225"/>
        <v>3.0560618942817072E-2</v>
      </c>
      <c r="AI518">
        <f t="shared" si="231"/>
        <v>13.057336756843934</v>
      </c>
    </row>
    <row r="519" spans="2:35" x14ac:dyDescent="0.3">
      <c r="B519" s="3" t="s">
        <v>66</v>
      </c>
      <c r="C519" s="2">
        <v>511</v>
      </c>
      <c r="D519" s="3">
        <v>511</v>
      </c>
      <c r="E519" s="10">
        <v>0</v>
      </c>
      <c r="F519" s="16">
        <f t="shared" si="226"/>
        <v>6.9444444444444448E-2</v>
      </c>
      <c r="G519" s="16">
        <f t="shared" si="204"/>
        <v>0</v>
      </c>
      <c r="H519">
        <f t="shared" si="205"/>
        <v>84.652777777777786</v>
      </c>
      <c r="I519">
        <f t="shared" si="206"/>
        <v>108.82134900000001</v>
      </c>
      <c r="J519">
        <f t="shared" si="207"/>
        <v>0</v>
      </c>
      <c r="K519">
        <f t="shared" si="208"/>
        <v>193.4741267777778</v>
      </c>
      <c r="L519">
        <f t="shared" si="209"/>
        <v>0</v>
      </c>
      <c r="M519" s="20" t="str">
        <f t="shared" si="210"/>
        <v>NO</v>
      </c>
      <c r="N519">
        <f t="shared" si="211"/>
        <v>0</v>
      </c>
      <c r="O519">
        <f t="shared" si="212"/>
        <v>0</v>
      </c>
      <c r="P519">
        <f t="shared" si="213"/>
        <v>0</v>
      </c>
      <c r="Q519">
        <f t="shared" si="232"/>
        <v>0</v>
      </c>
      <c r="R519">
        <f t="shared" si="227"/>
        <v>328156.64528146217</v>
      </c>
      <c r="S519">
        <f t="shared" si="214"/>
        <v>62.153058527199065</v>
      </c>
      <c r="T519">
        <f t="shared" si="215"/>
        <v>0</v>
      </c>
      <c r="U519">
        <f t="shared" si="216"/>
        <v>9.1154696612993996E-2</v>
      </c>
      <c r="V519">
        <f t="shared" si="228"/>
        <v>328265.46663046227</v>
      </c>
      <c r="W519">
        <f t="shared" si="229"/>
        <v>328156.64528146258</v>
      </c>
      <c r="X519">
        <f t="shared" si="217"/>
        <v>9.1154696612994107E-2</v>
      </c>
      <c r="Y519">
        <f t="shared" si="218"/>
        <v>0</v>
      </c>
      <c r="Z519">
        <f t="shared" si="219"/>
        <v>0</v>
      </c>
      <c r="AA519">
        <f t="shared" si="220"/>
        <v>0</v>
      </c>
      <c r="AB519">
        <f t="shared" si="221"/>
        <v>0</v>
      </c>
      <c r="AC519">
        <f t="shared" si="222"/>
        <v>0</v>
      </c>
      <c r="AD519">
        <f t="shared" si="223"/>
        <v>0</v>
      </c>
      <c r="AE519">
        <f t="shared" si="230"/>
        <v>218247.23852433538</v>
      </c>
      <c r="AF519">
        <f t="shared" si="224"/>
        <v>110018.22810612689</v>
      </c>
      <c r="AH519">
        <f t="shared" si="225"/>
        <v>3.0560618942817072E-2</v>
      </c>
      <c r="AI519">
        <f t="shared" si="231"/>
        <v>13.087897375786751</v>
      </c>
    </row>
    <row r="520" spans="2:35" x14ac:dyDescent="0.3">
      <c r="B520" s="3" t="s">
        <v>66</v>
      </c>
      <c r="C520" s="2">
        <v>512</v>
      </c>
      <c r="D520" s="3">
        <v>512</v>
      </c>
      <c r="E520" s="10">
        <v>0.5</v>
      </c>
      <c r="F520" s="16">
        <f t="shared" si="226"/>
        <v>0.34722222222222221</v>
      </c>
      <c r="G520" s="16">
        <f t="shared" si="204"/>
        <v>0.1388888888888889</v>
      </c>
      <c r="H520">
        <f t="shared" si="205"/>
        <v>423.26388888888886</v>
      </c>
      <c r="I520">
        <f t="shared" si="206"/>
        <v>108.82134900000001</v>
      </c>
      <c r="J520">
        <f t="shared" si="207"/>
        <v>6.9561284722222227E-2</v>
      </c>
      <c r="K520">
        <f t="shared" si="208"/>
        <v>532.15479917361108</v>
      </c>
      <c r="L520">
        <f t="shared" si="209"/>
        <v>73.910388774112647</v>
      </c>
      <c r="M520" s="20" t="str">
        <f t="shared" si="210"/>
        <v>NO</v>
      </c>
      <c r="N520">
        <f t="shared" si="211"/>
        <v>73.910388774112647</v>
      </c>
      <c r="O520">
        <f t="shared" si="212"/>
        <v>62.153058527199065</v>
      </c>
      <c r="P520">
        <f t="shared" si="213"/>
        <v>11.757330246913583</v>
      </c>
      <c r="Q520">
        <f t="shared" si="232"/>
        <v>11.757330246913583</v>
      </c>
      <c r="R520">
        <f t="shared" si="227"/>
        <v>328230.5556702363</v>
      </c>
      <c r="S520">
        <f t="shared" si="214"/>
        <v>448.68007409722208</v>
      </c>
      <c r="T520">
        <f t="shared" si="215"/>
        <v>7.3910388774112643E-2</v>
      </c>
      <c r="U520">
        <f t="shared" si="216"/>
        <v>9.1175227292966898E-2</v>
      </c>
      <c r="V520">
        <f t="shared" si="228"/>
        <v>328339.37701923639</v>
      </c>
      <c r="W520">
        <f t="shared" si="229"/>
        <v>328218.79833998979</v>
      </c>
      <c r="X520">
        <f t="shared" si="217"/>
        <v>9.1171961365285686E-2</v>
      </c>
      <c r="Y520">
        <f t="shared" si="218"/>
        <v>55.316222089207166</v>
      </c>
      <c r="Z520">
        <f t="shared" si="219"/>
        <v>52.550410984746804</v>
      </c>
      <c r="AA520">
        <f t="shared" si="220"/>
        <v>48.346378105967062</v>
      </c>
      <c r="AB520">
        <f t="shared" si="221"/>
        <v>48.346378105967062</v>
      </c>
      <c r="AC520">
        <f t="shared" si="222"/>
        <v>43.511740295370359</v>
      </c>
      <c r="AD520">
        <f t="shared" si="223"/>
        <v>41.336153280601842</v>
      </c>
      <c r="AE520">
        <f t="shared" si="230"/>
        <v>218288.57467761598</v>
      </c>
      <c r="AF520">
        <f t="shared" si="224"/>
        <v>110050.80234162041</v>
      </c>
      <c r="AH520">
        <f t="shared" si="225"/>
        <v>3.0569667341572512E-2</v>
      </c>
      <c r="AI520">
        <f t="shared" si="231"/>
        <v>13.118467043128323</v>
      </c>
    </row>
    <row r="521" spans="2:35" x14ac:dyDescent="0.3">
      <c r="B521" s="3" t="s">
        <v>66</v>
      </c>
      <c r="C521" s="2">
        <v>513</v>
      </c>
      <c r="D521" s="3">
        <v>513</v>
      </c>
      <c r="E521" s="10">
        <v>2.5</v>
      </c>
      <c r="F521" s="16">
        <f t="shared" si="226"/>
        <v>0.8472222222222221</v>
      </c>
      <c r="G521" s="16">
        <f t="shared" ref="G521:G584" si="233">E521*(1000/3600)</f>
        <v>0.69444444444444442</v>
      </c>
      <c r="H521">
        <f t="shared" ref="H521:H584" si="234">$M$2*F521</f>
        <v>1032.7638888888887</v>
      </c>
      <c r="I521">
        <f t="shared" ref="I521:I584" si="235">$M$3*$M$2*$M$5</f>
        <v>108.82134900000001</v>
      </c>
      <c r="J521">
        <f t="shared" ref="J521:J584" si="236">0.5*$P$2*(G521)*$P$3*$P$4</f>
        <v>0.34780642361111114</v>
      </c>
      <c r="K521">
        <f t="shared" ref="K521:K584" si="237">H521+I521+J521</f>
        <v>1141.9330443124998</v>
      </c>
      <c r="L521">
        <f t="shared" ref="L521:L584" si="238">K521*G521</f>
        <v>793.00905855034705</v>
      </c>
      <c r="M521" s="20" t="str">
        <f t="shared" ref="M521:M584" si="239">IF((F521)&lt;0,"YES","NO")</f>
        <v>NO</v>
      </c>
      <c r="N521">
        <f t="shared" ref="N521:N584" si="240">K521*G521</f>
        <v>793.00905855034705</v>
      </c>
      <c r="O521">
        <f t="shared" ref="O521:O584" si="241">(Q521-N521)*-1</f>
        <v>510.83313262442113</v>
      </c>
      <c r="P521">
        <f t="shared" ref="P521:P584" si="242">0.5*$M$2*G521^2</f>
        <v>293.93325617283949</v>
      </c>
      <c r="Q521">
        <f t="shared" si="232"/>
        <v>282.17592592592592</v>
      </c>
      <c r="R521">
        <f t="shared" si="227"/>
        <v>329023.56472878664</v>
      </c>
      <c r="S521">
        <f t="shared" ref="S521:S584" si="243">(O522-O521)/(C522-C521)</f>
        <v>822.35181313869612</v>
      </c>
      <c r="T521">
        <f t="shared" ref="T521:T584" si="244">L521/1000</f>
        <v>0.79300905855034709</v>
      </c>
      <c r="U521">
        <f t="shared" ref="U521:U584" si="245">R521*0.000000277778</f>
        <v>9.1395507763232894E-2</v>
      </c>
      <c r="V521">
        <f t="shared" si="228"/>
        <v>329132.38607778674</v>
      </c>
      <c r="W521">
        <f t="shared" si="229"/>
        <v>328729.63147261419</v>
      </c>
      <c r="X521">
        <f t="shared" ref="X521:X584" si="246">W521*0.000000277778</f>
        <v>9.1313859571199821E-2</v>
      </c>
      <c r="Y521">
        <f t="shared" ref="Y521:Y584" si="247">O521*0.89</f>
        <v>454.64148803573482</v>
      </c>
      <c r="Z521">
        <f t="shared" ref="Z521:Z584" si="248">Y521*0.95</f>
        <v>431.90941363394808</v>
      </c>
      <c r="AA521">
        <f t="shared" ref="AA521:AA584" si="249">Z521*0.92</f>
        <v>397.35666054323224</v>
      </c>
      <c r="AB521">
        <f t="shared" ref="AB521:AB584" si="250">AA521</f>
        <v>397.35666054323224</v>
      </c>
      <c r="AC521">
        <f t="shared" ref="AC521:AC584" si="251">AB521*0.9</f>
        <v>357.62099448890905</v>
      </c>
      <c r="AD521">
        <f t="shared" ref="AD521:AD584" si="252">AC521*0.95</f>
        <v>339.73994476446359</v>
      </c>
      <c r="AE521">
        <f t="shared" si="230"/>
        <v>218628.31462238045</v>
      </c>
      <c r="AF521">
        <f t="shared" ref="AF521:AF584" si="253">V521-AE521</f>
        <v>110504.07145540629</v>
      </c>
      <c r="AH521">
        <f t="shared" ref="AH521:AH584" si="254">AF521*0.000000277777778</f>
        <v>3.0695575428835983E-2</v>
      </c>
      <c r="AI521">
        <f t="shared" si="231"/>
        <v>13.14916261855716</v>
      </c>
    </row>
    <row r="522" spans="2:35" x14ac:dyDescent="0.3">
      <c r="B522" s="3" t="s">
        <v>66</v>
      </c>
      <c r="C522" s="2">
        <v>514</v>
      </c>
      <c r="D522" s="3">
        <v>514</v>
      </c>
      <c r="E522" s="10">
        <v>6.6</v>
      </c>
      <c r="F522" s="16">
        <f t="shared" ref="F522:F585" si="255">($E523-$E521)/2/3.6</f>
        <v>1.2916666666666667</v>
      </c>
      <c r="G522" s="16">
        <f t="shared" si="233"/>
        <v>1.8333333333333333</v>
      </c>
      <c r="H522">
        <f t="shared" si="234"/>
        <v>1574.5416666666667</v>
      </c>
      <c r="I522">
        <f t="shared" si="235"/>
        <v>108.82134900000001</v>
      </c>
      <c r="J522">
        <f t="shared" si="236"/>
        <v>0.91820895833333349</v>
      </c>
      <c r="K522">
        <f t="shared" si="237"/>
        <v>1684.281224625</v>
      </c>
      <c r="L522">
        <f t="shared" si="238"/>
        <v>3087.8489118124999</v>
      </c>
      <c r="M522" s="20" t="str">
        <f t="shared" si="239"/>
        <v>NO</v>
      </c>
      <c r="N522">
        <f t="shared" si="240"/>
        <v>3087.8489118124999</v>
      </c>
      <c r="O522">
        <f t="shared" si="241"/>
        <v>1333.1849457631172</v>
      </c>
      <c r="P522">
        <f t="shared" si="242"/>
        <v>2048.5972222222222</v>
      </c>
      <c r="Q522">
        <f t="shared" si="232"/>
        <v>1754.6639660493827</v>
      </c>
      <c r="R522">
        <f t="shared" ref="R522:R585" si="256">N522+R521</f>
        <v>332111.41364059912</v>
      </c>
      <c r="S522">
        <f t="shared" si="243"/>
        <v>189.57184753703564</v>
      </c>
      <c r="T522">
        <f t="shared" si="244"/>
        <v>3.0878489118124999</v>
      </c>
      <c r="U522">
        <f t="shared" si="245"/>
        <v>9.2253244258258343E-2</v>
      </c>
      <c r="V522">
        <f t="shared" ref="V522:V585" si="257">L522+V521</f>
        <v>332220.23498959921</v>
      </c>
      <c r="W522">
        <f t="shared" ref="W522:W585" si="258">O522+W521</f>
        <v>330062.81641837728</v>
      </c>
      <c r="X522">
        <f t="shared" si="246"/>
        <v>9.1684189019064E-2</v>
      </c>
      <c r="Y522">
        <f t="shared" si="247"/>
        <v>1186.5346017291743</v>
      </c>
      <c r="Z522">
        <f t="shared" si="248"/>
        <v>1127.2078716427154</v>
      </c>
      <c r="AA522">
        <f t="shared" si="249"/>
        <v>1037.0312419112981</v>
      </c>
      <c r="AB522">
        <f t="shared" si="250"/>
        <v>1037.0312419112981</v>
      </c>
      <c r="AC522">
        <f t="shared" si="251"/>
        <v>933.32811772016839</v>
      </c>
      <c r="AD522">
        <f t="shared" si="252"/>
        <v>886.66171183415997</v>
      </c>
      <c r="AE522">
        <f t="shared" ref="AE522:AE585" si="259">AE521+AD522</f>
        <v>219514.97633421462</v>
      </c>
      <c r="AF522">
        <f t="shared" si="253"/>
        <v>112705.25865538459</v>
      </c>
      <c r="AH522">
        <f t="shared" si="254"/>
        <v>3.1307016318207995E-2</v>
      </c>
      <c r="AI522">
        <f t="shared" ref="AI522:AI585" si="260">AH522+AI521</f>
        <v>13.180469634875367</v>
      </c>
    </row>
    <row r="523" spans="2:35" x14ac:dyDescent="0.3">
      <c r="B523" s="3" t="s">
        <v>66</v>
      </c>
      <c r="C523" s="2">
        <v>515</v>
      </c>
      <c r="D523" s="3">
        <v>515</v>
      </c>
      <c r="E523" s="10">
        <v>11.8</v>
      </c>
      <c r="F523" s="16">
        <f t="shared" si="255"/>
        <v>1.4166666666666667</v>
      </c>
      <c r="G523" s="16">
        <f t="shared" si="233"/>
        <v>3.2777777777777781</v>
      </c>
      <c r="H523">
        <f t="shared" si="234"/>
        <v>1726.9166666666667</v>
      </c>
      <c r="I523">
        <f t="shared" si="235"/>
        <v>108.82134900000001</v>
      </c>
      <c r="J523">
        <f t="shared" si="236"/>
        <v>1.6416463194444448</v>
      </c>
      <c r="K523">
        <f t="shared" si="237"/>
        <v>1837.3796619861112</v>
      </c>
      <c r="L523">
        <f t="shared" si="238"/>
        <v>6022.5222253989205</v>
      </c>
      <c r="M523" s="20" t="str">
        <f t="shared" si="239"/>
        <v>NO</v>
      </c>
      <c r="N523">
        <f t="shared" si="240"/>
        <v>6022.5222253989205</v>
      </c>
      <c r="O523">
        <f t="shared" si="241"/>
        <v>1522.7567933001528</v>
      </c>
      <c r="P523">
        <f t="shared" si="242"/>
        <v>6548.3626543209893</v>
      </c>
      <c r="Q523">
        <f t="shared" si="232"/>
        <v>4499.7654320987676</v>
      </c>
      <c r="R523">
        <f t="shared" si="256"/>
        <v>338133.93586599804</v>
      </c>
      <c r="S523">
        <f t="shared" si="243"/>
        <v>-855.40396753472123</v>
      </c>
      <c r="T523">
        <f t="shared" si="244"/>
        <v>6.0225222253989203</v>
      </c>
      <c r="U523">
        <f t="shared" si="245"/>
        <v>9.3926168436985202E-2</v>
      </c>
      <c r="V523">
        <f t="shared" si="257"/>
        <v>338242.75721499813</v>
      </c>
      <c r="W523">
        <f t="shared" si="258"/>
        <v>331585.57321167743</v>
      </c>
      <c r="X523">
        <f t="shared" si="246"/>
        <v>9.2107177355593331E-2</v>
      </c>
      <c r="Y523">
        <f t="shared" si="247"/>
        <v>1355.2535460371359</v>
      </c>
      <c r="Z523">
        <f t="shared" si="248"/>
        <v>1287.490868735279</v>
      </c>
      <c r="AA523">
        <f t="shared" si="249"/>
        <v>1184.4915992364568</v>
      </c>
      <c r="AB523">
        <f t="shared" si="250"/>
        <v>1184.4915992364568</v>
      </c>
      <c r="AC523">
        <f t="shared" si="251"/>
        <v>1066.0424393128112</v>
      </c>
      <c r="AD523">
        <f t="shared" si="252"/>
        <v>1012.7403173471706</v>
      </c>
      <c r="AE523">
        <f t="shared" si="259"/>
        <v>220527.71665156179</v>
      </c>
      <c r="AF523">
        <f t="shared" si="253"/>
        <v>117715.04056343634</v>
      </c>
      <c r="AH523">
        <f t="shared" si="254"/>
        <v>3.2698622404891214E-2</v>
      </c>
      <c r="AI523">
        <f t="shared" si="260"/>
        <v>13.213168257280259</v>
      </c>
    </row>
    <row r="524" spans="2:35" x14ac:dyDescent="0.3">
      <c r="B524" s="3" t="s">
        <v>66</v>
      </c>
      <c r="C524" s="2">
        <v>516</v>
      </c>
      <c r="D524" s="3">
        <v>516</v>
      </c>
      <c r="E524" s="10">
        <v>16.8</v>
      </c>
      <c r="F524" s="16">
        <f t="shared" si="255"/>
        <v>1.2083333333333333</v>
      </c>
      <c r="G524" s="16">
        <f t="shared" si="233"/>
        <v>4.666666666666667</v>
      </c>
      <c r="H524">
        <f t="shared" si="234"/>
        <v>1472.9583333333333</v>
      </c>
      <c r="I524">
        <f t="shared" si="235"/>
        <v>108.82134900000001</v>
      </c>
      <c r="J524">
        <f t="shared" si="236"/>
        <v>2.3372591666666671</v>
      </c>
      <c r="K524">
        <f t="shared" si="237"/>
        <v>1584.1169414999999</v>
      </c>
      <c r="L524">
        <f t="shared" si="238"/>
        <v>7392.5457270000006</v>
      </c>
      <c r="M524" s="20" t="str">
        <f t="shared" si="239"/>
        <v>NO</v>
      </c>
      <c r="N524">
        <f t="shared" si="240"/>
        <v>7392.5457270000006</v>
      </c>
      <c r="O524">
        <f t="shared" si="241"/>
        <v>667.35282576543159</v>
      </c>
      <c r="P524">
        <f t="shared" si="242"/>
        <v>13273.555555555558</v>
      </c>
      <c r="Q524">
        <f t="shared" si="232"/>
        <v>6725.192901234569</v>
      </c>
      <c r="R524">
        <f t="shared" si="256"/>
        <v>345526.48159299803</v>
      </c>
      <c r="S524">
        <f t="shared" si="243"/>
        <v>-1605.0361520376173</v>
      </c>
      <c r="T524">
        <f t="shared" si="244"/>
        <v>7.3925457270000008</v>
      </c>
      <c r="U524">
        <f t="shared" si="245"/>
        <v>9.5979655003939804E-2</v>
      </c>
      <c r="V524">
        <f t="shared" si="257"/>
        <v>345635.30294199812</v>
      </c>
      <c r="W524">
        <f t="shared" si="258"/>
        <v>332252.92603744287</v>
      </c>
      <c r="X524">
        <f t="shared" si="246"/>
        <v>9.2292553288828807E-2</v>
      </c>
      <c r="Y524">
        <f t="shared" si="247"/>
        <v>593.94401493123416</v>
      </c>
      <c r="Z524">
        <f t="shared" si="248"/>
        <v>564.24681418467242</v>
      </c>
      <c r="AA524">
        <f t="shared" si="249"/>
        <v>519.10706904989866</v>
      </c>
      <c r="AB524">
        <f t="shared" si="250"/>
        <v>519.10706904989866</v>
      </c>
      <c r="AC524">
        <f t="shared" si="251"/>
        <v>467.19636214490879</v>
      </c>
      <c r="AD524">
        <f t="shared" si="252"/>
        <v>443.83654403766332</v>
      </c>
      <c r="AE524">
        <f t="shared" si="259"/>
        <v>220971.55319559944</v>
      </c>
      <c r="AF524">
        <f t="shared" si="253"/>
        <v>124663.74974639868</v>
      </c>
      <c r="AH524">
        <f t="shared" si="254"/>
        <v>3.4628819401702683E-2</v>
      </c>
      <c r="AI524">
        <f t="shared" si="260"/>
        <v>13.247797076681962</v>
      </c>
    </row>
    <row r="525" spans="2:35" x14ac:dyDescent="0.3">
      <c r="B525" s="3" t="s">
        <v>66</v>
      </c>
      <c r="C525" s="2">
        <v>517</v>
      </c>
      <c r="D525" s="3">
        <v>517</v>
      </c>
      <c r="E525" s="10">
        <v>20.5</v>
      </c>
      <c r="F525" s="16">
        <f t="shared" si="255"/>
        <v>0.70833333333333304</v>
      </c>
      <c r="G525" s="16">
        <f t="shared" si="233"/>
        <v>5.6944444444444446</v>
      </c>
      <c r="H525">
        <f t="shared" si="234"/>
        <v>863.45833333333292</v>
      </c>
      <c r="I525">
        <f t="shared" si="235"/>
        <v>108.82134900000001</v>
      </c>
      <c r="J525">
        <f t="shared" si="236"/>
        <v>2.8520126736111115</v>
      </c>
      <c r="K525">
        <f t="shared" si="237"/>
        <v>975.13169500694403</v>
      </c>
      <c r="L525">
        <f t="shared" si="238"/>
        <v>5552.8332632339871</v>
      </c>
      <c r="M525" s="20" t="str">
        <f t="shared" si="239"/>
        <v>NO</v>
      </c>
      <c r="N525">
        <f t="shared" si="240"/>
        <v>5552.8332632339871</v>
      </c>
      <c r="O525">
        <f t="shared" si="241"/>
        <v>-937.6833262721857</v>
      </c>
      <c r="P525">
        <f t="shared" si="242"/>
        <v>19764.072145061731</v>
      </c>
      <c r="Q525">
        <f t="shared" si="232"/>
        <v>6490.5165895061727</v>
      </c>
      <c r="R525">
        <f t="shared" si="256"/>
        <v>351079.31485623203</v>
      </c>
      <c r="S525">
        <f t="shared" si="243"/>
        <v>268.47295799074573</v>
      </c>
      <c r="T525">
        <f t="shared" si="244"/>
        <v>5.5528332632339872</v>
      </c>
      <c r="U525">
        <f t="shared" si="245"/>
        <v>9.752210992213442E-2</v>
      </c>
      <c r="V525">
        <f t="shared" si="257"/>
        <v>351188.13620523212</v>
      </c>
      <c r="W525">
        <f t="shared" si="258"/>
        <v>331315.24271117069</v>
      </c>
      <c r="X525">
        <f t="shared" si="246"/>
        <v>9.203208548982357E-2</v>
      </c>
      <c r="Y525">
        <f t="shared" si="247"/>
        <v>-834.53816038224534</v>
      </c>
      <c r="Z525">
        <f t="shared" si="248"/>
        <v>-792.81125236313301</v>
      </c>
      <c r="AA525">
        <f t="shared" si="249"/>
        <v>-729.38635217408239</v>
      </c>
      <c r="AB525">
        <f t="shared" si="250"/>
        <v>-729.38635217408239</v>
      </c>
      <c r="AC525">
        <f t="shared" si="251"/>
        <v>-656.44771695667418</v>
      </c>
      <c r="AD525">
        <f t="shared" si="252"/>
        <v>-623.62533110884044</v>
      </c>
      <c r="AE525">
        <f t="shared" si="259"/>
        <v>220347.9278644906</v>
      </c>
      <c r="AF525">
        <f t="shared" si="253"/>
        <v>130840.20834074152</v>
      </c>
      <c r="AH525">
        <f t="shared" si="254"/>
        <v>3.6344502345948243E-2</v>
      </c>
      <c r="AI525">
        <f t="shared" si="260"/>
        <v>13.28414157902791</v>
      </c>
    </row>
    <row r="526" spans="2:35" x14ac:dyDescent="0.3">
      <c r="B526" s="3" t="s">
        <v>66</v>
      </c>
      <c r="C526" s="2">
        <v>518</v>
      </c>
      <c r="D526" s="3">
        <v>518</v>
      </c>
      <c r="E526" s="10">
        <v>21.9</v>
      </c>
      <c r="F526" s="16">
        <f t="shared" si="255"/>
        <v>0.19444444444444425</v>
      </c>
      <c r="G526" s="16">
        <f t="shared" si="233"/>
        <v>6.083333333333333</v>
      </c>
      <c r="H526">
        <f t="shared" si="234"/>
        <v>237.02777777777754</v>
      </c>
      <c r="I526">
        <f t="shared" si="235"/>
        <v>108.82134900000001</v>
      </c>
      <c r="J526">
        <f t="shared" si="236"/>
        <v>3.0467842708333337</v>
      </c>
      <c r="K526">
        <f t="shared" si="237"/>
        <v>348.89591104861086</v>
      </c>
      <c r="L526">
        <f t="shared" si="238"/>
        <v>2122.4501255457158</v>
      </c>
      <c r="M526" s="20" t="str">
        <f t="shared" si="239"/>
        <v>NO</v>
      </c>
      <c r="N526">
        <f t="shared" si="240"/>
        <v>2122.4501255457158</v>
      </c>
      <c r="O526">
        <f t="shared" si="241"/>
        <v>-669.21036828143997</v>
      </c>
      <c r="P526">
        <f t="shared" si="242"/>
        <v>22555.732638888887</v>
      </c>
      <c r="Q526">
        <f t="shared" si="232"/>
        <v>2791.6604938271557</v>
      </c>
      <c r="R526">
        <f t="shared" si="256"/>
        <v>353201.76498177776</v>
      </c>
      <c r="S526">
        <f t="shared" si="243"/>
        <v>731.77623456790059</v>
      </c>
      <c r="T526">
        <f t="shared" si="244"/>
        <v>2.1224501255457158</v>
      </c>
      <c r="U526">
        <f t="shared" si="245"/>
        <v>9.811167987310826E-2</v>
      </c>
      <c r="V526">
        <f t="shared" si="257"/>
        <v>353310.58633077785</v>
      </c>
      <c r="W526">
        <f t="shared" si="258"/>
        <v>330646.03234288923</v>
      </c>
      <c r="X526">
        <f t="shared" si="246"/>
        <v>9.1846193572143076E-2</v>
      </c>
      <c r="Y526">
        <f t="shared" si="247"/>
        <v>-595.5972277704816</v>
      </c>
      <c r="Z526">
        <f t="shared" si="248"/>
        <v>-565.81736638195753</v>
      </c>
      <c r="AA526">
        <f t="shared" si="249"/>
        <v>-520.55197707140098</v>
      </c>
      <c r="AB526">
        <f t="shared" si="250"/>
        <v>-520.55197707140098</v>
      </c>
      <c r="AC526">
        <f t="shared" si="251"/>
        <v>-468.49677936426087</v>
      </c>
      <c r="AD526">
        <f t="shared" si="252"/>
        <v>-445.07194039604781</v>
      </c>
      <c r="AE526">
        <f t="shared" si="259"/>
        <v>219902.85592409456</v>
      </c>
      <c r="AF526">
        <f t="shared" si="253"/>
        <v>133407.73040668329</v>
      </c>
      <c r="AH526">
        <f t="shared" si="254"/>
        <v>3.7057702920391518E-2</v>
      </c>
      <c r="AI526">
        <f t="shared" si="260"/>
        <v>13.321199281948301</v>
      </c>
    </row>
    <row r="527" spans="2:35" x14ac:dyDescent="0.3">
      <c r="B527" s="3" t="s">
        <v>66</v>
      </c>
      <c r="C527" s="2">
        <v>519</v>
      </c>
      <c r="D527" s="3">
        <v>519</v>
      </c>
      <c r="E527" s="10">
        <v>21.9</v>
      </c>
      <c r="F527" s="16">
        <f t="shared" si="255"/>
        <v>-8.3333333333333037E-2</v>
      </c>
      <c r="G527" s="16">
        <f t="shared" si="233"/>
        <v>6.083333333333333</v>
      </c>
      <c r="H527">
        <f t="shared" si="234"/>
        <v>-101.58333333333297</v>
      </c>
      <c r="I527">
        <f t="shared" si="235"/>
        <v>108.82134900000001</v>
      </c>
      <c r="J527">
        <f t="shared" si="236"/>
        <v>3.0467842708333337</v>
      </c>
      <c r="K527">
        <f t="shared" si="237"/>
        <v>10.284799937500372</v>
      </c>
      <c r="L527">
        <f t="shared" si="238"/>
        <v>62.56586628646059</v>
      </c>
      <c r="M527" s="20" t="str">
        <f t="shared" si="239"/>
        <v>YES</v>
      </c>
      <c r="N527">
        <f t="shared" si="240"/>
        <v>62.56586628646059</v>
      </c>
      <c r="O527">
        <f t="shared" si="241"/>
        <v>62.56586628646059</v>
      </c>
      <c r="P527">
        <f t="shared" si="242"/>
        <v>22555.732638888887</v>
      </c>
      <c r="Q527">
        <f t="shared" si="232"/>
        <v>0</v>
      </c>
      <c r="R527">
        <f t="shared" si="256"/>
        <v>353264.33084806422</v>
      </c>
      <c r="S527">
        <f t="shared" si="243"/>
        <v>215.0674445185148</v>
      </c>
      <c r="T527">
        <f t="shared" si="244"/>
        <v>6.2565866286460589E-2</v>
      </c>
      <c r="U527">
        <f t="shared" si="245"/>
        <v>9.8129059294313578E-2</v>
      </c>
      <c r="V527">
        <f t="shared" si="257"/>
        <v>353373.15219706431</v>
      </c>
      <c r="W527">
        <f t="shared" si="258"/>
        <v>330708.59820917569</v>
      </c>
      <c r="X527">
        <f t="shared" si="246"/>
        <v>9.1863572993348394E-2</v>
      </c>
      <c r="Y527">
        <f t="shared" si="247"/>
        <v>55.683620994949926</v>
      </c>
      <c r="Z527">
        <f t="shared" si="248"/>
        <v>52.899439945202431</v>
      </c>
      <c r="AA527">
        <f t="shared" si="249"/>
        <v>48.667484749586237</v>
      </c>
      <c r="AB527">
        <f t="shared" si="250"/>
        <v>48.667484749586237</v>
      </c>
      <c r="AC527">
        <f t="shared" si="251"/>
        <v>43.800736274627617</v>
      </c>
      <c r="AD527">
        <f t="shared" si="252"/>
        <v>41.610699460896235</v>
      </c>
      <c r="AE527">
        <f t="shared" si="259"/>
        <v>219944.46662355546</v>
      </c>
      <c r="AF527">
        <f t="shared" si="253"/>
        <v>133428.68557350885</v>
      </c>
      <c r="AH527">
        <f t="shared" si="254"/>
        <v>3.7063523800069942E-2</v>
      </c>
      <c r="AI527">
        <f t="shared" si="260"/>
        <v>13.358262805748371</v>
      </c>
    </row>
    <row r="528" spans="2:35" x14ac:dyDescent="0.3">
      <c r="B528" s="3" t="s">
        <v>66</v>
      </c>
      <c r="C528" s="2">
        <v>520</v>
      </c>
      <c r="D528" s="3">
        <v>520</v>
      </c>
      <c r="E528" s="10">
        <v>21.3</v>
      </c>
      <c r="F528" s="16">
        <f t="shared" si="255"/>
        <v>-0.22222222222222193</v>
      </c>
      <c r="G528" s="16">
        <f t="shared" si="233"/>
        <v>5.916666666666667</v>
      </c>
      <c r="H528">
        <f t="shared" si="234"/>
        <v>-270.88888888888852</v>
      </c>
      <c r="I528">
        <f t="shared" si="235"/>
        <v>108.82134900000001</v>
      </c>
      <c r="J528">
        <f t="shared" si="236"/>
        <v>2.9633107291666669</v>
      </c>
      <c r="K528">
        <f t="shared" si="237"/>
        <v>-159.10422915972185</v>
      </c>
      <c r="L528">
        <f t="shared" si="238"/>
        <v>-941.36668919502097</v>
      </c>
      <c r="M528" s="20" t="str">
        <f t="shared" si="239"/>
        <v>YES</v>
      </c>
      <c r="N528">
        <f t="shared" si="240"/>
        <v>-941.36668919502097</v>
      </c>
      <c r="O528">
        <f t="shared" si="241"/>
        <v>277.63331080497539</v>
      </c>
      <c r="P528">
        <f t="shared" si="242"/>
        <v>21336.732638888891</v>
      </c>
      <c r="Q528">
        <f t="shared" si="232"/>
        <v>-1218.9999999999964</v>
      </c>
      <c r="R528">
        <f t="shared" si="256"/>
        <v>352322.96415886917</v>
      </c>
      <c r="S528">
        <f t="shared" si="243"/>
        <v>303.48326756172708</v>
      </c>
      <c r="T528">
        <f t="shared" si="244"/>
        <v>-0.94136668919502098</v>
      </c>
      <c r="U528">
        <f t="shared" si="245"/>
        <v>9.7867568338122352E-2</v>
      </c>
      <c r="V528">
        <f t="shared" si="257"/>
        <v>352431.78550786927</v>
      </c>
      <c r="W528">
        <f t="shared" si="258"/>
        <v>330986.23151998065</v>
      </c>
      <c r="X528">
        <f t="shared" si="246"/>
        <v>9.1940693419157185E-2</v>
      </c>
      <c r="Y528">
        <f t="shared" si="247"/>
        <v>247.09364661642812</v>
      </c>
      <c r="Z528">
        <f t="shared" si="248"/>
        <v>234.7389642856067</v>
      </c>
      <c r="AA528">
        <f t="shared" si="249"/>
        <v>215.95984714275818</v>
      </c>
      <c r="AB528">
        <f t="shared" si="250"/>
        <v>215.95984714275818</v>
      </c>
      <c r="AC528">
        <f t="shared" si="251"/>
        <v>194.36386242848238</v>
      </c>
      <c r="AD528">
        <f t="shared" si="252"/>
        <v>184.64566930705826</v>
      </c>
      <c r="AE528">
        <f t="shared" si="259"/>
        <v>220129.11229286253</v>
      </c>
      <c r="AF528">
        <f t="shared" si="253"/>
        <v>132302.67321500674</v>
      </c>
      <c r="AH528">
        <f t="shared" si="254"/>
        <v>3.6750742589124683E-2</v>
      </c>
      <c r="AI528">
        <f t="shared" si="260"/>
        <v>13.395013548337495</v>
      </c>
    </row>
    <row r="529" spans="2:35" x14ac:dyDescent="0.3">
      <c r="B529" s="3" t="s">
        <v>66</v>
      </c>
      <c r="C529" s="2">
        <v>521</v>
      </c>
      <c r="D529" s="3">
        <v>521</v>
      </c>
      <c r="E529" s="10">
        <v>20.3</v>
      </c>
      <c r="F529" s="16">
        <f t="shared" si="255"/>
        <v>-0.29166666666666685</v>
      </c>
      <c r="G529" s="16">
        <f t="shared" si="233"/>
        <v>5.6388888888888893</v>
      </c>
      <c r="H529">
        <f t="shared" si="234"/>
        <v>-355.54166666666691</v>
      </c>
      <c r="I529">
        <f t="shared" si="235"/>
        <v>108.82134900000001</v>
      </c>
      <c r="J529">
        <f t="shared" si="236"/>
        <v>2.8241881597222225</v>
      </c>
      <c r="K529">
        <f t="shared" si="237"/>
        <v>-243.8961295069447</v>
      </c>
      <c r="L529">
        <f t="shared" si="238"/>
        <v>-1375.303174719716</v>
      </c>
      <c r="M529" s="20" t="str">
        <f t="shared" si="239"/>
        <v>YES</v>
      </c>
      <c r="N529">
        <f t="shared" si="240"/>
        <v>-1375.303174719716</v>
      </c>
      <c r="O529">
        <f t="shared" si="241"/>
        <v>581.11657836670247</v>
      </c>
      <c r="P529">
        <f t="shared" si="242"/>
        <v>19380.312885802472</v>
      </c>
      <c r="Q529">
        <f t="shared" si="232"/>
        <v>-1956.4197530864185</v>
      </c>
      <c r="R529">
        <f t="shared" si="256"/>
        <v>350947.66098414944</v>
      </c>
      <c r="S529">
        <f t="shared" si="243"/>
        <v>-200.47330974941337</v>
      </c>
      <c r="T529">
        <f t="shared" si="244"/>
        <v>-1.375303174719716</v>
      </c>
      <c r="U529">
        <f t="shared" si="245"/>
        <v>9.7485539372855062E-2</v>
      </c>
      <c r="V529">
        <f t="shared" si="257"/>
        <v>351056.48233314953</v>
      </c>
      <c r="W529">
        <f t="shared" si="258"/>
        <v>331567.34809834737</v>
      </c>
      <c r="X529">
        <f t="shared" si="246"/>
        <v>9.2102114820062739E-2</v>
      </c>
      <c r="Y529">
        <f t="shared" si="247"/>
        <v>517.19375474636524</v>
      </c>
      <c r="Z529">
        <f t="shared" si="248"/>
        <v>491.33406700904698</v>
      </c>
      <c r="AA529">
        <f t="shared" si="249"/>
        <v>452.02734164832322</v>
      </c>
      <c r="AB529">
        <f t="shared" si="250"/>
        <v>452.02734164832322</v>
      </c>
      <c r="AC529">
        <f t="shared" si="251"/>
        <v>406.82460748349092</v>
      </c>
      <c r="AD529">
        <f t="shared" si="252"/>
        <v>386.48337710931634</v>
      </c>
      <c r="AE529">
        <f t="shared" si="259"/>
        <v>220515.59566997184</v>
      </c>
      <c r="AF529">
        <f t="shared" si="253"/>
        <v>130540.88666317769</v>
      </c>
      <c r="AH529">
        <f t="shared" si="254"/>
        <v>3.6261357435447332E-2</v>
      </c>
      <c r="AI529">
        <f t="shared" si="260"/>
        <v>13.431274905772943</v>
      </c>
    </row>
    <row r="530" spans="2:35" x14ac:dyDescent="0.3">
      <c r="B530" s="3" t="s">
        <v>66</v>
      </c>
      <c r="C530" s="2">
        <v>522</v>
      </c>
      <c r="D530" s="3">
        <v>522</v>
      </c>
      <c r="E530" s="10">
        <v>19.2</v>
      </c>
      <c r="F530" s="16">
        <f t="shared" si="255"/>
        <v>-0.34722222222222221</v>
      </c>
      <c r="G530" s="16">
        <f t="shared" si="233"/>
        <v>5.333333333333333</v>
      </c>
      <c r="H530">
        <f t="shared" si="234"/>
        <v>-423.26388888888886</v>
      </c>
      <c r="I530">
        <f t="shared" si="235"/>
        <v>108.82134900000001</v>
      </c>
      <c r="J530">
        <f t="shared" si="236"/>
        <v>2.6711533333333333</v>
      </c>
      <c r="K530">
        <f t="shared" si="237"/>
        <v>-311.77138655555552</v>
      </c>
      <c r="L530">
        <f t="shared" si="238"/>
        <v>-1662.780728296296</v>
      </c>
      <c r="M530" s="20" t="str">
        <f t="shared" si="239"/>
        <v>YES</v>
      </c>
      <c r="N530">
        <f t="shared" si="240"/>
        <v>-1662.780728296296</v>
      </c>
      <c r="O530">
        <f t="shared" si="241"/>
        <v>380.6432686172891</v>
      </c>
      <c r="P530">
        <f t="shared" si="242"/>
        <v>17336.888888888887</v>
      </c>
      <c r="Q530">
        <f t="shared" si="232"/>
        <v>-2043.4239969135851</v>
      </c>
      <c r="R530">
        <f t="shared" si="256"/>
        <v>349284.88025585312</v>
      </c>
      <c r="S530">
        <f t="shared" si="243"/>
        <v>-491.5700752862715</v>
      </c>
      <c r="T530">
        <f t="shared" si="244"/>
        <v>-1.6627807282962961</v>
      </c>
      <c r="U530">
        <f t="shared" si="245"/>
        <v>9.7023655467710357E-2</v>
      </c>
      <c r="V530">
        <f t="shared" si="257"/>
        <v>349393.70160485321</v>
      </c>
      <c r="W530">
        <f t="shared" si="258"/>
        <v>331947.99136696465</v>
      </c>
      <c r="X530">
        <f t="shared" si="246"/>
        <v>9.2207849145932705E-2</v>
      </c>
      <c r="Y530">
        <f t="shared" si="247"/>
        <v>338.7725090693873</v>
      </c>
      <c r="Z530">
        <f t="shared" si="248"/>
        <v>321.8338836159179</v>
      </c>
      <c r="AA530">
        <f t="shared" si="249"/>
        <v>296.08717292664448</v>
      </c>
      <c r="AB530">
        <f t="shared" si="250"/>
        <v>296.08717292664448</v>
      </c>
      <c r="AC530">
        <f t="shared" si="251"/>
        <v>266.47845563398005</v>
      </c>
      <c r="AD530">
        <f t="shared" si="252"/>
        <v>253.15453285228102</v>
      </c>
      <c r="AE530">
        <f t="shared" si="259"/>
        <v>220768.75020282413</v>
      </c>
      <c r="AF530">
        <f t="shared" si="253"/>
        <v>128624.95140202908</v>
      </c>
      <c r="AH530">
        <f t="shared" si="254"/>
        <v>3.5729153195813622E-2</v>
      </c>
      <c r="AI530">
        <f t="shared" si="260"/>
        <v>13.467004058968756</v>
      </c>
    </row>
    <row r="531" spans="2:35" x14ac:dyDescent="0.3">
      <c r="B531" s="3" t="s">
        <v>66</v>
      </c>
      <c r="C531" s="2">
        <v>523</v>
      </c>
      <c r="D531" s="3">
        <v>523</v>
      </c>
      <c r="E531" s="10">
        <v>17.8</v>
      </c>
      <c r="F531" s="16">
        <f t="shared" si="255"/>
        <v>-0.51388888888888873</v>
      </c>
      <c r="G531" s="16">
        <f t="shared" si="233"/>
        <v>4.9444444444444446</v>
      </c>
      <c r="H531">
        <f t="shared" si="234"/>
        <v>-626.43055555555532</v>
      </c>
      <c r="I531">
        <f t="shared" si="235"/>
        <v>108.82134900000001</v>
      </c>
      <c r="J531">
        <f t="shared" si="236"/>
        <v>2.4763817361111111</v>
      </c>
      <c r="K531">
        <f t="shared" si="237"/>
        <v>-515.13282481944418</v>
      </c>
      <c r="L531">
        <f t="shared" si="238"/>
        <v>-2547.0456338294739</v>
      </c>
      <c r="M531" s="20" t="str">
        <f t="shared" si="239"/>
        <v>YES</v>
      </c>
      <c r="N531">
        <f t="shared" si="240"/>
        <v>-2547.0456338294739</v>
      </c>
      <c r="O531">
        <f t="shared" si="241"/>
        <v>-110.92680666898241</v>
      </c>
      <c r="P531">
        <f t="shared" si="242"/>
        <v>14900.770061728395</v>
      </c>
      <c r="Q531">
        <f t="shared" si="232"/>
        <v>-2436.1188271604915</v>
      </c>
      <c r="R531">
        <f t="shared" si="256"/>
        <v>346737.83462202363</v>
      </c>
      <c r="S531">
        <f t="shared" si="243"/>
        <v>-110.10804020505157</v>
      </c>
      <c r="T531">
        <f t="shared" si="244"/>
        <v>-2.547045633829474</v>
      </c>
      <c r="U531">
        <f t="shared" si="245"/>
        <v>9.6316142225636475E-2</v>
      </c>
      <c r="V531">
        <f t="shared" si="257"/>
        <v>346846.65597102372</v>
      </c>
      <c r="W531">
        <f t="shared" si="258"/>
        <v>331837.06456029566</v>
      </c>
      <c r="X531">
        <f t="shared" si="246"/>
        <v>9.2177036119429803E-2</v>
      </c>
      <c r="Y531">
        <f t="shared" si="247"/>
        <v>-98.72485793539434</v>
      </c>
      <c r="Z531">
        <f t="shared" si="248"/>
        <v>-93.788615038624613</v>
      </c>
      <c r="AA531">
        <f t="shared" si="249"/>
        <v>-86.285525835534642</v>
      </c>
      <c r="AB531">
        <f t="shared" si="250"/>
        <v>-86.285525835534642</v>
      </c>
      <c r="AC531">
        <f t="shared" si="251"/>
        <v>-77.656973251981185</v>
      </c>
      <c r="AD531">
        <f t="shared" si="252"/>
        <v>-73.774124589382126</v>
      </c>
      <c r="AE531">
        <f t="shared" si="259"/>
        <v>220694.97607823476</v>
      </c>
      <c r="AF531">
        <f t="shared" si="253"/>
        <v>126151.67989278896</v>
      </c>
      <c r="AH531">
        <f t="shared" si="254"/>
        <v>3.5042133331586192E-2</v>
      </c>
      <c r="AI531">
        <f t="shared" si="260"/>
        <v>13.502046192300343</v>
      </c>
    </row>
    <row r="532" spans="2:35" x14ac:dyDescent="0.3">
      <c r="B532" s="3" t="s">
        <v>66</v>
      </c>
      <c r="C532" s="2">
        <v>524</v>
      </c>
      <c r="D532" s="3">
        <v>524</v>
      </c>
      <c r="E532" s="10">
        <v>15.5</v>
      </c>
      <c r="F532" s="16">
        <f t="shared" si="255"/>
        <v>-0.81944444444444442</v>
      </c>
      <c r="G532" s="16">
        <f t="shared" si="233"/>
        <v>4.3055555555555554</v>
      </c>
      <c r="H532">
        <f t="shared" si="234"/>
        <v>-998.90277777777771</v>
      </c>
      <c r="I532">
        <f t="shared" si="235"/>
        <v>108.82134900000001</v>
      </c>
      <c r="J532">
        <f t="shared" si="236"/>
        <v>2.1563998263888888</v>
      </c>
      <c r="K532">
        <f t="shared" si="237"/>
        <v>-887.92502895138875</v>
      </c>
      <c r="L532">
        <f t="shared" si="238"/>
        <v>-3823.0105413184792</v>
      </c>
      <c r="M532" s="20" t="str">
        <f t="shared" si="239"/>
        <v>YES</v>
      </c>
      <c r="N532">
        <f t="shared" si="240"/>
        <v>-3823.0105413184792</v>
      </c>
      <c r="O532">
        <f t="shared" si="241"/>
        <v>-221.03484687403397</v>
      </c>
      <c r="P532">
        <f t="shared" si="242"/>
        <v>11298.79436728395</v>
      </c>
      <c r="Q532">
        <f t="shared" si="232"/>
        <v>-3601.9756944444453</v>
      </c>
      <c r="R532">
        <f t="shared" si="256"/>
        <v>342914.82408070518</v>
      </c>
      <c r="S532">
        <f t="shared" si="243"/>
        <v>803.9681586466013</v>
      </c>
      <c r="T532">
        <f t="shared" si="244"/>
        <v>-3.8230105413184794</v>
      </c>
      <c r="U532">
        <f t="shared" si="245"/>
        <v>9.5254194003490125E-2</v>
      </c>
      <c r="V532">
        <f t="shared" si="257"/>
        <v>343023.64542970527</v>
      </c>
      <c r="W532">
        <f t="shared" si="258"/>
        <v>331616.02971342165</v>
      </c>
      <c r="X532">
        <f t="shared" si="246"/>
        <v>9.2115637501734834E-2</v>
      </c>
      <c r="Y532">
        <f t="shared" si="247"/>
        <v>-196.72101371789023</v>
      </c>
      <c r="Z532">
        <f t="shared" si="248"/>
        <v>-186.88496303199571</v>
      </c>
      <c r="AA532">
        <f t="shared" si="249"/>
        <v>-171.93416598943605</v>
      </c>
      <c r="AB532">
        <f t="shared" si="250"/>
        <v>-171.93416598943605</v>
      </c>
      <c r="AC532">
        <f t="shared" si="251"/>
        <v>-154.74074939049245</v>
      </c>
      <c r="AD532">
        <f t="shared" si="252"/>
        <v>-147.00371192096782</v>
      </c>
      <c r="AE532">
        <f t="shared" si="259"/>
        <v>220547.9723663138</v>
      </c>
      <c r="AF532">
        <f t="shared" si="253"/>
        <v>122475.67306339147</v>
      </c>
      <c r="AH532">
        <f t="shared" si="254"/>
        <v>3.4021020322603332E-2</v>
      </c>
      <c r="AI532">
        <f t="shared" si="260"/>
        <v>13.536067212622946</v>
      </c>
    </row>
    <row r="533" spans="2:35" x14ac:dyDescent="0.3">
      <c r="B533" s="3" t="s">
        <v>66</v>
      </c>
      <c r="C533" s="2">
        <v>525</v>
      </c>
      <c r="D533" s="3">
        <v>525</v>
      </c>
      <c r="E533" s="10">
        <v>11.9</v>
      </c>
      <c r="F533" s="16">
        <f t="shared" si="255"/>
        <v>-1.0972222222222223</v>
      </c>
      <c r="G533" s="16">
        <f t="shared" si="233"/>
        <v>3.3055555555555558</v>
      </c>
      <c r="H533">
        <f t="shared" si="234"/>
        <v>-1337.5138888888889</v>
      </c>
      <c r="I533">
        <f t="shared" si="235"/>
        <v>108.82134900000001</v>
      </c>
      <c r="J533">
        <f t="shared" si="236"/>
        <v>1.6555585763888889</v>
      </c>
      <c r="K533">
        <f t="shared" si="237"/>
        <v>-1227.0369813125001</v>
      </c>
      <c r="L533">
        <f t="shared" si="238"/>
        <v>-4056.0389104496535</v>
      </c>
      <c r="M533" s="20" t="str">
        <f t="shared" si="239"/>
        <v>YES</v>
      </c>
      <c r="N533">
        <f t="shared" si="240"/>
        <v>-4056.0389104496535</v>
      </c>
      <c r="O533">
        <f t="shared" si="241"/>
        <v>582.93331177256732</v>
      </c>
      <c r="P533">
        <f t="shared" si="242"/>
        <v>6659.8221450617293</v>
      </c>
      <c r="Q533">
        <f t="shared" si="232"/>
        <v>-4638.9722222222208</v>
      </c>
      <c r="R533">
        <f t="shared" si="256"/>
        <v>338858.78517025552</v>
      </c>
      <c r="S533">
        <f t="shared" si="243"/>
        <v>768.80092427990257</v>
      </c>
      <c r="T533">
        <f t="shared" si="244"/>
        <v>-4.0560389104496535</v>
      </c>
      <c r="U533">
        <f t="shared" si="245"/>
        <v>9.4127515627023234E-2</v>
      </c>
      <c r="V533">
        <f t="shared" si="257"/>
        <v>338967.60651925561</v>
      </c>
      <c r="W533">
        <f t="shared" si="258"/>
        <v>332198.96302519424</v>
      </c>
      <c r="X533">
        <f t="shared" si="246"/>
        <v>9.2277563551212402E-2</v>
      </c>
      <c r="Y533">
        <f t="shared" si="247"/>
        <v>518.81064747758489</v>
      </c>
      <c r="Z533">
        <f t="shared" si="248"/>
        <v>492.87011510370564</v>
      </c>
      <c r="AA533">
        <f t="shared" si="249"/>
        <v>453.44050589540922</v>
      </c>
      <c r="AB533">
        <f t="shared" si="250"/>
        <v>453.44050589540922</v>
      </c>
      <c r="AC533">
        <f t="shared" si="251"/>
        <v>408.09645530586829</v>
      </c>
      <c r="AD533">
        <f t="shared" si="252"/>
        <v>387.69163254057486</v>
      </c>
      <c r="AE533">
        <f t="shared" si="259"/>
        <v>220935.66399885438</v>
      </c>
      <c r="AF533">
        <f t="shared" si="253"/>
        <v>118031.94252040124</v>
      </c>
      <c r="AH533">
        <f t="shared" si="254"/>
        <v>3.2786650726340773E-2</v>
      </c>
      <c r="AI533">
        <f t="shared" si="260"/>
        <v>13.568853863349286</v>
      </c>
    </row>
    <row r="534" spans="2:35" x14ac:dyDescent="0.3">
      <c r="B534" s="3" t="s">
        <v>66</v>
      </c>
      <c r="C534" s="2">
        <v>526</v>
      </c>
      <c r="D534" s="3">
        <v>526</v>
      </c>
      <c r="E534" s="10">
        <v>7.6</v>
      </c>
      <c r="F534" s="16">
        <f t="shared" si="255"/>
        <v>-1.0972222222222223</v>
      </c>
      <c r="G534" s="16">
        <f t="shared" si="233"/>
        <v>2.1111111111111112</v>
      </c>
      <c r="H534">
        <f t="shared" si="234"/>
        <v>-1337.5138888888889</v>
      </c>
      <c r="I534">
        <f t="shared" si="235"/>
        <v>108.82134900000001</v>
      </c>
      <c r="J534">
        <f t="shared" si="236"/>
        <v>1.0573315277777779</v>
      </c>
      <c r="K534">
        <f t="shared" si="237"/>
        <v>-1227.6352083611112</v>
      </c>
      <c r="L534">
        <f t="shared" si="238"/>
        <v>-2591.6743287623458</v>
      </c>
      <c r="M534" s="20" t="str">
        <f t="shared" si="239"/>
        <v>YES</v>
      </c>
      <c r="N534">
        <f t="shared" si="240"/>
        <v>-2591.6743287623458</v>
      </c>
      <c r="O534">
        <f t="shared" si="241"/>
        <v>1351.7342360524699</v>
      </c>
      <c r="P534">
        <f t="shared" si="242"/>
        <v>2716.4135802469136</v>
      </c>
      <c r="Q534">
        <f t="shared" ref="Q534:Q597" si="261">P534-P533</f>
        <v>-3943.4085648148157</v>
      </c>
      <c r="R534">
        <f t="shared" si="256"/>
        <v>336267.11084149318</v>
      </c>
      <c r="S534">
        <f t="shared" si="243"/>
        <v>-319.71564920061792</v>
      </c>
      <c r="T534">
        <f t="shared" si="244"/>
        <v>-2.5916743287623456</v>
      </c>
      <c r="U534">
        <f t="shared" si="245"/>
        <v>9.3407605515328285E-2</v>
      </c>
      <c r="V534">
        <f t="shared" si="257"/>
        <v>336375.93219049327</v>
      </c>
      <c r="W534">
        <f t="shared" si="258"/>
        <v>333550.69726124674</v>
      </c>
      <c r="X534">
        <f t="shared" si="246"/>
        <v>9.2653045583834595E-2</v>
      </c>
      <c r="Y534">
        <f t="shared" si="247"/>
        <v>1203.0434700866983</v>
      </c>
      <c r="Z534">
        <f t="shared" si="248"/>
        <v>1142.8912965823633</v>
      </c>
      <c r="AA534">
        <f t="shared" si="249"/>
        <v>1051.4599928557743</v>
      </c>
      <c r="AB534">
        <f t="shared" si="250"/>
        <v>1051.4599928557743</v>
      </c>
      <c r="AC534">
        <f t="shared" si="251"/>
        <v>946.31399357019689</v>
      </c>
      <c r="AD534">
        <f t="shared" si="252"/>
        <v>898.99829389168701</v>
      </c>
      <c r="AE534">
        <f t="shared" si="259"/>
        <v>221834.66229274607</v>
      </c>
      <c r="AF534">
        <f t="shared" si="253"/>
        <v>114541.2698977472</v>
      </c>
      <c r="AH534">
        <f t="shared" si="254"/>
        <v>3.1817019441494503E-2</v>
      </c>
      <c r="AI534">
        <f t="shared" si="260"/>
        <v>13.60067088279078</v>
      </c>
    </row>
    <row r="535" spans="2:35" x14ac:dyDescent="0.3">
      <c r="B535" s="3" t="s">
        <v>66</v>
      </c>
      <c r="C535" s="2">
        <v>527</v>
      </c>
      <c r="D535" s="3">
        <v>527</v>
      </c>
      <c r="E535" s="10">
        <v>4</v>
      </c>
      <c r="F535" s="16">
        <f t="shared" si="255"/>
        <v>-0.77777777777777768</v>
      </c>
      <c r="G535" s="16">
        <f t="shared" si="233"/>
        <v>1.1111111111111112</v>
      </c>
      <c r="H535">
        <f t="shared" si="234"/>
        <v>-948.11111111111097</v>
      </c>
      <c r="I535">
        <f t="shared" si="235"/>
        <v>108.82134900000001</v>
      </c>
      <c r="J535">
        <f t="shared" si="236"/>
        <v>0.55649027777777782</v>
      </c>
      <c r="K535">
        <f t="shared" si="237"/>
        <v>-838.73327183333311</v>
      </c>
      <c r="L535">
        <f t="shared" si="238"/>
        <v>-931.92585759259237</v>
      </c>
      <c r="M535" s="20" t="str">
        <f t="shared" si="239"/>
        <v>YES</v>
      </c>
      <c r="N535">
        <f t="shared" si="240"/>
        <v>-931.92585759259237</v>
      </c>
      <c r="O535">
        <f t="shared" si="241"/>
        <v>1032.018586851852</v>
      </c>
      <c r="P535">
        <f t="shared" si="242"/>
        <v>752.46913580246928</v>
      </c>
      <c r="Q535">
        <f t="shared" si="261"/>
        <v>-1963.9444444444443</v>
      </c>
      <c r="R535">
        <f t="shared" si="256"/>
        <v>335335.18498390057</v>
      </c>
      <c r="S535">
        <f t="shared" si="243"/>
        <v>-689.23177529320992</v>
      </c>
      <c r="T535">
        <f t="shared" si="244"/>
        <v>-0.93192585759259239</v>
      </c>
      <c r="U535">
        <f t="shared" si="245"/>
        <v>9.314873701445793E-2</v>
      </c>
      <c r="V535">
        <f t="shared" si="257"/>
        <v>335444.00633290067</v>
      </c>
      <c r="W535">
        <f t="shared" si="258"/>
        <v>334582.71584809857</v>
      </c>
      <c r="X535">
        <f t="shared" si="246"/>
        <v>9.2939717642853123E-2</v>
      </c>
      <c r="Y535">
        <f t="shared" si="247"/>
        <v>918.49654229814826</v>
      </c>
      <c r="Z535">
        <f t="shared" si="248"/>
        <v>872.57171518324083</v>
      </c>
      <c r="AA535">
        <f t="shared" si="249"/>
        <v>802.76597796858164</v>
      </c>
      <c r="AB535">
        <f t="shared" si="250"/>
        <v>802.76597796858164</v>
      </c>
      <c r="AC535">
        <f t="shared" si="251"/>
        <v>722.4893801717235</v>
      </c>
      <c r="AD535">
        <f t="shared" si="252"/>
        <v>686.36491116313732</v>
      </c>
      <c r="AE535">
        <f t="shared" si="259"/>
        <v>222521.02720390921</v>
      </c>
      <c r="AF535">
        <f t="shared" si="253"/>
        <v>112922.97912899146</v>
      </c>
      <c r="AH535">
        <f t="shared" si="254"/>
        <v>3.1367494227591622E-2</v>
      </c>
      <c r="AI535">
        <f t="shared" si="260"/>
        <v>13.632038377018372</v>
      </c>
    </row>
    <row r="536" spans="2:35" x14ac:dyDescent="0.3">
      <c r="B536" s="3" t="s">
        <v>66</v>
      </c>
      <c r="C536" s="2">
        <v>528</v>
      </c>
      <c r="D536" s="3">
        <v>528</v>
      </c>
      <c r="E536" s="10">
        <v>2</v>
      </c>
      <c r="F536" s="16">
        <f t="shared" si="255"/>
        <v>-0.41666666666666663</v>
      </c>
      <c r="G536" s="16">
        <f t="shared" si="233"/>
        <v>0.55555555555555558</v>
      </c>
      <c r="H536">
        <f t="shared" si="234"/>
        <v>-507.91666666666663</v>
      </c>
      <c r="I536">
        <f t="shared" si="235"/>
        <v>108.82134900000001</v>
      </c>
      <c r="J536">
        <f t="shared" si="236"/>
        <v>0.27824513888888891</v>
      </c>
      <c r="K536">
        <f t="shared" si="237"/>
        <v>-398.81707252777773</v>
      </c>
      <c r="L536">
        <f t="shared" si="238"/>
        <v>-221.56504029320985</v>
      </c>
      <c r="M536" s="20" t="str">
        <f t="shared" si="239"/>
        <v>YES</v>
      </c>
      <c r="N536">
        <f t="shared" si="240"/>
        <v>-221.56504029320985</v>
      </c>
      <c r="O536">
        <f t="shared" si="241"/>
        <v>342.78681155864211</v>
      </c>
      <c r="P536">
        <f t="shared" si="242"/>
        <v>188.11728395061732</v>
      </c>
      <c r="Q536">
        <f t="shared" si="261"/>
        <v>-564.35185185185196</v>
      </c>
      <c r="R536">
        <f t="shared" si="256"/>
        <v>335113.61994360737</v>
      </c>
      <c r="S536">
        <f t="shared" si="243"/>
        <v>-265.49069291280875</v>
      </c>
      <c r="T536">
        <f t="shared" si="244"/>
        <v>-0.22156504029320984</v>
      </c>
      <c r="U536">
        <f t="shared" si="245"/>
        <v>9.3087191120695356E-2</v>
      </c>
      <c r="V536">
        <f t="shared" si="257"/>
        <v>335222.44129260746</v>
      </c>
      <c r="W536">
        <f t="shared" si="258"/>
        <v>334925.50265965721</v>
      </c>
      <c r="X536">
        <f t="shared" si="246"/>
        <v>9.3034936277794258E-2</v>
      </c>
      <c r="Y536">
        <f t="shared" si="247"/>
        <v>305.08026228719149</v>
      </c>
      <c r="Z536">
        <f t="shared" si="248"/>
        <v>289.82624917283192</v>
      </c>
      <c r="AA536">
        <f t="shared" si="249"/>
        <v>266.64014923900538</v>
      </c>
      <c r="AB536">
        <f t="shared" si="250"/>
        <v>266.64014923900538</v>
      </c>
      <c r="AC536">
        <f t="shared" si="251"/>
        <v>239.97613431510484</v>
      </c>
      <c r="AD536">
        <f t="shared" si="252"/>
        <v>227.97732759934959</v>
      </c>
      <c r="AE536">
        <f t="shared" si="259"/>
        <v>222749.00453150854</v>
      </c>
      <c r="AF536">
        <f t="shared" si="253"/>
        <v>112473.43676109891</v>
      </c>
      <c r="AH536">
        <f t="shared" si="254"/>
        <v>3.1242621347521569E-2</v>
      </c>
      <c r="AI536">
        <f t="shared" si="260"/>
        <v>13.663280998365893</v>
      </c>
    </row>
    <row r="537" spans="2:35" x14ac:dyDescent="0.3">
      <c r="B537" s="3" t="s">
        <v>66</v>
      </c>
      <c r="C537" s="2">
        <v>529</v>
      </c>
      <c r="D537" s="3">
        <v>529</v>
      </c>
      <c r="E537" s="10">
        <v>1</v>
      </c>
      <c r="F537" s="16">
        <f t="shared" si="255"/>
        <v>-0.27777777777777779</v>
      </c>
      <c r="G537" s="16">
        <f t="shared" si="233"/>
        <v>0.27777777777777779</v>
      </c>
      <c r="H537">
        <f t="shared" si="234"/>
        <v>-338.61111111111114</v>
      </c>
      <c r="I537">
        <f t="shared" si="235"/>
        <v>108.82134900000001</v>
      </c>
      <c r="J537">
        <f t="shared" si="236"/>
        <v>0.13912256944444445</v>
      </c>
      <c r="K537">
        <f t="shared" si="237"/>
        <v>-229.65063954166669</v>
      </c>
      <c r="L537">
        <f t="shared" si="238"/>
        <v>-63.791844317129637</v>
      </c>
      <c r="M537" s="20" t="str">
        <f t="shared" si="239"/>
        <v>YES</v>
      </c>
      <c r="N537">
        <f t="shared" si="240"/>
        <v>-63.791844317129637</v>
      </c>
      <c r="O537">
        <f t="shared" si="241"/>
        <v>77.29611864583336</v>
      </c>
      <c r="P537">
        <f t="shared" si="242"/>
        <v>47.02932098765433</v>
      </c>
      <c r="Q537">
        <f t="shared" si="261"/>
        <v>-141.08796296296299</v>
      </c>
      <c r="R537">
        <f t="shared" si="256"/>
        <v>335049.82809929026</v>
      </c>
      <c r="S537">
        <f t="shared" si="243"/>
        <v>-30.26679765817903</v>
      </c>
      <c r="T537">
        <f t="shared" si="244"/>
        <v>-6.3791844317129642E-2</v>
      </c>
      <c r="U537">
        <f t="shared" si="245"/>
        <v>9.3069471149764646E-2</v>
      </c>
      <c r="V537">
        <f t="shared" si="257"/>
        <v>335158.64944829035</v>
      </c>
      <c r="W537">
        <f t="shared" si="258"/>
        <v>335002.79877830303</v>
      </c>
      <c r="X537">
        <f t="shared" si="246"/>
        <v>9.3056407439039451E-2</v>
      </c>
      <c r="Y537">
        <f t="shared" si="247"/>
        <v>68.793545594791695</v>
      </c>
      <c r="Z537">
        <f t="shared" si="248"/>
        <v>65.353868315052111</v>
      </c>
      <c r="AA537">
        <f t="shared" si="249"/>
        <v>60.125558849847941</v>
      </c>
      <c r="AB537">
        <f t="shared" si="250"/>
        <v>60.125558849847941</v>
      </c>
      <c r="AC537">
        <f t="shared" si="251"/>
        <v>54.113002964863149</v>
      </c>
      <c r="AD537">
        <f t="shared" si="252"/>
        <v>51.407352816619991</v>
      </c>
      <c r="AE537">
        <f t="shared" si="259"/>
        <v>222800.41188432518</v>
      </c>
      <c r="AF537">
        <f t="shared" si="253"/>
        <v>112358.23756396517</v>
      </c>
      <c r="AH537">
        <f t="shared" si="254"/>
        <v>3.1210621570514376E-2</v>
      </c>
      <c r="AI537">
        <f t="shared" si="260"/>
        <v>13.694491619936407</v>
      </c>
    </row>
    <row r="538" spans="2:35" x14ac:dyDescent="0.3">
      <c r="B538" s="3" t="s">
        <v>66</v>
      </c>
      <c r="C538" s="2">
        <v>530</v>
      </c>
      <c r="D538" s="3">
        <v>530</v>
      </c>
      <c r="E538" s="10">
        <v>0</v>
      </c>
      <c r="F538" s="16">
        <f t="shared" si="255"/>
        <v>-0.1388888888888889</v>
      </c>
      <c r="G538" s="16">
        <f t="shared" si="233"/>
        <v>0</v>
      </c>
      <c r="H538">
        <f t="shared" si="234"/>
        <v>-169.30555555555557</v>
      </c>
      <c r="I538">
        <f t="shared" si="235"/>
        <v>108.82134900000001</v>
      </c>
      <c r="J538">
        <f t="shared" si="236"/>
        <v>0</v>
      </c>
      <c r="K538">
        <f t="shared" si="237"/>
        <v>-60.484206555555559</v>
      </c>
      <c r="L538">
        <f t="shared" si="238"/>
        <v>0</v>
      </c>
      <c r="M538" s="20" t="str">
        <f t="shared" si="239"/>
        <v>YES</v>
      </c>
      <c r="N538">
        <f t="shared" si="240"/>
        <v>0</v>
      </c>
      <c r="O538">
        <f t="shared" si="241"/>
        <v>47.02932098765433</v>
      </c>
      <c r="P538">
        <f t="shared" si="242"/>
        <v>0</v>
      </c>
      <c r="Q538">
        <f t="shared" si="261"/>
        <v>-47.02932098765433</v>
      </c>
      <c r="R538">
        <f t="shared" si="256"/>
        <v>335049.82809929026</v>
      </c>
      <c r="S538">
        <f t="shared" si="243"/>
        <v>-47.02932098765433</v>
      </c>
      <c r="T538">
        <f t="shared" si="244"/>
        <v>0</v>
      </c>
      <c r="U538">
        <f t="shared" si="245"/>
        <v>9.3069471149764646E-2</v>
      </c>
      <c r="V538">
        <f t="shared" si="257"/>
        <v>335158.64944829035</v>
      </c>
      <c r="W538">
        <f t="shared" si="258"/>
        <v>335049.82809929067</v>
      </c>
      <c r="X538">
        <f t="shared" si="246"/>
        <v>9.3069471149764757E-2</v>
      </c>
      <c r="Y538">
        <f t="shared" si="247"/>
        <v>41.856095679012356</v>
      </c>
      <c r="Z538">
        <f t="shared" si="248"/>
        <v>39.763290895061736</v>
      </c>
      <c r="AA538">
        <f t="shared" si="249"/>
        <v>36.582227623456802</v>
      </c>
      <c r="AB538">
        <f t="shared" si="250"/>
        <v>36.582227623456802</v>
      </c>
      <c r="AC538">
        <f t="shared" si="251"/>
        <v>32.924004861111122</v>
      </c>
      <c r="AD538">
        <f t="shared" si="252"/>
        <v>31.277804618055566</v>
      </c>
      <c r="AE538">
        <f t="shared" si="259"/>
        <v>222831.68968894324</v>
      </c>
      <c r="AF538">
        <f t="shared" si="253"/>
        <v>112326.95975934711</v>
      </c>
      <c r="AH538">
        <f t="shared" si="254"/>
        <v>3.1201933291446854E-2</v>
      </c>
      <c r="AI538">
        <f t="shared" si="260"/>
        <v>13.725693553227854</v>
      </c>
    </row>
    <row r="539" spans="2:35" x14ac:dyDescent="0.3">
      <c r="B539" s="3" t="s">
        <v>66</v>
      </c>
      <c r="C539" s="2">
        <v>531</v>
      </c>
      <c r="D539" s="3">
        <v>531</v>
      </c>
      <c r="E539" s="10">
        <v>0</v>
      </c>
      <c r="F539" s="16">
        <f t="shared" si="255"/>
        <v>0</v>
      </c>
      <c r="G539" s="16">
        <f t="shared" si="233"/>
        <v>0</v>
      </c>
      <c r="H539">
        <f t="shared" si="234"/>
        <v>0</v>
      </c>
      <c r="I539">
        <f t="shared" si="235"/>
        <v>108.82134900000001</v>
      </c>
      <c r="J539">
        <f t="shared" si="236"/>
        <v>0</v>
      </c>
      <c r="K539">
        <f t="shared" si="237"/>
        <v>108.82134900000001</v>
      </c>
      <c r="L539">
        <f t="shared" si="238"/>
        <v>0</v>
      </c>
      <c r="M539" s="20" t="str">
        <f t="shared" si="239"/>
        <v>NO</v>
      </c>
      <c r="N539">
        <f t="shared" si="240"/>
        <v>0</v>
      </c>
      <c r="O539">
        <f t="shared" si="241"/>
        <v>0</v>
      </c>
      <c r="P539">
        <f t="shared" si="242"/>
        <v>0</v>
      </c>
      <c r="Q539">
        <f t="shared" si="261"/>
        <v>0</v>
      </c>
      <c r="R539">
        <f t="shared" si="256"/>
        <v>335049.82809929026</v>
      </c>
      <c r="S539">
        <f t="shared" si="243"/>
        <v>0</v>
      </c>
      <c r="T539">
        <f t="shared" si="244"/>
        <v>0</v>
      </c>
      <c r="U539">
        <f t="shared" si="245"/>
        <v>9.3069471149764646E-2</v>
      </c>
      <c r="V539">
        <f t="shared" si="257"/>
        <v>335158.64944829035</v>
      </c>
      <c r="W539">
        <f t="shared" si="258"/>
        <v>335049.82809929067</v>
      </c>
      <c r="X539">
        <f t="shared" si="246"/>
        <v>9.3069471149764757E-2</v>
      </c>
      <c r="Y539">
        <f t="shared" si="247"/>
        <v>0</v>
      </c>
      <c r="Z539">
        <f t="shared" si="248"/>
        <v>0</v>
      </c>
      <c r="AA539">
        <f t="shared" si="249"/>
        <v>0</v>
      </c>
      <c r="AB539">
        <f t="shared" si="250"/>
        <v>0</v>
      </c>
      <c r="AC539">
        <f t="shared" si="251"/>
        <v>0</v>
      </c>
      <c r="AD539">
        <f t="shared" si="252"/>
        <v>0</v>
      </c>
      <c r="AE539">
        <f t="shared" si="259"/>
        <v>222831.68968894324</v>
      </c>
      <c r="AF539">
        <f t="shared" si="253"/>
        <v>112326.95975934711</v>
      </c>
      <c r="AH539">
        <f t="shared" si="254"/>
        <v>3.1201933291446854E-2</v>
      </c>
      <c r="AI539">
        <f t="shared" si="260"/>
        <v>13.756895486519301</v>
      </c>
    </row>
    <row r="540" spans="2:35" x14ac:dyDescent="0.3">
      <c r="B540" s="3" t="s">
        <v>66</v>
      </c>
      <c r="C540" s="2">
        <v>532</v>
      </c>
      <c r="D540" s="3">
        <v>532</v>
      </c>
      <c r="E540" s="10">
        <v>0</v>
      </c>
      <c r="F540" s="16">
        <f t="shared" si="255"/>
        <v>2.777777777777778E-2</v>
      </c>
      <c r="G540" s="16">
        <f t="shared" si="233"/>
        <v>0</v>
      </c>
      <c r="H540">
        <f t="shared" si="234"/>
        <v>33.861111111111114</v>
      </c>
      <c r="I540">
        <f t="shared" si="235"/>
        <v>108.82134900000001</v>
      </c>
      <c r="J540">
        <f t="shared" si="236"/>
        <v>0</v>
      </c>
      <c r="K540">
        <f t="shared" si="237"/>
        <v>142.68246011111114</v>
      </c>
      <c r="L540">
        <f t="shared" si="238"/>
        <v>0</v>
      </c>
      <c r="M540" s="20" t="str">
        <f t="shared" si="239"/>
        <v>NO</v>
      </c>
      <c r="N540">
        <f t="shared" si="240"/>
        <v>0</v>
      </c>
      <c r="O540">
        <f t="shared" si="241"/>
        <v>0</v>
      </c>
      <c r="P540">
        <f t="shared" si="242"/>
        <v>0</v>
      </c>
      <c r="Q540">
        <f t="shared" si="261"/>
        <v>0</v>
      </c>
      <c r="R540">
        <f t="shared" si="256"/>
        <v>335049.82809929026</v>
      </c>
      <c r="S540">
        <f t="shared" si="243"/>
        <v>15.453040503858029</v>
      </c>
      <c r="T540">
        <f t="shared" si="244"/>
        <v>0</v>
      </c>
      <c r="U540">
        <f t="shared" si="245"/>
        <v>9.3069471149764646E-2</v>
      </c>
      <c r="V540">
        <f t="shared" si="257"/>
        <v>335158.64944829035</v>
      </c>
      <c r="W540">
        <f t="shared" si="258"/>
        <v>335049.82809929067</v>
      </c>
      <c r="X540">
        <f t="shared" si="246"/>
        <v>9.3069471149764757E-2</v>
      </c>
      <c r="Y540">
        <f t="shared" si="247"/>
        <v>0</v>
      </c>
      <c r="Z540">
        <f t="shared" si="248"/>
        <v>0</v>
      </c>
      <c r="AA540">
        <f t="shared" si="249"/>
        <v>0</v>
      </c>
      <c r="AB540">
        <f t="shared" si="250"/>
        <v>0</v>
      </c>
      <c r="AC540">
        <f t="shared" si="251"/>
        <v>0</v>
      </c>
      <c r="AD540">
        <f t="shared" si="252"/>
        <v>0</v>
      </c>
      <c r="AE540">
        <f t="shared" si="259"/>
        <v>222831.68968894324</v>
      </c>
      <c r="AF540">
        <f t="shared" si="253"/>
        <v>112326.95975934711</v>
      </c>
      <c r="AH540">
        <f t="shared" si="254"/>
        <v>3.1201933291446854E-2</v>
      </c>
      <c r="AI540">
        <f t="shared" si="260"/>
        <v>13.788097419810748</v>
      </c>
    </row>
    <row r="541" spans="2:35" x14ac:dyDescent="0.3">
      <c r="B541" s="3" t="s">
        <v>66</v>
      </c>
      <c r="C541" s="2">
        <v>533</v>
      </c>
      <c r="D541" s="3">
        <v>533</v>
      </c>
      <c r="E541" s="10">
        <v>0.2</v>
      </c>
      <c r="F541" s="16">
        <f t="shared" si="255"/>
        <v>0.16666666666666666</v>
      </c>
      <c r="G541" s="16">
        <f t="shared" si="233"/>
        <v>5.5555555555555559E-2</v>
      </c>
      <c r="H541">
        <f t="shared" si="234"/>
        <v>203.16666666666666</v>
      </c>
      <c r="I541">
        <f t="shared" si="235"/>
        <v>108.82134900000001</v>
      </c>
      <c r="J541">
        <f t="shared" si="236"/>
        <v>2.7824513888888892E-2</v>
      </c>
      <c r="K541">
        <f t="shared" si="237"/>
        <v>312.01584018055559</v>
      </c>
      <c r="L541">
        <f t="shared" si="238"/>
        <v>17.334213343364201</v>
      </c>
      <c r="M541" s="20" t="str">
        <f t="shared" si="239"/>
        <v>NO</v>
      </c>
      <c r="N541">
        <f t="shared" si="240"/>
        <v>17.334213343364201</v>
      </c>
      <c r="O541">
        <f t="shared" si="241"/>
        <v>15.453040503858029</v>
      </c>
      <c r="P541">
        <f t="shared" si="242"/>
        <v>1.8811728395061731</v>
      </c>
      <c r="Q541">
        <f t="shared" si="261"/>
        <v>1.8811728395061731</v>
      </c>
      <c r="R541">
        <f t="shared" si="256"/>
        <v>335067.16231263365</v>
      </c>
      <c r="S541">
        <f t="shared" si="243"/>
        <v>124.34089769675924</v>
      </c>
      <c r="T541">
        <f t="shared" si="244"/>
        <v>1.7334213343364203E-2</v>
      </c>
      <c r="U541">
        <f t="shared" si="245"/>
        <v>9.3074286212878748E-2</v>
      </c>
      <c r="V541">
        <f t="shared" si="257"/>
        <v>335175.98366163374</v>
      </c>
      <c r="W541">
        <f t="shared" si="258"/>
        <v>335065.2811397945</v>
      </c>
      <c r="X541">
        <f t="shared" si="246"/>
        <v>9.3073763664449832E-2</v>
      </c>
      <c r="Y541">
        <f t="shared" si="247"/>
        <v>13.753206048433645</v>
      </c>
      <c r="Z541">
        <f t="shared" si="248"/>
        <v>13.065545746011962</v>
      </c>
      <c r="AA541">
        <f t="shared" si="249"/>
        <v>12.020302086331005</v>
      </c>
      <c r="AB541">
        <f t="shared" si="250"/>
        <v>12.020302086331005</v>
      </c>
      <c r="AC541">
        <f t="shared" si="251"/>
        <v>10.818271877697905</v>
      </c>
      <c r="AD541">
        <f t="shared" si="252"/>
        <v>10.277358283813008</v>
      </c>
      <c r="AE541">
        <f t="shared" si="259"/>
        <v>222841.96704722705</v>
      </c>
      <c r="AF541">
        <f t="shared" si="253"/>
        <v>112334.01661440669</v>
      </c>
      <c r="AH541">
        <f t="shared" si="254"/>
        <v>3.1203893528964969E-2</v>
      </c>
      <c r="AI541">
        <f t="shared" si="260"/>
        <v>13.819301313339713</v>
      </c>
    </row>
    <row r="542" spans="2:35" x14ac:dyDescent="0.3">
      <c r="B542" s="3" t="s">
        <v>66</v>
      </c>
      <c r="C542" s="2">
        <v>534</v>
      </c>
      <c r="D542" s="3">
        <v>534</v>
      </c>
      <c r="E542" s="10">
        <v>1.2</v>
      </c>
      <c r="F542" s="16">
        <f t="shared" si="255"/>
        <v>0.41666666666666663</v>
      </c>
      <c r="G542" s="16">
        <f t="shared" si="233"/>
        <v>0.33333333333333331</v>
      </c>
      <c r="H542">
        <f t="shared" si="234"/>
        <v>507.91666666666663</v>
      </c>
      <c r="I542">
        <f t="shared" si="235"/>
        <v>108.82134900000001</v>
      </c>
      <c r="J542">
        <f t="shared" si="236"/>
        <v>0.16694708333333333</v>
      </c>
      <c r="K542">
        <f t="shared" si="237"/>
        <v>616.90496274999998</v>
      </c>
      <c r="L542">
        <f t="shared" si="238"/>
        <v>205.63498758333333</v>
      </c>
      <c r="M542" s="20" t="str">
        <f t="shared" si="239"/>
        <v>NO</v>
      </c>
      <c r="N542">
        <f t="shared" si="240"/>
        <v>205.63498758333333</v>
      </c>
      <c r="O542">
        <f t="shared" si="241"/>
        <v>139.79393820061728</v>
      </c>
      <c r="P542">
        <f t="shared" si="242"/>
        <v>67.722222222222214</v>
      </c>
      <c r="Q542">
        <f t="shared" si="261"/>
        <v>65.841049382716037</v>
      </c>
      <c r="R542">
        <f t="shared" si="256"/>
        <v>335272.79730021697</v>
      </c>
      <c r="S542">
        <f t="shared" si="243"/>
        <v>145.44916016975321</v>
      </c>
      <c r="T542">
        <f t="shared" si="244"/>
        <v>0.20563498758333332</v>
      </c>
      <c r="U542">
        <f t="shared" si="245"/>
        <v>9.313140708845967E-2</v>
      </c>
      <c r="V542">
        <f t="shared" si="257"/>
        <v>335381.61864921707</v>
      </c>
      <c r="W542">
        <f t="shared" si="258"/>
        <v>335205.07507799513</v>
      </c>
      <c r="X542">
        <f t="shared" si="246"/>
        <v>9.3112595345015328E-2</v>
      </c>
      <c r="Y542">
        <f t="shared" si="247"/>
        <v>124.41660499854937</v>
      </c>
      <c r="Z542">
        <f t="shared" si="248"/>
        <v>118.1957747486219</v>
      </c>
      <c r="AA542">
        <f t="shared" si="249"/>
        <v>108.74011276873215</v>
      </c>
      <c r="AB542">
        <f t="shared" si="250"/>
        <v>108.74011276873215</v>
      </c>
      <c r="AC542">
        <f t="shared" si="251"/>
        <v>97.866101491858927</v>
      </c>
      <c r="AD542">
        <f t="shared" si="252"/>
        <v>92.972796417265982</v>
      </c>
      <c r="AE542">
        <f t="shared" si="259"/>
        <v>222934.93984364433</v>
      </c>
      <c r="AF542">
        <f t="shared" si="253"/>
        <v>112446.67880557274</v>
      </c>
      <c r="AH542">
        <f t="shared" si="254"/>
        <v>3.1235188582091688E-2</v>
      </c>
      <c r="AI542">
        <f t="shared" si="260"/>
        <v>13.850536501921804</v>
      </c>
    </row>
    <row r="543" spans="2:35" x14ac:dyDescent="0.3">
      <c r="B543" s="3" t="s">
        <v>66</v>
      </c>
      <c r="C543" s="2">
        <v>535</v>
      </c>
      <c r="D543" s="3">
        <v>535</v>
      </c>
      <c r="E543" s="10">
        <v>3.2</v>
      </c>
      <c r="F543" s="16">
        <f t="shared" si="255"/>
        <v>0.55555555555555558</v>
      </c>
      <c r="G543" s="16">
        <f t="shared" si="233"/>
        <v>0.88888888888888895</v>
      </c>
      <c r="H543">
        <f t="shared" si="234"/>
        <v>677.22222222222229</v>
      </c>
      <c r="I543">
        <f t="shared" si="235"/>
        <v>108.82134900000001</v>
      </c>
      <c r="J543">
        <f t="shared" si="236"/>
        <v>0.44519222222222227</v>
      </c>
      <c r="K543">
        <f t="shared" si="237"/>
        <v>786.48876344444454</v>
      </c>
      <c r="L543">
        <f t="shared" si="238"/>
        <v>699.10112306172857</v>
      </c>
      <c r="M543" s="20" t="str">
        <f t="shared" si="239"/>
        <v>NO</v>
      </c>
      <c r="N543">
        <f t="shared" si="240"/>
        <v>699.10112306172857</v>
      </c>
      <c r="O543">
        <f t="shared" si="241"/>
        <v>285.24309837037049</v>
      </c>
      <c r="P543">
        <f t="shared" si="242"/>
        <v>481.58024691358031</v>
      </c>
      <c r="Q543">
        <f t="shared" si="261"/>
        <v>413.85802469135808</v>
      </c>
      <c r="R543">
        <f t="shared" si="256"/>
        <v>335971.8984232787</v>
      </c>
      <c r="S543">
        <f t="shared" si="243"/>
        <v>305.65801279320976</v>
      </c>
      <c r="T543">
        <f t="shared" si="244"/>
        <v>0.69910112306172856</v>
      </c>
      <c r="U543">
        <f t="shared" si="245"/>
        <v>9.3325602000221511E-2</v>
      </c>
      <c r="V543">
        <f t="shared" si="257"/>
        <v>336080.7197722788</v>
      </c>
      <c r="W543">
        <f t="shared" si="258"/>
        <v>335490.31817636552</v>
      </c>
      <c r="X543">
        <f t="shared" si="246"/>
        <v>9.3191829602394458E-2</v>
      </c>
      <c r="Y543">
        <f t="shared" si="247"/>
        <v>253.86635754962973</v>
      </c>
      <c r="Z543">
        <f t="shared" si="248"/>
        <v>241.17303967214824</v>
      </c>
      <c r="AA543">
        <f t="shared" si="249"/>
        <v>221.87919649837639</v>
      </c>
      <c r="AB543">
        <f t="shared" si="250"/>
        <v>221.87919649837639</v>
      </c>
      <c r="AC543">
        <f t="shared" si="251"/>
        <v>199.69127684853876</v>
      </c>
      <c r="AD543">
        <f t="shared" si="252"/>
        <v>189.70671300611181</v>
      </c>
      <c r="AE543">
        <f t="shared" si="259"/>
        <v>223124.64655665043</v>
      </c>
      <c r="AF543">
        <f t="shared" si="253"/>
        <v>112956.07321562836</v>
      </c>
      <c r="AH543">
        <f t="shared" si="254"/>
        <v>3.137668702944256E-2</v>
      </c>
      <c r="AI543">
        <f t="shared" si="260"/>
        <v>13.881913188951247</v>
      </c>
    </row>
    <row r="544" spans="2:35" x14ac:dyDescent="0.3">
      <c r="B544" s="3" t="s">
        <v>66</v>
      </c>
      <c r="C544" s="2">
        <v>536</v>
      </c>
      <c r="D544" s="3">
        <v>536</v>
      </c>
      <c r="E544" s="10">
        <v>5.2</v>
      </c>
      <c r="F544" s="16">
        <f t="shared" si="255"/>
        <v>0.69444444444444431</v>
      </c>
      <c r="G544" s="16">
        <f t="shared" si="233"/>
        <v>1.4444444444444446</v>
      </c>
      <c r="H544">
        <f t="shared" si="234"/>
        <v>846.5277777777776</v>
      </c>
      <c r="I544">
        <f t="shared" si="235"/>
        <v>108.82134900000001</v>
      </c>
      <c r="J544">
        <f t="shared" si="236"/>
        <v>0.72343736111111134</v>
      </c>
      <c r="K544">
        <f t="shared" si="237"/>
        <v>956.07256413888877</v>
      </c>
      <c r="L544">
        <f t="shared" si="238"/>
        <v>1380.9937037561729</v>
      </c>
      <c r="M544" s="20" t="str">
        <f t="shared" si="239"/>
        <v>NO</v>
      </c>
      <c r="N544">
        <f t="shared" si="240"/>
        <v>1380.9937037561729</v>
      </c>
      <c r="O544">
        <f t="shared" si="241"/>
        <v>590.90111116358025</v>
      </c>
      <c r="P544">
        <f t="shared" si="242"/>
        <v>1271.672839506173</v>
      </c>
      <c r="Q544">
        <f t="shared" si="261"/>
        <v>790.09259259259261</v>
      </c>
      <c r="R544">
        <f t="shared" si="256"/>
        <v>337352.89212703489</v>
      </c>
      <c r="S544">
        <f t="shared" si="243"/>
        <v>776.9849064390437</v>
      </c>
      <c r="T544">
        <f t="shared" si="244"/>
        <v>1.3809937037561728</v>
      </c>
      <c r="U544">
        <f t="shared" si="245"/>
        <v>9.3709211669263492E-2</v>
      </c>
      <c r="V544">
        <f t="shared" si="257"/>
        <v>337461.71347603499</v>
      </c>
      <c r="W544">
        <f t="shared" si="258"/>
        <v>336081.21928752912</v>
      </c>
      <c r="X544">
        <f t="shared" si="246"/>
        <v>9.3355968931251254E-2</v>
      </c>
      <c r="Y544">
        <f t="shared" si="247"/>
        <v>525.90198893558647</v>
      </c>
      <c r="Z544">
        <f t="shared" si="248"/>
        <v>499.6068894888071</v>
      </c>
      <c r="AA544">
        <f t="shared" si="249"/>
        <v>459.63833832970255</v>
      </c>
      <c r="AB544">
        <f t="shared" si="250"/>
        <v>459.63833832970255</v>
      </c>
      <c r="AC544">
        <f t="shared" si="251"/>
        <v>413.67450449673231</v>
      </c>
      <c r="AD544">
        <f t="shared" si="252"/>
        <v>392.99077927189569</v>
      </c>
      <c r="AE544">
        <f t="shared" si="259"/>
        <v>223517.63733592234</v>
      </c>
      <c r="AF544">
        <f t="shared" si="253"/>
        <v>113944.07614011265</v>
      </c>
      <c r="AH544">
        <f t="shared" si="254"/>
        <v>3.1651132286463303E-2</v>
      </c>
      <c r="AI544">
        <f t="shared" si="260"/>
        <v>13.913564321237709</v>
      </c>
    </row>
    <row r="545" spans="2:35" x14ac:dyDescent="0.3">
      <c r="B545" s="3" t="s">
        <v>66</v>
      </c>
      <c r="C545" s="2">
        <v>537</v>
      </c>
      <c r="D545" s="3">
        <v>537</v>
      </c>
      <c r="E545" s="10">
        <v>8.1999999999999993</v>
      </c>
      <c r="F545" s="16">
        <f t="shared" si="255"/>
        <v>1.0833333333333333</v>
      </c>
      <c r="G545" s="16">
        <f t="shared" si="233"/>
        <v>2.2777777777777777</v>
      </c>
      <c r="H545">
        <f t="shared" si="234"/>
        <v>1320.5833333333333</v>
      </c>
      <c r="I545">
        <f t="shared" si="235"/>
        <v>108.82134900000001</v>
      </c>
      <c r="J545">
        <f t="shared" si="236"/>
        <v>1.1408050694444445</v>
      </c>
      <c r="K545">
        <f t="shared" si="237"/>
        <v>1430.5454874027778</v>
      </c>
      <c r="L545">
        <f t="shared" si="238"/>
        <v>3258.4647213063272</v>
      </c>
      <c r="M545" s="20" t="str">
        <f t="shared" si="239"/>
        <v>NO</v>
      </c>
      <c r="N545">
        <f t="shared" si="240"/>
        <v>3258.4647213063272</v>
      </c>
      <c r="O545">
        <f t="shared" si="241"/>
        <v>1367.886017602624</v>
      </c>
      <c r="P545">
        <f t="shared" si="242"/>
        <v>3162.2515432098762</v>
      </c>
      <c r="Q545">
        <f t="shared" si="261"/>
        <v>1890.5787037037032</v>
      </c>
      <c r="R545">
        <f t="shared" si="256"/>
        <v>340611.35684834124</v>
      </c>
      <c r="S545">
        <f t="shared" si="243"/>
        <v>726.54772502469109</v>
      </c>
      <c r="T545">
        <f t="shared" si="244"/>
        <v>3.2584647213063271</v>
      </c>
      <c r="U545">
        <f t="shared" si="245"/>
        <v>9.4614341482618533E-2</v>
      </c>
      <c r="V545">
        <f t="shared" si="257"/>
        <v>340720.17819734133</v>
      </c>
      <c r="W545">
        <f t="shared" si="258"/>
        <v>337449.10530513176</v>
      </c>
      <c r="X545">
        <f t="shared" si="246"/>
        <v>9.3735937573448891E-2</v>
      </c>
      <c r="Y545">
        <f t="shared" si="247"/>
        <v>1217.4185556663354</v>
      </c>
      <c r="Z545">
        <f t="shared" si="248"/>
        <v>1156.5476278830185</v>
      </c>
      <c r="AA545">
        <f t="shared" si="249"/>
        <v>1064.0238176523771</v>
      </c>
      <c r="AB545">
        <f t="shared" si="250"/>
        <v>1064.0238176523771</v>
      </c>
      <c r="AC545">
        <f t="shared" si="251"/>
        <v>957.62143588713946</v>
      </c>
      <c r="AD545">
        <f t="shared" si="252"/>
        <v>909.74036409278244</v>
      </c>
      <c r="AE545">
        <f t="shared" si="259"/>
        <v>224427.37770001512</v>
      </c>
      <c r="AF545">
        <f t="shared" si="253"/>
        <v>116292.80049732621</v>
      </c>
      <c r="AH545">
        <f t="shared" si="254"/>
        <v>3.2303555719544567E-2</v>
      </c>
      <c r="AI545">
        <f t="shared" si="260"/>
        <v>13.945867876957253</v>
      </c>
    </row>
    <row r="546" spans="2:35" x14ac:dyDescent="0.3">
      <c r="B546" s="3" t="s">
        <v>66</v>
      </c>
      <c r="C546" s="2">
        <v>538</v>
      </c>
      <c r="D546" s="3">
        <v>538</v>
      </c>
      <c r="E546" s="10">
        <v>13</v>
      </c>
      <c r="F546" s="16">
        <f t="shared" si="255"/>
        <v>1.4722222222222223</v>
      </c>
      <c r="G546" s="16">
        <f t="shared" si="233"/>
        <v>3.6111111111111112</v>
      </c>
      <c r="H546">
        <f t="shared" si="234"/>
        <v>1794.6388888888889</v>
      </c>
      <c r="I546">
        <f t="shared" si="235"/>
        <v>108.82134900000001</v>
      </c>
      <c r="J546">
        <f t="shared" si="236"/>
        <v>1.8085934027777779</v>
      </c>
      <c r="K546">
        <f t="shared" si="237"/>
        <v>1905.2688312916669</v>
      </c>
      <c r="L546">
        <f t="shared" si="238"/>
        <v>6880.1374463310194</v>
      </c>
      <c r="M546" s="20" t="str">
        <f t="shared" si="239"/>
        <v>NO</v>
      </c>
      <c r="N546">
        <f t="shared" si="240"/>
        <v>6880.1374463310194</v>
      </c>
      <c r="O546">
        <f t="shared" si="241"/>
        <v>2094.433742627315</v>
      </c>
      <c r="P546">
        <f t="shared" si="242"/>
        <v>7947.9552469135806</v>
      </c>
      <c r="Q546">
        <f t="shared" si="261"/>
        <v>4785.7037037037044</v>
      </c>
      <c r="R546">
        <f t="shared" si="256"/>
        <v>347491.49429467227</v>
      </c>
      <c r="S546">
        <f t="shared" si="243"/>
        <v>-1256.6462247476802</v>
      </c>
      <c r="T546">
        <f t="shared" si="244"/>
        <v>6.8801374463310196</v>
      </c>
      <c r="U546">
        <f t="shared" si="245"/>
        <v>9.6525492302185475E-2</v>
      </c>
      <c r="V546">
        <f t="shared" si="257"/>
        <v>347600.31564367237</v>
      </c>
      <c r="W546">
        <f t="shared" si="258"/>
        <v>339543.53904775908</v>
      </c>
      <c r="X546">
        <f t="shared" si="246"/>
        <v>9.4317725189608417E-2</v>
      </c>
      <c r="Y546">
        <f t="shared" si="247"/>
        <v>1864.0460309383104</v>
      </c>
      <c r="Z546">
        <f t="shared" si="248"/>
        <v>1770.8437293913948</v>
      </c>
      <c r="AA546">
        <f t="shared" si="249"/>
        <v>1629.1762310400834</v>
      </c>
      <c r="AB546">
        <f t="shared" si="250"/>
        <v>1629.1762310400834</v>
      </c>
      <c r="AC546">
        <f t="shared" si="251"/>
        <v>1466.2586079360751</v>
      </c>
      <c r="AD546">
        <f t="shared" si="252"/>
        <v>1392.9456775392714</v>
      </c>
      <c r="AE546">
        <f t="shared" si="259"/>
        <v>225820.32337755439</v>
      </c>
      <c r="AF546">
        <f t="shared" si="253"/>
        <v>121779.99226611797</v>
      </c>
      <c r="AH546">
        <f t="shared" si="254"/>
        <v>3.3827775656539431E-2</v>
      </c>
      <c r="AI546">
        <f t="shared" si="260"/>
        <v>13.979695652613792</v>
      </c>
    </row>
    <row r="547" spans="2:35" x14ac:dyDescent="0.3">
      <c r="B547" s="3" t="s">
        <v>66</v>
      </c>
      <c r="C547" s="2">
        <v>539</v>
      </c>
      <c r="D547" s="3">
        <v>539</v>
      </c>
      <c r="E547" s="10">
        <v>18.8</v>
      </c>
      <c r="F547" s="16">
        <f t="shared" si="255"/>
        <v>1.4027777777777779</v>
      </c>
      <c r="G547" s="16">
        <f t="shared" si="233"/>
        <v>5.2222222222222223</v>
      </c>
      <c r="H547">
        <f t="shared" si="234"/>
        <v>1709.9861111111113</v>
      </c>
      <c r="I547">
        <f t="shared" si="235"/>
        <v>108.82134900000001</v>
      </c>
      <c r="J547">
        <f t="shared" si="236"/>
        <v>2.615504305555556</v>
      </c>
      <c r="K547">
        <f t="shared" si="237"/>
        <v>1821.4229644166669</v>
      </c>
      <c r="L547">
        <f t="shared" si="238"/>
        <v>9511.8754808425947</v>
      </c>
      <c r="M547" s="20" t="str">
        <f t="shared" si="239"/>
        <v>NO</v>
      </c>
      <c r="N547">
        <f t="shared" si="240"/>
        <v>9511.8754808425947</v>
      </c>
      <c r="O547">
        <f t="shared" si="241"/>
        <v>837.78751787963483</v>
      </c>
      <c r="P547">
        <f t="shared" si="242"/>
        <v>16622.043209876541</v>
      </c>
      <c r="Q547">
        <f t="shared" si="261"/>
        <v>8674.0879629629599</v>
      </c>
      <c r="R547">
        <f t="shared" si="256"/>
        <v>357003.36977551488</v>
      </c>
      <c r="S547">
        <f t="shared" si="243"/>
        <v>-2399.8178201749697</v>
      </c>
      <c r="T547">
        <f t="shared" si="244"/>
        <v>9.511875480842594</v>
      </c>
      <c r="U547">
        <f t="shared" si="245"/>
        <v>9.9167682049502964E-2</v>
      </c>
      <c r="V547">
        <f t="shared" si="257"/>
        <v>357112.19112451497</v>
      </c>
      <c r="W547">
        <f t="shared" si="258"/>
        <v>340381.32656563871</v>
      </c>
      <c r="X547">
        <f t="shared" si="246"/>
        <v>9.4550444130749992E-2</v>
      </c>
      <c r="Y547">
        <f t="shared" si="247"/>
        <v>745.63089091287497</v>
      </c>
      <c r="Z547">
        <f t="shared" si="248"/>
        <v>708.34934636723119</v>
      </c>
      <c r="AA547">
        <f t="shared" si="249"/>
        <v>651.6813986578527</v>
      </c>
      <c r="AB547">
        <f t="shared" si="250"/>
        <v>651.6813986578527</v>
      </c>
      <c r="AC547">
        <f t="shared" si="251"/>
        <v>586.5132587920674</v>
      </c>
      <c r="AD547">
        <f t="shared" si="252"/>
        <v>557.18759585246403</v>
      </c>
      <c r="AE547">
        <f t="shared" si="259"/>
        <v>226377.51097340687</v>
      </c>
      <c r="AF547">
        <f t="shared" si="253"/>
        <v>130734.6801511081</v>
      </c>
      <c r="AH547">
        <f t="shared" si="254"/>
        <v>3.6315188959915506E-2</v>
      </c>
      <c r="AI547">
        <f t="shared" si="260"/>
        <v>14.016010841573708</v>
      </c>
    </row>
    <row r="548" spans="2:35" x14ac:dyDescent="0.3">
      <c r="B548" s="3" t="s">
        <v>66</v>
      </c>
      <c r="C548" s="2">
        <v>540</v>
      </c>
      <c r="D548" s="3">
        <v>540</v>
      </c>
      <c r="E548" s="10">
        <v>23.1</v>
      </c>
      <c r="F548" s="16">
        <f t="shared" si="255"/>
        <v>0.79166666666666652</v>
      </c>
      <c r="G548" s="16">
        <f t="shared" si="233"/>
        <v>6.416666666666667</v>
      </c>
      <c r="H548">
        <f t="shared" si="234"/>
        <v>965.04166666666652</v>
      </c>
      <c r="I548">
        <f t="shared" si="235"/>
        <v>108.82134900000001</v>
      </c>
      <c r="J548">
        <f t="shared" si="236"/>
        <v>3.2137313541666668</v>
      </c>
      <c r="K548">
        <f t="shared" si="237"/>
        <v>1077.0767470208332</v>
      </c>
      <c r="L548">
        <f t="shared" si="238"/>
        <v>6911.2424600503464</v>
      </c>
      <c r="M548" s="20" t="str">
        <f t="shared" si="239"/>
        <v>NO</v>
      </c>
      <c r="N548">
        <f t="shared" si="240"/>
        <v>6911.2424600503464</v>
      </c>
      <c r="O548">
        <f t="shared" si="241"/>
        <v>-1562.0303022953349</v>
      </c>
      <c r="P548">
        <f t="shared" si="242"/>
        <v>25095.315972222223</v>
      </c>
      <c r="Q548">
        <f t="shared" si="261"/>
        <v>8473.2727623456813</v>
      </c>
      <c r="R548">
        <f t="shared" si="256"/>
        <v>363914.6122355652</v>
      </c>
      <c r="S548">
        <f t="shared" si="243"/>
        <v>804.88855400153943</v>
      </c>
      <c r="T548">
        <f t="shared" si="244"/>
        <v>6.9112424600503468</v>
      </c>
      <c r="U548">
        <f t="shared" si="245"/>
        <v>0.10108747315757083</v>
      </c>
      <c r="V548">
        <f t="shared" si="257"/>
        <v>364023.4335845653</v>
      </c>
      <c r="W548">
        <f t="shared" si="258"/>
        <v>338819.29626334336</v>
      </c>
      <c r="X548">
        <f t="shared" si="246"/>
        <v>9.4116546477438986E-2</v>
      </c>
      <c r="Y548">
        <f t="shared" si="247"/>
        <v>-1390.206969042848</v>
      </c>
      <c r="Z548">
        <f t="shared" si="248"/>
        <v>-1320.6966205907056</v>
      </c>
      <c r="AA548">
        <f t="shared" si="249"/>
        <v>-1215.0408909434493</v>
      </c>
      <c r="AB548">
        <f t="shared" si="250"/>
        <v>-1215.0408909434493</v>
      </c>
      <c r="AC548">
        <f t="shared" si="251"/>
        <v>-1093.5368018491044</v>
      </c>
      <c r="AD548">
        <f t="shared" si="252"/>
        <v>-1038.8599617566492</v>
      </c>
      <c r="AE548">
        <f t="shared" si="259"/>
        <v>225338.65101165022</v>
      </c>
      <c r="AF548">
        <f t="shared" si="253"/>
        <v>138684.78257291508</v>
      </c>
      <c r="AH548">
        <f t="shared" si="254"/>
        <v>3.8523550745517471E-2</v>
      </c>
      <c r="AI548">
        <f t="shared" si="260"/>
        <v>14.054534392319226</v>
      </c>
    </row>
    <row r="549" spans="2:35" x14ac:dyDescent="0.3">
      <c r="B549" s="3" t="s">
        <v>66</v>
      </c>
      <c r="C549" s="2">
        <v>541</v>
      </c>
      <c r="D549" s="3">
        <v>541</v>
      </c>
      <c r="E549" s="10">
        <v>24.5</v>
      </c>
      <c r="F549" s="16">
        <f t="shared" si="255"/>
        <v>0.19444444444444425</v>
      </c>
      <c r="G549" s="16">
        <f t="shared" si="233"/>
        <v>6.8055555555555562</v>
      </c>
      <c r="H549">
        <f t="shared" si="234"/>
        <v>237.02777777777754</v>
      </c>
      <c r="I549">
        <f t="shared" si="235"/>
        <v>108.82134900000001</v>
      </c>
      <c r="J549">
        <f t="shared" si="236"/>
        <v>3.4085029513888894</v>
      </c>
      <c r="K549">
        <f t="shared" si="237"/>
        <v>349.25762972916641</v>
      </c>
      <c r="L549">
        <f t="shared" si="238"/>
        <v>2376.8922023234941</v>
      </c>
      <c r="M549" s="20" t="str">
        <f t="shared" si="239"/>
        <v>NO</v>
      </c>
      <c r="N549">
        <f t="shared" si="240"/>
        <v>2376.8922023234941</v>
      </c>
      <c r="O549">
        <f t="shared" si="241"/>
        <v>-757.14174829379544</v>
      </c>
      <c r="P549">
        <f t="shared" si="242"/>
        <v>28229.349922839512</v>
      </c>
      <c r="Q549">
        <f t="shared" si="261"/>
        <v>3134.0339506172895</v>
      </c>
      <c r="R549">
        <f t="shared" si="256"/>
        <v>366291.50443788868</v>
      </c>
      <c r="S549">
        <f t="shared" si="243"/>
        <v>1290.4845679012424</v>
      </c>
      <c r="T549">
        <f t="shared" si="244"/>
        <v>2.3768922023234942</v>
      </c>
      <c r="U549">
        <f t="shared" si="245"/>
        <v>0.10174772151974784</v>
      </c>
      <c r="V549">
        <f t="shared" si="257"/>
        <v>366400.32578688877</v>
      </c>
      <c r="W549">
        <f t="shared" si="258"/>
        <v>338062.15451504959</v>
      </c>
      <c r="X549">
        <f t="shared" si="246"/>
        <v>9.3906229156881446E-2</v>
      </c>
      <c r="Y549">
        <f t="shared" si="247"/>
        <v>-673.85615598147797</v>
      </c>
      <c r="Z549">
        <f t="shared" si="248"/>
        <v>-640.16334818240409</v>
      </c>
      <c r="AA549">
        <f t="shared" si="249"/>
        <v>-588.95028032781181</v>
      </c>
      <c r="AB549">
        <f t="shared" si="250"/>
        <v>-588.95028032781181</v>
      </c>
      <c r="AC549">
        <f t="shared" si="251"/>
        <v>-530.05525229503064</v>
      </c>
      <c r="AD549">
        <f t="shared" si="252"/>
        <v>-503.55248968027911</v>
      </c>
      <c r="AE549">
        <f t="shared" si="259"/>
        <v>224835.09852196995</v>
      </c>
      <c r="AF549">
        <f t="shared" si="253"/>
        <v>141565.22726491882</v>
      </c>
      <c r="AH549">
        <f t="shared" si="254"/>
        <v>3.9323674271714168E-2</v>
      </c>
      <c r="AI549">
        <f t="shared" si="260"/>
        <v>14.09385806659094</v>
      </c>
    </row>
    <row r="550" spans="2:35" x14ac:dyDescent="0.3">
      <c r="B550" s="3" t="s">
        <v>66</v>
      </c>
      <c r="C550" s="2">
        <v>542</v>
      </c>
      <c r="D550" s="3">
        <v>542</v>
      </c>
      <c r="E550" s="10">
        <v>24.5</v>
      </c>
      <c r="F550" s="16">
        <f t="shared" si="255"/>
        <v>-2.7777777777777679E-2</v>
      </c>
      <c r="G550" s="16">
        <f t="shared" si="233"/>
        <v>6.8055555555555562</v>
      </c>
      <c r="H550">
        <f t="shared" si="234"/>
        <v>-33.861111111110993</v>
      </c>
      <c r="I550">
        <f t="shared" si="235"/>
        <v>108.82134900000001</v>
      </c>
      <c r="J550">
        <f t="shared" si="236"/>
        <v>3.4085029513888894</v>
      </c>
      <c r="K550">
        <f t="shared" si="237"/>
        <v>78.368740840277908</v>
      </c>
      <c r="L550">
        <f t="shared" si="238"/>
        <v>533.34281960744693</v>
      </c>
      <c r="M550" s="20" t="str">
        <f t="shared" si="239"/>
        <v>YES</v>
      </c>
      <c r="N550">
        <f t="shared" si="240"/>
        <v>533.34281960744693</v>
      </c>
      <c r="O550">
        <f t="shared" si="241"/>
        <v>533.34281960744693</v>
      </c>
      <c r="P550">
        <f t="shared" si="242"/>
        <v>28229.349922839512</v>
      </c>
      <c r="Q550">
        <f t="shared" si="261"/>
        <v>0</v>
      </c>
      <c r="R550">
        <f t="shared" si="256"/>
        <v>366824.84725749615</v>
      </c>
      <c r="S550">
        <f t="shared" si="243"/>
        <v>-345.50421156481548</v>
      </c>
      <c r="T550">
        <f t="shared" si="244"/>
        <v>0.53334281960744689</v>
      </c>
      <c r="U550">
        <f t="shared" si="245"/>
        <v>0.10189587242149276</v>
      </c>
      <c r="V550">
        <f t="shared" si="257"/>
        <v>366933.66860649624</v>
      </c>
      <c r="W550">
        <f t="shared" si="258"/>
        <v>338595.49733465706</v>
      </c>
      <c r="X550">
        <f t="shared" si="246"/>
        <v>9.4054380058626361E-2</v>
      </c>
      <c r="Y550">
        <f t="shared" si="247"/>
        <v>474.67510945062776</v>
      </c>
      <c r="Z550">
        <f t="shared" si="248"/>
        <v>450.94135397809634</v>
      </c>
      <c r="AA550">
        <f t="shared" si="249"/>
        <v>414.86604565984868</v>
      </c>
      <c r="AB550">
        <f t="shared" si="250"/>
        <v>414.86604565984868</v>
      </c>
      <c r="AC550">
        <f t="shared" si="251"/>
        <v>373.37944109386382</v>
      </c>
      <c r="AD550">
        <f t="shared" si="252"/>
        <v>354.71046903917062</v>
      </c>
      <c r="AE550">
        <f t="shared" si="259"/>
        <v>225189.80899100911</v>
      </c>
      <c r="AF550">
        <f t="shared" si="253"/>
        <v>141743.85961548713</v>
      </c>
      <c r="AH550">
        <f t="shared" si="254"/>
        <v>3.9373294369133949E-2</v>
      </c>
      <c r="AI550">
        <f t="shared" si="260"/>
        <v>14.133231360960075</v>
      </c>
    </row>
    <row r="551" spans="2:35" x14ac:dyDescent="0.3">
      <c r="B551" s="3" t="s">
        <v>66</v>
      </c>
      <c r="C551" s="2">
        <v>543</v>
      </c>
      <c r="D551" s="3">
        <v>543</v>
      </c>
      <c r="E551" s="10">
        <v>24.3</v>
      </c>
      <c r="F551" s="16">
        <f t="shared" si="255"/>
        <v>-0.12499999999999981</v>
      </c>
      <c r="G551" s="16">
        <f t="shared" si="233"/>
        <v>6.7500000000000009</v>
      </c>
      <c r="H551">
        <f t="shared" si="234"/>
        <v>-152.37499999999977</v>
      </c>
      <c r="I551">
        <f t="shared" si="235"/>
        <v>108.82134900000001</v>
      </c>
      <c r="J551">
        <f t="shared" si="236"/>
        <v>3.3806784375000007</v>
      </c>
      <c r="K551">
        <f t="shared" si="237"/>
        <v>-40.172972562499758</v>
      </c>
      <c r="L551">
        <f t="shared" si="238"/>
        <v>-271.16756479687342</v>
      </c>
      <c r="M551" s="20" t="str">
        <f t="shared" si="239"/>
        <v>YES</v>
      </c>
      <c r="N551">
        <f t="shared" si="240"/>
        <v>-271.16756479687342</v>
      </c>
      <c r="O551">
        <f t="shared" si="241"/>
        <v>187.83860804263145</v>
      </c>
      <c r="P551">
        <f t="shared" si="242"/>
        <v>27770.343750000007</v>
      </c>
      <c r="Q551">
        <f t="shared" si="261"/>
        <v>-459.00617283950487</v>
      </c>
      <c r="R551">
        <f t="shared" si="256"/>
        <v>366553.67969269928</v>
      </c>
      <c r="S551">
        <f t="shared" si="243"/>
        <v>-95.821219644483108</v>
      </c>
      <c r="T551">
        <f t="shared" si="244"/>
        <v>-0.27116756479687343</v>
      </c>
      <c r="U551">
        <f t="shared" si="245"/>
        <v>0.10182054803767862</v>
      </c>
      <c r="V551">
        <f t="shared" si="257"/>
        <v>366662.50104169938</v>
      </c>
      <c r="W551">
        <f t="shared" si="258"/>
        <v>338783.33594269969</v>
      </c>
      <c r="X551">
        <f t="shared" si="246"/>
        <v>9.410655749149123E-2</v>
      </c>
      <c r="Y551">
        <f t="shared" si="247"/>
        <v>167.17636115794198</v>
      </c>
      <c r="Z551">
        <f t="shared" si="248"/>
        <v>158.81754310004487</v>
      </c>
      <c r="AA551">
        <f t="shared" si="249"/>
        <v>146.11213965204129</v>
      </c>
      <c r="AB551">
        <f t="shared" si="250"/>
        <v>146.11213965204129</v>
      </c>
      <c r="AC551">
        <f t="shared" si="251"/>
        <v>131.50092568683718</v>
      </c>
      <c r="AD551">
        <f t="shared" si="252"/>
        <v>124.92587940249531</v>
      </c>
      <c r="AE551">
        <f t="shared" si="259"/>
        <v>225314.7348704116</v>
      </c>
      <c r="AF551">
        <f t="shared" si="253"/>
        <v>141347.76617128777</v>
      </c>
      <c r="AH551">
        <f t="shared" si="254"/>
        <v>3.926326841232388E-2</v>
      </c>
      <c r="AI551">
        <f t="shared" si="260"/>
        <v>14.172494629372398</v>
      </c>
    </row>
    <row r="552" spans="2:35" x14ac:dyDescent="0.3">
      <c r="B552" s="3" t="s">
        <v>66</v>
      </c>
      <c r="C552" s="2">
        <v>544</v>
      </c>
      <c r="D552" s="3">
        <v>544</v>
      </c>
      <c r="E552" s="10">
        <v>23.6</v>
      </c>
      <c r="F552" s="16">
        <f t="shared" si="255"/>
        <v>-0.27777777777777779</v>
      </c>
      <c r="G552" s="16">
        <f t="shared" si="233"/>
        <v>6.5555555555555562</v>
      </c>
      <c r="H552">
        <f t="shared" si="234"/>
        <v>-338.61111111111114</v>
      </c>
      <c r="I552">
        <f t="shared" si="235"/>
        <v>108.82134900000001</v>
      </c>
      <c r="J552">
        <f t="shared" si="236"/>
        <v>3.2832926388888897</v>
      </c>
      <c r="K552">
        <f t="shared" si="237"/>
        <v>-226.50646947222225</v>
      </c>
      <c r="L552">
        <f t="shared" si="238"/>
        <v>-1484.8757443179015</v>
      </c>
      <c r="M552" s="20" t="str">
        <f t="shared" si="239"/>
        <v>YES</v>
      </c>
      <c r="N552">
        <f t="shared" si="240"/>
        <v>-1484.8757443179015</v>
      </c>
      <c r="O552">
        <f t="shared" si="241"/>
        <v>92.017388398148341</v>
      </c>
      <c r="P552">
        <f t="shared" si="242"/>
        <v>26193.450617283957</v>
      </c>
      <c r="Q552">
        <f t="shared" si="261"/>
        <v>-1576.8931327160499</v>
      </c>
      <c r="R552">
        <f t="shared" si="256"/>
        <v>365068.80394838139</v>
      </c>
      <c r="S552">
        <f t="shared" si="243"/>
        <v>-263.11065669038771</v>
      </c>
      <c r="T552">
        <f t="shared" si="244"/>
        <v>-1.4848757443179015</v>
      </c>
      <c r="U552">
        <f t="shared" si="245"/>
        <v>0.10140808222317348</v>
      </c>
      <c r="V552">
        <f t="shared" si="257"/>
        <v>365177.62529738148</v>
      </c>
      <c r="W552">
        <f t="shared" si="258"/>
        <v>338875.35333109787</v>
      </c>
      <c r="X552">
        <f t="shared" si="246"/>
        <v>9.4132117897605699E-2</v>
      </c>
      <c r="Y552">
        <f t="shared" si="247"/>
        <v>81.895475674352028</v>
      </c>
      <c r="Z552">
        <f t="shared" si="248"/>
        <v>77.800701890634429</v>
      </c>
      <c r="AA552">
        <f t="shared" si="249"/>
        <v>71.576645739383679</v>
      </c>
      <c r="AB552">
        <f t="shared" si="250"/>
        <v>71.576645739383679</v>
      </c>
      <c r="AC552">
        <f t="shared" si="251"/>
        <v>64.418981165445317</v>
      </c>
      <c r="AD552">
        <f t="shared" si="252"/>
        <v>61.198032107173049</v>
      </c>
      <c r="AE552">
        <f t="shared" si="259"/>
        <v>225375.93290251878</v>
      </c>
      <c r="AF552">
        <f t="shared" si="253"/>
        <v>139801.69239486271</v>
      </c>
      <c r="AH552">
        <f t="shared" si="254"/>
        <v>3.8833803474084459E-2</v>
      </c>
      <c r="AI552">
        <f t="shared" si="260"/>
        <v>14.211328432846482</v>
      </c>
    </row>
    <row r="553" spans="2:35" x14ac:dyDescent="0.3">
      <c r="B553" s="3" t="s">
        <v>66</v>
      </c>
      <c r="C553" s="2">
        <v>545</v>
      </c>
      <c r="D553" s="3">
        <v>545</v>
      </c>
      <c r="E553" s="10">
        <v>22.3</v>
      </c>
      <c r="F553" s="16">
        <f t="shared" si="255"/>
        <v>-0.4861111111111111</v>
      </c>
      <c r="G553" s="16">
        <f t="shared" si="233"/>
        <v>6.1944444444444446</v>
      </c>
      <c r="H553">
        <f t="shared" si="234"/>
        <v>-592.56944444444446</v>
      </c>
      <c r="I553">
        <f t="shared" si="235"/>
        <v>108.82134900000001</v>
      </c>
      <c r="J553">
        <f t="shared" si="236"/>
        <v>3.1024332986111118</v>
      </c>
      <c r="K553">
        <f t="shared" si="237"/>
        <v>-480.64566214583334</v>
      </c>
      <c r="L553">
        <f t="shared" si="238"/>
        <v>-2977.3328516255788</v>
      </c>
      <c r="M553" s="20" t="str">
        <f t="shared" si="239"/>
        <v>YES</v>
      </c>
      <c r="N553">
        <f t="shared" si="240"/>
        <v>-2977.3328516255788</v>
      </c>
      <c r="O553">
        <f t="shared" si="241"/>
        <v>-171.09326829223937</v>
      </c>
      <c r="P553">
        <f t="shared" si="242"/>
        <v>23387.211033950618</v>
      </c>
      <c r="Q553">
        <f t="shared" si="261"/>
        <v>-2806.2395833333394</v>
      </c>
      <c r="R553">
        <f t="shared" si="256"/>
        <v>362091.47109675582</v>
      </c>
      <c r="S553">
        <f t="shared" si="243"/>
        <v>1589.0876885894959</v>
      </c>
      <c r="T553">
        <f t="shared" si="244"/>
        <v>-2.9773328516255786</v>
      </c>
      <c r="U553">
        <f t="shared" si="245"/>
        <v>0.10058104465831463</v>
      </c>
      <c r="V553">
        <f t="shared" si="257"/>
        <v>362200.29244575591</v>
      </c>
      <c r="W553">
        <f t="shared" si="258"/>
        <v>338704.26006280561</v>
      </c>
      <c r="X553">
        <f t="shared" si="246"/>
        <v>9.4084591951726013E-2</v>
      </c>
      <c r="Y553">
        <f t="shared" si="247"/>
        <v>-152.27300878009305</v>
      </c>
      <c r="Z553">
        <f t="shared" si="248"/>
        <v>-144.65935834108839</v>
      </c>
      <c r="AA553">
        <f t="shared" si="249"/>
        <v>-133.08660967380132</v>
      </c>
      <c r="AB553">
        <f t="shared" si="250"/>
        <v>-133.08660967380132</v>
      </c>
      <c r="AC553">
        <f t="shared" si="251"/>
        <v>-119.77794870642118</v>
      </c>
      <c r="AD553">
        <f t="shared" si="252"/>
        <v>-113.78905127110012</v>
      </c>
      <c r="AE553">
        <f t="shared" si="259"/>
        <v>225262.14385124767</v>
      </c>
      <c r="AF553">
        <f t="shared" si="253"/>
        <v>136938.14859450824</v>
      </c>
      <c r="AH553">
        <f t="shared" si="254"/>
        <v>3.8038374640016318E-2</v>
      </c>
      <c r="AI553">
        <f t="shared" si="260"/>
        <v>14.249366807486499</v>
      </c>
    </row>
    <row r="554" spans="2:35" x14ac:dyDescent="0.3">
      <c r="B554" s="3" t="s">
        <v>66</v>
      </c>
      <c r="C554" s="2">
        <v>546</v>
      </c>
      <c r="D554" s="3">
        <v>546</v>
      </c>
      <c r="E554" s="10">
        <v>20.100000000000001</v>
      </c>
      <c r="F554" s="16">
        <f t="shared" si="255"/>
        <v>-0.5277777777777779</v>
      </c>
      <c r="G554" s="16">
        <f t="shared" si="233"/>
        <v>5.5833333333333339</v>
      </c>
      <c r="H554">
        <f t="shared" si="234"/>
        <v>-643.36111111111131</v>
      </c>
      <c r="I554">
        <f t="shared" si="235"/>
        <v>108.82134900000001</v>
      </c>
      <c r="J554">
        <f t="shared" si="236"/>
        <v>2.7963636458333339</v>
      </c>
      <c r="K554">
        <f t="shared" si="237"/>
        <v>-531.74339846527789</v>
      </c>
      <c r="L554">
        <f t="shared" si="238"/>
        <v>-2968.9006414311352</v>
      </c>
      <c r="M554" s="20" t="str">
        <f t="shared" si="239"/>
        <v>YES</v>
      </c>
      <c r="N554">
        <f t="shared" si="240"/>
        <v>-2968.9006414311352</v>
      </c>
      <c r="O554">
        <f t="shared" si="241"/>
        <v>1417.9944202972565</v>
      </c>
      <c r="P554">
        <f t="shared" si="242"/>
        <v>19000.315972222226</v>
      </c>
      <c r="Q554">
        <f t="shared" si="261"/>
        <v>-4386.8950617283917</v>
      </c>
      <c r="R554">
        <f t="shared" si="256"/>
        <v>359122.57045532466</v>
      </c>
      <c r="S554">
        <f t="shared" si="243"/>
        <v>-464.13950045061438</v>
      </c>
      <c r="T554">
        <f t="shared" si="244"/>
        <v>-2.9689006414311354</v>
      </c>
      <c r="U554">
        <f t="shared" si="245"/>
        <v>9.9756349375939163E-2</v>
      </c>
      <c r="V554">
        <f t="shared" si="257"/>
        <v>359231.39180432475</v>
      </c>
      <c r="W554">
        <f t="shared" si="258"/>
        <v>340122.25448310288</v>
      </c>
      <c r="X554">
        <f t="shared" si="246"/>
        <v>9.4478479605807353E-2</v>
      </c>
      <c r="Y554">
        <f t="shared" si="247"/>
        <v>1262.0150340645582</v>
      </c>
      <c r="Z554">
        <f t="shared" si="248"/>
        <v>1198.9142823613302</v>
      </c>
      <c r="AA554">
        <f t="shared" si="249"/>
        <v>1103.0011397724238</v>
      </c>
      <c r="AB554">
        <f t="shared" si="250"/>
        <v>1103.0011397724238</v>
      </c>
      <c r="AC554">
        <f t="shared" si="251"/>
        <v>992.70102579518141</v>
      </c>
      <c r="AD554">
        <f t="shared" si="252"/>
        <v>943.06597450542233</v>
      </c>
      <c r="AE554">
        <f t="shared" si="259"/>
        <v>226205.20982575309</v>
      </c>
      <c r="AF554">
        <f t="shared" si="253"/>
        <v>133026.18197857167</v>
      </c>
      <c r="AH554">
        <f t="shared" si="254"/>
        <v>3.6951717245831281E-2</v>
      </c>
      <c r="AI554">
        <f t="shared" si="260"/>
        <v>14.28631852473233</v>
      </c>
    </row>
    <row r="555" spans="2:35" x14ac:dyDescent="0.3">
      <c r="B555" s="3" t="s">
        <v>66</v>
      </c>
      <c r="C555" s="2">
        <v>547</v>
      </c>
      <c r="D555" s="3">
        <v>547</v>
      </c>
      <c r="E555" s="10">
        <v>18.5</v>
      </c>
      <c r="F555" s="16">
        <f t="shared" si="255"/>
        <v>-0.40277777777777807</v>
      </c>
      <c r="G555" s="16">
        <f t="shared" si="233"/>
        <v>5.1388888888888893</v>
      </c>
      <c r="H555">
        <f t="shared" si="234"/>
        <v>-490.98611111111148</v>
      </c>
      <c r="I555">
        <f t="shared" si="235"/>
        <v>108.82134900000001</v>
      </c>
      <c r="J555">
        <f t="shared" si="236"/>
        <v>2.5737675347222226</v>
      </c>
      <c r="K555">
        <f t="shared" si="237"/>
        <v>-379.59099457638928</v>
      </c>
      <c r="L555">
        <f t="shared" si="238"/>
        <v>-1950.6759443508895</v>
      </c>
      <c r="M555" s="20" t="str">
        <f t="shared" si="239"/>
        <v>YES</v>
      </c>
      <c r="N555">
        <f t="shared" si="240"/>
        <v>-1950.6759443508895</v>
      </c>
      <c r="O555">
        <f t="shared" si="241"/>
        <v>953.85491984664213</v>
      </c>
      <c r="P555">
        <f t="shared" si="242"/>
        <v>16095.785108024695</v>
      </c>
      <c r="Q555">
        <f t="shared" si="261"/>
        <v>-2904.5308641975316</v>
      </c>
      <c r="R555">
        <f t="shared" si="256"/>
        <v>357171.89451097377</v>
      </c>
      <c r="S555">
        <f t="shared" si="243"/>
        <v>-19.456632386760248</v>
      </c>
      <c r="T555">
        <f t="shared" si="244"/>
        <v>-1.9506759443508894</v>
      </c>
      <c r="U555">
        <f t="shared" si="245"/>
        <v>9.9214494513469267E-2</v>
      </c>
      <c r="V555">
        <f t="shared" si="257"/>
        <v>357280.71585997386</v>
      </c>
      <c r="W555">
        <f t="shared" si="258"/>
        <v>341076.10940294951</v>
      </c>
      <c r="X555">
        <f t="shared" si="246"/>
        <v>9.4743439517732508E-2</v>
      </c>
      <c r="Y555">
        <f t="shared" si="247"/>
        <v>848.93087866351152</v>
      </c>
      <c r="Z555">
        <f t="shared" si="248"/>
        <v>806.48433473033595</v>
      </c>
      <c r="AA555">
        <f t="shared" si="249"/>
        <v>741.96558795190913</v>
      </c>
      <c r="AB555">
        <f t="shared" si="250"/>
        <v>741.96558795190913</v>
      </c>
      <c r="AC555">
        <f t="shared" si="251"/>
        <v>667.76902915671826</v>
      </c>
      <c r="AD555">
        <f t="shared" si="252"/>
        <v>634.38057769888235</v>
      </c>
      <c r="AE555">
        <f t="shared" si="259"/>
        <v>226839.59040345196</v>
      </c>
      <c r="AF555">
        <f t="shared" si="253"/>
        <v>130441.1254565219</v>
      </c>
      <c r="AH555">
        <f t="shared" si="254"/>
        <v>3.6233645989131882E-2</v>
      </c>
      <c r="AI555">
        <f t="shared" si="260"/>
        <v>14.322552170721462</v>
      </c>
    </row>
    <row r="556" spans="2:35" x14ac:dyDescent="0.3">
      <c r="B556" s="3" t="s">
        <v>66</v>
      </c>
      <c r="C556" s="2">
        <v>548</v>
      </c>
      <c r="D556" s="3">
        <v>548</v>
      </c>
      <c r="E556" s="10">
        <v>17.2</v>
      </c>
      <c r="F556" s="16">
        <f t="shared" si="255"/>
        <v>-0.30555555555555547</v>
      </c>
      <c r="G556" s="16">
        <f t="shared" si="233"/>
        <v>4.7777777777777777</v>
      </c>
      <c r="H556">
        <f t="shared" si="234"/>
        <v>-372.47222222222211</v>
      </c>
      <c r="I556">
        <f t="shared" si="235"/>
        <v>108.82134900000001</v>
      </c>
      <c r="J556">
        <f t="shared" si="236"/>
        <v>2.3929081944444444</v>
      </c>
      <c r="K556">
        <f t="shared" si="237"/>
        <v>-261.25796502777769</v>
      </c>
      <c r="L556">
        <f t="shared" si="238"/>
        <v>-1248.2324995771601</v>
      </c>
      <c r="M556" s="20" t="str">
        <f t="shared" si="239"/>
        <v>YES</v>
      </c>
      <c r="N556">
        <f t="shared" si="240"/>
        <v>-1248.2324995771601</v>
      </c>
      <c r="O556">
        <f t="shared" si="241"/>
        <v>934.39828745988189</v>
      </c>
      <c r="P556">
        <f t="shared" si="242"/>
        <v>13913.154320987653</v>
      </c>
      <c r="Q556">
        <f t="shared" si="261"/>
        <v>-2182.630787037042</v>
      </c>
      <c r="R556">
        <f t="shared" si="256"/>
        <v>355923.66201139661</v>
      </c>
      <c r="S556">
        <f t="shared" si="243"/>
        <v>-393.31801963330508</v>
      </c>
      <c r="T556">
        <f t="shared" si="244"/>
        <v>-1.2482324995771601</v>
      </c>
      <c r="U556">
        <f t="shared" si="245"/>
        <v>9.8867762986201715E-2</v>
      </c>
      <c r="V556">
        <f t="shared" si="257"/>
        <v>356032.4833603967</v>
      </c>
      <c r="W556">
        <f t="shared" si="258"/>
        <v>342010.50769040937</v>
      </c>
      <c r="X556">
        <f t="shared" si="246"/>
        <v>9.5002994805226532E-2</v>
      </c>
      <c r="Y556">
        <f t="shared" si="247"/>
        <v>831.61447583929487</v>
      </c>
      <c r="Z556">
        <f t="shared" si="248"/>
        <v>790.03375204733004</v>
      </c>
      <c r="AA556">
        <f t="shared" si="249"/>
        <v>726.83105188354364</v>
      </c>
      <c r="AB556">
        <f t="shared" si="250"/>
        <v>726.83105188354364</v>
      </c>
      <c r="AC556">
        <f t="shared" si="251"/>
        <v>654.14794669518926</v>
      </c>
      <c r="AD556">
        <f t="shared" si="252"/>
        <v>621.44054936042971</v>
      </c>
      <c r="AE556">
        <f t="shared" si="259"/>
        <v>227461.03095281241</v>
      </c>
      <c r="AF556">
        <f t="shared" si="253"/>
        <v>128571.45240758429</v>
      </c>
      <c r="AH556">
        <f t="shared" si="254"/>
        <v>3.571429236401151E-2</v>
      </c>
      <c r="AI556">
        <f t="shared" si="260"/>
        <v>14.358266463085473</v>
      </c>
    </row>
    <row r="557" spans="2:35" x14ac:dyDescent="0.3">
      <c r="B557" s="3" t="s">
        <v>66</v>
      </c>
      <c r="C557" s="2">
        <v>549</v>
      </c>
      <c r="D557" s="3">
        <v>549</v>
      </c>
      <c r="E557" s="10">
        <v>16.3</v>
      </c>
      <c r="F557" s="16">
        <f t="shared" si="255"/>
        <v>-0.24999999999999983</v>
      </c>
      <c r="G557" s="16">
        <f t="shared" si="233"/>
        <v>4.5277777777777786</v>
      </c>
      <c r="H557">
        <f t="shared" si="234"/>
        <v>-304.74999999999977</v>
      </c>
      <c r="I557">
        <f t="shared" si="235"/>
        <v>108.82134900000001</v>
      </c>
      <c r="J557">
        <f t="shared" si="236"/>
        <v>2.2676978819444451</v>
      </c>
      <c r="K557">
        <f t="shared" si="237"/>
        <v>-193.66095311805532</v>
      </c>
      <c r="L557">
        <f t="shared" si="238"/>
        <v>-876.85375995119512</v>
      </c>
      <c r="M557" s="20" t="str">
        <f t="shared" si="239"/>
        <v>YES</v>
      </c>
      <c r="N557">
        <f t="shared" si="240"/>
        <v>-876.85375995119512</v>
      </c>
      <c r="O557">
        <f t="shared" si="241"/>
        <v>541.0802678265768</v>
      </c>
      <c r="P557">
        <f t="shared" si="242"/>
        <v>12495.220293209881</v>
      </c>
      <c r="Q557">
        <f t="shared" si="261"/>
        <v>-1417.9340277777719</v>
      </c>
      <c r="R557">
        <f t="shared" si="256"/>
        <v>355046.80825144541</v>
      </c>
      <c r="S557">
        <f t="shared" si="243"/>
        <v>116.54242502913553</v>
      </c>
      <c r="T557">
        <f t="shared" si="244"/>
        <v>-0.87685375995119508</v>
      </c>
      <c r="U557">
        <f t="shared" si="245"/>
        <v>9.8624192302470007E-2</v>
      </c>
      <c r="V557">
        <f t="shared" si="257"/>
        <v>355155.62960044551</v>
      </c>
      <c r="W557">
        <f t="shared" si="258"/>
        <v>342551.58795823593</v>
      </c>
      <c r="X557">
        <f t="shared" si="246"/>
        <v>9.5153294999862859E-2</v>
      </c>
      <c r="Y557">
        <f t="shared" si="247"/>
        <v>481.56143836565337</v>
      </c>
      <c r="Z557">
        <f t="shared" si="248"/>
        <v>457.48336644737066</v>
      </c>
      <c r="AA557">
        <f t="shared" si="249"/>
        <v>420.88469713158105</v>
      </c>
      <c r="AB557">
        <f t="shared" si="250"/>
        <v>420.88469713158105</v>
      </c>
      <c r="AC557">
        <f t="shared" si="251"/>
        <v>378.79622741842297</v>
      </c>
      <c r="AD557">
        <f t="shared" si="252"/>
        <v>359.8564160475018</v>
      </c>
      <c r="AE557">
        <f t="shared" si="259"/>
        <v>227820.8873688599</v>
      </c>
      <c r="AF557">
        <f t="shared" si="253"/>
        <v>127334.74223158561</v>
      </c>
      <c r="AH557">
        <f t="shared" si="254"/>
        <v>3.5370761759292609E-2</v>
      </c>
      <c r="AI557">
        <f t="shared" si="260"/>
        <v>14.393637224844765</v>
      </c>
    </row>
    <row r="558" spans="2:35" x14ac:dyDescent="0.3">
      <c r="B558" s="3" t="s">
        <v>66</v>
      </c>
      <c r="C558" s="2">
        <v>550</v>
      </c>
      <c r="D558" s="3">
        <v>550</v>
      </c>
      <c r="E558" s="10">
        <v>15.4</v>
      </c>
      <c r="F558" s="16">
        <f t="shared" si="255"/>
        <v>-0.2222222222222224</v>
      </c>
      <c r="G558" s="16">
        <f t="shared" si="233"/>
        <v>4.2777777777777777</v>
      </c>
      <c r="H558">
        <f t="shared" si="234"/>
        <v>-270.88888888888908</v>
      </c>
      <c r="I558">
        <f t="shared" si="235"/>
        <v>108.82134900000001</v>
      </c>
      <c r="J558">
        <f t="shared" si="236"/>
        <v>2.1424875694444445</v>
      </c>
      <c r="K558">
        <f t="shared" si="237"/>
        <v>-159.92505231944463</v>
      </c>
      <c r="L558">
        <f t="shared" si="238"/>
        <v>-684.12383492206868</v>
      </c>
      <c r="M558" s="20" t="str">
        <f t="shared" si="239"/>
        <v>YES</v>
      </c>
      <c r="N558">
        <f t="shared" si="240"/>
        <v>-684.12383492206868</v>
      </c>
      <c r="O558">
        <f t="shared" si="241"/>
        <v>657.62269285571233</v>
      </c>
      <c r="P558">
        <f t="shared" si="242"/>
        <v>11153.4737654321</v>
      </c>
      <c r="Q558">
        <f t="shared" si="261"/>
        <v>-1341.746527777781</v>
      </c>
      <c r="R558">
        <f t="shared" si="256"/>
        <v>354362.68441652332</v>
      </c>
      <c r="S558">
        <f t="shared" si="243"/>
        <v>25.525653964701178</v>
      </c>
      <c r="T558">
        <f t="shared" si="244"/>
        <v>-0.68412383492206863</v>
      </c>
      <c r="U558">
        <f t="shared" si="245"/>
        <v>9.8434157751853005E-2</v>
      </c>
      <c r="V558">
        <f t="shared" si="257"/>
        <v>354471.50576552341</v>
      </c>
      <c r="W558">
        <f t="shared" si="258"/>
        <v>343209.21065109165</v>
      </c>
      <c r="X558">
        <f t="shared" si="246"/>
        <v>9.5335968116238928E-2</v>
      </c>
      <c r="Y558">
        <f t="shared" si="247"/>
        <v>585.284196641584</v>
      </c>
      <c r="Z558">
        <f t="shared" si="248"/>
        <v>556.01998680950476</v>
      </c>
      <c r="AA558">
        <f t="shared" si="249"/>
        <v>511.53838786474438</v>
      </c>
      <c r="AB558">
        <f t="shared" si="250"/>
        <v>511.53838786474438</v>
      </c>
      <c r="AC558">
        <f t="shared" si="251"/>
        <v>460.38454907826997</v>
      </c>
      <c r="AD558">
        <f t="shared" si="252"/>
        <v>437.36532162435645</v>
      </c>
      <c r="AE558">
        <f t="shared" si="259"/>
        <v>228258.25269048425</v>
      </c>
      <c r="AF558">
        <f t="shared" si="253"/>
        <v>126213.25307503916</v>
      </c>
      <c r="AH558">
        <f t="shared" si="254"/>
        <v>3.5059236993336039E-2</v>
      </c>
      <c r="AI558">
        <f t="shared" si="260"/>
        <v>14.428696461838101</v>
      </c>
    </row>
    <row r="559" spans="2:35" x14ac:dyDescent="0.3">
      <c r="B559" s="3" t="s">
        <v>66</v>
      </c>
      <c r="C559" s="2">
        <v>551</v>
      </c>
      <c r="D559" s="3">
        <v>551</v>
      </c>
      <c r="E559" s="10">
        <v>14.7</v>
      </c>
      <c r="F559" s="16">
        <f t="shared" si="255"/>
        <v>-0.15277777777777773</v>
      </c>
      <c r="G559" s="16">
        <f t="shared" si="233"/>
        <v>4.083333333333333</v>
      </c>
      <c r="H559">
        <f t="shared" si="234"/>
        <v>-186.23611111111106</v>
      </c>
      <c r="I559">
        <f t="shared" si="235"/>
        <v>108.82134900000001</v>
      </c>
      <c r="J559">
        <f t="shared" si="236"/>
        <v>2.0451017708333334</v>
      </c>
      <c r="K559">
        <f t="shared" si="237"/>
        <v>-75.369660340277719</v>
      </c>
      <c r="L559">
        <f t="shared" si="238"/>
        <v>-307.75944638946731</v>
      </c>
      <c r="M559" s="20" t="str">
        <f t="shared" si="239"/>
        <v>YES</v>
      </c>
      <c r="N559">
        <f t="shared" si="240"/>
        <v>-307.75944638946731</v>
      </c>
      <c r="O559">
        <f t="shared" si="241"/>
        <v>683.14834682041351</v>
      </c>
      <c r="P559">
        <f t="shared" si="242"/>
        <v>10162.565972222219</v>
      </c>
      <c r="Q559">
        <f t="shared" si="261"/>
        <v>-990.90779320988077</v>
      </c>
      <c r="R559">
        <f t="shared" si="256"/>
        <v>354054.92497013387</v>
      </c>
      <c r="S559">
        <f t="shared" si="243"/>
        <v>-369.96238434106061</v>
      </c>
      <c r="T559">
        <f t="shared" si="244"/>
        <v>-0.30775944638946734</v>
      </c>
      <c r="U559">
        <f t="shared" si="245"/>
        <v>9.834866894835384E-2</v>
      </c>
      <c r="V559">
        <f t="shared" si="257"/>
        <v>354163.74631913396</v>
      </c>
      <c r="W559">
        <f t="shared" si="258"/>
        <v>343892.35899791209</v>
      </c>
      <c r="X559">
        <f t="shared" si="246"/>
        <v>9.5525731697722022E-2</v>
      </c>
      <c r="Y559">
        <f t="shared" si="247"/>
        <v>608.00202867016799</v>
      </c>
      <c r="Z559">
        <f t="shared" si="248"/>
        <v>577.60192723665955</v>
      </c>
      <c r="AA559">
        <f t="shared" si="249"/>
        <v>531.39377305772678</v>
      </c>
      <c r="AB559">
        <f t="shared" si="250"/>
        <v>531.39377305772678</v>
      </c>
      <c r="AC559">
        <f t="shared" si="251"/>
        <v>478.25439575195412</v>
      </c>
      <c r="AD559">
        <f t="shared" si="252"/>
        <v>454.3416759643564</v>
      </c>
      <c r="AE559">
        <f t="shared" si="259"/>
        <v>228712.59436644861</v>
      </c>
      <c r="AF559">
        <f t="shared" si="253"/>
        <v>125451.15195268535</v>
      </c>
      <c r="AH559">
        <f t="shared" si="254"/>
        <v>3.4847542236957296E-2</v>
      </c>
      <c r="AI559">
        <f t="shared" si="260"/>
        <v>14.463544004075057</v>
      </c>
    </row>
    <row r="560" spans="2:35" x14ac:dyDescent="0.3">
      <c r="B560" s="3" t="s">
        <v>66</v>
      </c>
      <c r="C560" s="2">
        <v>552</v>
      </c>
      <c r="D560" s="3">
        <v>552</v>
      </c>
      <c r="E560" s="10">
        <v>14.3</v>
      </c>
      <c r="F560" s="16">
        <f t="shared" si="255"/>
        <v>-0.1388888888888889</v>
      </c>
      <c r="G560" s="16">
        <f t="shared" si="233"/>
        <v>3.9722222222222228</v>
      </c>
      <c r="H560">
        <f t="shared" si="234"/>
        <v>-169.30555555555557</v>
      </c>
      <c r="I560">
        <f t="shared" si="235"/>
        <v>108.82134900000001</v>
      </c>
      <c r="J560">
        <f t="shared" si="236"/>
        <v>1.9894527430555558</v>
      </c>
      <c r="K560">
        <f t="shared" si="237"/>
        <v>-58.494753812500001</v>
      </c>
      <c r="L560">
        <f t="shared" si="238"/>
        <v>-232.35416097743058</v>
      </c>
      <c r="M560" s="20" t="str">
        <f t="shared" si="239"/>
        <v>YES</v>
      </c>
      <c r="N560">
        <f t="shared" si="240"/>
        <v>-232.35416097743058</v>
      </c>
      <c r="O560">
        <f t="shared" si="241"/>
        <v>313.1859624793529</v>
      </c>
      <c r="P560">
        <f t="shared" si="242"/>
        <v>9617.0258487654355</v>
      </c>
      <c r="Q560">
        <f t="shared" si="261"/>
        <v>-545.54012345678348</v>
      </c>
      <c r="R560">
        <f t="shared" si="256"/>
        <v>353822.57080915646</v>
      </c>
      <c r="S560">
        <f t="shared" si="243"/>
        <v>253.98393157099844</v>
      </c>
      <c r="T560">
        <f t="shared" si="244"/>
        <v>-0.23235416097743058</v>
      </c>
      <c r="U560">
        <f t="shared" si="245"/>
        <v>9.8284126074225861E-2</v>
      </c>
      <c r="V560">
        <f t="shared" si="257"/>
        <v>353931.39215815655</v>
      </c>
      <c r="W560">
        <f t="shared" si="258"/>
        <v>344205.54496039142</v>
      </c>
      <c r="X560">
        <f t="shared" si="246"/>
        <v>9.5612727868007605E-2</v>
      </c>
      <c r="Y560">
        <f t="shared" si="247"/>
        <v>278.73550660662409</v>
      </c>
      <c r="Z560">
        <f t="shared" si="248"/>
        <v>264.79873127629287</v>
      </c>
      <c r="AA560">
        <f t="shared" si="249"/>
        <v>243.61483277418944</v>
      </c>
      <c r="AB560">
        <f t="shared" si="250"/>
        <v>243.61483277418944</v>
      </c>
      <c r="AC560">
        <f t="shared" si="251"/>
        <v>219.25334949677051</v>
      </c>
      <c r="AD560">
        <f t="shared" si="252"/>
        <v>208.29068202193199</v>
      </c>
      <c r="AE560">
        <f t="shared" si="259"/>
        <v>228920.88504847055</v>
      </c>
      <c r="AF560">
        <f t="shared" si="253"/>
        <v>125010.507109686</v>
      </c>
      <c r="AH560">
        <f t="shared" si="254"/>
        <v>3.4725140891581775E-2</v>
      </c>
      <c r="AI560">
        <f t="shared" si="260"/>
        <v>14.498269144966638</v>
      </c>
    </row>
    <row r="561" spans="2:35" x14ac:dyDescent="0.3">
      <c r="B561" s="3" t="s">
        <v>66</v>
      </c>
      <c r="C561" s="2">
        <v>553</v>
      </c>
      <c r="D561" s="3">
        <v>553</v>
      </c>
      <c r="E561" s="10">
        <v>13.7</v>
      </c>
      <c r="F561" s="16">
        <f t="shared" si="255"/>
        <v>-0.1388888888888889</v>
      </c>
      <c r="G561" s="16">
        <f t="shared" si="233"/>
        <v>3.8055555555555554</v>
      </c>
      <c r="H561">
        <f t="shared" si="234"/>
        <v>-169.30555555555557</v>
      </c>
      <c r="I561">
        <f t="shared" si="235"/>
        <v>108.82134900000001</v>
      </c>
      <c r="J561">
        <f t="shared" si="236"/>
        <v>1.9059792013888888</v>
      </c>
      <c r="K561">
        <f t="shared" si="237"/>
        <v>-58.578227354166671</v>
      </c>
      <c r="L561">
        <f t="shared" si="238"/>
        <v>-222.92269854224537</v>
      </c>
      <c r="M561" s="20" t="str">
        <f t="shared" si="239"/>
        <v>YES</v>
      </c>
      <c r="N561">
        <f t="shared" si="240"/>
        <v>-222.92269854224537</v>
      </c>
      <c r="O561">
        <f t="shared" si="241"/>
        <v>567.16989405035133</v>
      </c>
      <c r="P561">
        <f t="shared" si="242"/>
        <v>8826.9332561728388</v>
      </c>
      <c r="Q561">
        <f t="shared" si="261"/>
        <v>-790.0925925925967</v>
      </c>
      <c r="R561">
        <f t="shared" si="256"/>
        <v>353599.64811061422</v>
      </c>
      <c r="S561">
        <f t="shared" si="243"/>
        <v>-25.676838584881011</v>
      </c>
      <c r="T561">
        <f t="shared" si="244"/>
        <v>-0.22292269854224536</v>
      </c>
      <c r="U561">
        <f t="shared" si="245"/>
        <v>9.8222203052870188E-2</v>
      </c>
      <c r="V561">
        <f t="shared" si="257"/>
        <v>353708.46945961431</v>
      </c>
      <c r="W561">
        <f t="shared" si="258"/>
        <v>344772.71485444176</v>
      </c>
      <c r="X561">
        <f t="shared" si="246"/>
        <v>9.5770275186837117E-2</v>
      </c>
      <c r="Y561">
        <f t="shared" si="247"/>
        <v>504.78120570481269</v>
      </c>
      <c r="Z561">
        <f t="shared" si="248"/>
        <v>479.54214541957202</v>
      </c>
      <c r="AA561">
        <f t="shared" si="249"/>
        <v>441.17877378600627</v>
      </c>
      <c r="AB561">
        <f t="shared" si="250"/>
        <v>441.17877378600627</v>
      </c>
      <c r="AC561">
        <f t="shared" si="251"/>
        <v>397.06089640740566</v>
      </c>
      <c r="AD561">
        <f t="shared" si="252"/>
        <v>377.20785158703535</v>
      </c>
      <c r="AE561">
        <f t="shared" si="259"/>
        <v>229298.09290005759</v>
      </c>
      <c r="AF561">
        <f t="shared" si="253"/>
        <v>124410.37655955672</v>
      </c>
      <c r="AH561">
        <f t="shared" si="254"/>
        <v>3.4558437960856947E-2</v>
      </c>
      <c r="AI561">
        <f t="shared" si="260"/>
        <v>14.532827582927496</v>
      </c>
    </row>
    <row r="562" spans="2:35" x14ac:dyDescent="0.3">
      <c r="B562" s="3" t="s">
        <v>66</v>
      </c>
      <c r="C562" s="2">
        <v>554</v>
      </c>
      <c r="D562" s="3">
        <v>554</v>
      </c>
      <c r="E562" s="10">
        <v>13.3</v>
      </c>
      <c r="F562" s="16">
        <f t="shared" si="255"/>
        <v>-8.3333333333333287E-2</v>
      </c>
      <c r="G562" s="16">
        <f t="shared" si="233"/>
        <v>3.6944444444444446</v>
      </c>
      <c r="H562">
        <f t="shared" si="234"/>
        <v>-101.58333333333327</v>
      </c>
      <c r="I562">
        <f t="shared" si="235"/>
        <v>108.82134900000001</v>
      </c>
      <c r="J562">
        <f t="shared" si="236"/>
        <v>1.8503301736111115</v>
      </c>
      <c r="K562">
        <f t="shared" si="237"/>
        <v>9.0883458402778512</v>
      </c>
      <c r="L562">
        <f t="shared" si="238"/>
        <v>33.576388798804288</v>
      </c>
      <c r="M562" s="20" t="str">
        <f t="shared" si="239"/>
        <v>YES</v>
      </c>
      <c r="N562">
        <f t="shared" si="240"/>
        <v>33.576388798804288</v>
      </c>
      <c r="O562">
        <f t="shared" si="241"/>
        <v>541.49305546547032</v>
      </c>
      <c r="P562">
        <f t="shared" si="242"/>
        <v>8319.0165895061727</v>
      </c>
      <c r="Q562">
        <f t="shared" si="261"/>
        <v>-507.91666666666606</v>
      </c>
      <c r="R562">
        <f t="shared" si="256"/>
        <v>353633.22449941305</v>
      </c>
      <c r="S562">
        <f t="shared" si="243"/>
        <v>-13.774368293210159</v>
      </c>
      <c r="T562">
        <f t="shared" si="244"/>
        <v>3.3576388798804285E-2</v>
      </c>
      <c r="U562">
        <f t="shared" si="245"/>
        <v>9.8231529834997958E-2</v>
      </c>
      <c r="V562">
        <f t="shared" si="257"/>
        <v>353742.04584841314</v>
      </c>
      <c r="W562">
        <f t="shared" si="258"/>
        <v>345314.20790990721</v>
      </c>
      <c r="X562">
        <f t="shared" si="246"/>
        <v>9.5920690044798196E-2</v>
      </c>
      <c r="Y562">
        <f t="shared" si="247"/>
        <v>481.92881936426858</v>
      </c>
      <c r="Z562">
        <f t="shared" si="248"/>
        <v>457.83237839605511</v>
      </c>
      <c r="AA562">
        <f t="shared" si="249"/>
        <v>421.20578812437071</v>
      </c>
      <c r="AB562">
        <f t="shared" si="250"/>
        <v>421.20578812437071</v>
      </c>
      <c r="AC562">
        <f t="shared" si="251"/>
        <v>379.08520931193362</v>
      </c>
      <c r="AD562">
        <f t="shared" si="252"/>
        <v>360.13094884633693</v>
      </c>
      <c r="AE562">
        <f t="shared" si="259"/>
        <v>229658.22384890393</v>
      </c>
      <c r="AF562">
        <f t="shared" si="253"/>
        <v>124083.82199950921</v>
      </c>
      <c r="AH562">
        <f t="shared" si="254"/>
        <v>3.446772836077118E-2</v>
      </c>
      <c r="AI562">
        <f t="shared" si="260"/>
        <v>14.567295311288268</v>
      </c>
    </row>
    <row r="563" spans="2:35" x14ac:dyDescent="0.3">
      <c r="B563" s="3" t="s">
        <v>66</v>
      </c>
      <c r="C563" s="2">
        <v>555</v>
      </c>
      <c r="D563" s="3">
        <v>555</v>
      </c>
      <c r="E563" s="10">
        <v>13.1</v>
      </c>
      <c r="F563" s="16">
        <f t="shared" si="255"/>
        <v>-2.7777777777777925E-2</v>
      </c>
      <c r="G563" s="16">
        <f t="shared" si="233"/>
        <v>3.6388888888888888</v>
      </c>
      <c r="H563">
        <f t="shared" si="234"/>
        <v>-33.861111111111292</v>
      </c>
      <c r="I563">
        <f t="shared" si="235"/>
        <v>108.82134900000001</v>
      </c>
      <c r="J563">
        <f t="shared" si="236"/>
        <v>1.8225056597222222</v>
      </c>
      <c r="K563">
        <f t="shared" si="237"/>
        <v>76.782743548610938</v>
      </c>
      <c r="L563">
        <f t="shared" si="238"/>
        <v>279.40387235744538</v>
      </c>
      <c r="M563" s="20" t="str">
        <f t="shared" si="239"/>
        <v>YES</v>
      </c>
      <c r="N563">
        <f t="shared" si="240"/>
        <v>279.40387235744538</v>
      </c>
      <c r="O563">
        <f t="shared" si="241"/>
        <v>527.71868717226016</v>
      </c>
      <c r="P563">
        <f t="shared" si="242"/>
        <v>8070.701774691358</v>
      </c>
      <c r="Q563">
        <f t="shared" si="261"/>
        <v>-248.31481481481478</v>
      </c>
      <c r="R563">
        <f t="shared" si="256"/>
        <v>353912.62837177049</v>
      </c>
      <c r="S563">
        <f t="shared" si="243"/>
        <v>-1.8811728395047567</v>
      </c>
      <c r="T563">
        <f t="shared" si="244"/>
        <v>0.2794038723574454</v>
      </c>
      <c r="U563">
        <f t="shared" si="245"/>
        <v>9.8309142083853662E-2</v>
      </c>
      <c r="V563">
        <f t="shared" si="257"/>
        <v>354021.44972077059</v>
      </c>
      <c r="W563">
        <f t="shared" si="258"/>
        <v>345841.92659707949</v>
      </c>
      <c r="X563">
        <f t="shared" si="246"/>
        <v>9.606727868628355E-2</v>
      </c>
      <c r="Y563">
        <f t="shared" si="247"/>
        <v>469.66963158331157</v>
      </c>
      <c r="Z563">
        <f t="shared" si="248"/>
        <v>446.18615000414599</v>
      </c>
      <c r="AA563">
        <f t="shared" si="249"/>
        <v>410.49125800381432</v>
      </c>
      <c r="AB563">
        <f t="shared" si="250"/>
        <v>410.49125800381432</v>
      </c>
      <c r="AC563">
        <f t="shared" si="251"/>
        <v>369.44213220343289</v>
      </c>
      <c r="AD563">
        <f t="shared" si="252"/>
        <v>350.97002559326125</v>
      </c>
      <c r="AE563">
        <f t="shared" si="259"/>
        <v>230009.1938744972</v>
      </c>
      <c r="AF563">
        <f t="shared" si="253"/>
        <v>124012.25584627339</v>
      </c>
      <c r="AH563">
        <f t="shared" si="254"/>
        <v>3.4447848873745329E-2</v>
      </c>
      <c r="AI563">
        <f t="shared" si="260"/>
        <v>14.601743160162012</v>
      </c>
    </row>
    <row r="564" spans="2:35" x14ac:dyDescent="0.3">
      <c r="B564" s="3" t="s">
        <v>66</v>
      </c>
      <c r="C564" s="2">
        <v>556</v>
      </c>
      <c r="D564" s="3">
        <v>556</v>
      </c>
      <c r="E564" s="10">
        <v>13.1</v>
      </c>
      <c r="F564" s="16">
        <f t="shared" si="255"/>
        <v>2.7777777777777925E-2</v>
      </c>
      <c r="G564" s="16">
        <f t="shared" si="233"/>
        <v>3.6388888888888888</v>
      </c>
      <c r="H564">
        <f t="shared" si="234"/>
        <v>33.861111111111292</v>
      </c>
      <c r="I564">
        <f t="shared" si="235"/>
        <v>108.82134900000001</v>
      </c>
      <c r="J564">
        <f t="shared" si="236"/>
        <v>1.8225056597222222</v>
      </c>
      <c r="K564">
        <f t="shared" si="237"/>
        <v>144.50496577083354</v>
      </c>
      <c r="L564">
        <f t="shared" si="238"/>
        <v>525.8375143327554</v>
      </c>
      <c r="M564" s="20" t="str">
        <f t="shared" si="239"/>
        <v>NO</v>
      </c>
      <c r="N564">
        <f t="shared" si="240"/>
        <v>525.8375143327554</v>
      </c>
      <c r="O564">
        <f t="shared" si="241"/>
        <v>525.8375143327554</v>
      </c>
      <c r="P564">
        <f t="shared" si="242"/>
        <v>8070.701774691358</v>
      </c>
      <c r="Q564">
        <f t="shared" si="261"/>
        <v>0</v>
      </c>
      <c r="R564">
        <f t="shared" si="256"/>
        <v>354438.46588610322</v>
      </c>
      <c r="S564">
        <f t="shared" si="243"/>
        <v>72.561019527777717</v>
      </c>
      <c r="T564">
        <f t="shared" si="244"/>
        <v>0.52583751433275538</v>
      </c>
      <c r="U564">
        <f t="shared" si="245"/>
        <v>9.8455208176909975E-2</v>
      </c>
      <c r="V564">
        <f t="shared" si="257"/>
        <v>354547.28723510331</v>
      </c>
      <c r="W564">
        <f t="shared" si="258"/>
        <v>346367.76411141222</v>
      </c>
      <c r="X564">
        <f t="shared" si="246"/>
        <v>9.6213344779339863E-2</v>
      </c>
      <c r="Y564">
        <f t="shared" si="247"/>
        <v>467.9953877561523</v>
      </c>
      <c r="Z564">
        <f t="shared" si="248"/>
        <v>444.59561836834467</v>
      </c>
      <c r="AA564">
        <f t="shared" si="249"/>
        <v>409.02796889887713</v>
      </c>
      <c r="AB564">
        <f t="shared" si="250"/>
        <v>409.02796889887713</v>
      </c>
      <c r="AC564">
        <f t="shared" si="251"/>
        <v>368.12517200898941</v>
      </c>
      <c r="AD564">
        <f t="shared" si="252"/>
        <v>349.71891340853995</v>
      </c>
      <c r="AE564">
        <f t="shared" si="259"/>
        <v>230358.91278790575</v>
      </c>
      <c r="AF564">
        <f t="shared" si="253"/>
        <v>124188.37444719757</v>
      </c>
      <c r="AH564">
        <f t="shared" si="254"/>
        <v>3.4496770707374516E-2</v>
      </c>
      <c r="AI564">
        <f t="shared" si="260"/>
        <v>14.636239930869387</v>
      </c>
    </row>
    <row r="565" spans="2:35" x14ac:dyDescent="0.3">
      <c r="B565" s="3" t="s">
        <v>66</v>
      </c>
      <c r="C565" s="2">
        <v>557</v>
      </c>
      <c r="D565" s="3">
        <v>557</v>
      </c>
      <c r="E565" s="10">
        <v>13.3</v>
      </c>
      <c r="F565" s="16">
        <f t="shared" si="255"/>
        <v>9.7222222222222363E-2</v>
      </c>
      <c r="G565" s="16">
        <f t="shared" si="233"/>
        <v>3.6944444444444446</v>
      </c>
      <c r="H565">
        <f t="shared" si="234"/>
        <v>118.51388888888906</v>
      </c>
      <c r="I565">
        <f t="shared" si="235"/>
        <v>108.82134900000001</v>
      </c>
      <c r="J565">
        <f t="shared" si="236"/>
        <v>1.8503301736111115</v>
      </c>
      <c r="K565">
        <f t="shared" si="237"/>
        <v>229.18556806250018</v>
      </c>
      <c r="L565">
        <f t="shared" si="238"/>
        <v>846.7133486753479</v>
      </c>
      <c r="M565" s="20" t="str">
        <f t="shared" si="239"/>
        <v>NO</v>
      </c>
      <c r="N565">
        <f t="shared" si="240"/>
        <v>846.7133486753479</v>
      </c>
      <c r="O565">
        <f t="shared" si="241"/>
        <v>598.39853386053312</v>
      </c>
      <c r="P565">
        <f t="shared" si="242"/>
        <v>8319.0165895061727</v>
      </c>
      <c r="Q565">
        <f t="shared" si="261"/>
        <v>248.31481481481478</v>
      </c>
      <c r="R565">
        <f t="shared" si="256"/>
        <v>355285.17923477857</v>
      </c>
      <c r="S565">
        <f t="shared" si="243"/>
        <v>-32.332189264084604</v>
      </c>
      <c r="T565">
        <f t="shared" si="244"/>
        <v>0.84671334867534787</v>
      </c>
      <c r="U565">
        <f t="shared" si="245"/>
        <v>9.8690406517478318E-2</v>
      </c>
      <c r="V565">
        <f t="shared" si="257"/>
        <v>355394.00058377866</v>
      </c>
      <c r="W565">
        <f t="shared" si="258"/>
        <v>346966.16264527274</v>
      </c>
      <c r="X565">
        <f t="shared" si="246"/>
        <v>9.6379566727278571E-2</v>
      </c>
      <c r="Y565">
        <f t="shared" si="247"/>
        <v>532.57469513587444</v>
      </c>
      <c r="Z565">
        <f t="shared" si="248"/>
        <v>505.9459603790807</v>
      </c>
      <c r="AA565">
        <f t="shared" si="249"/>
        <v>465.47028354875425</v>
      </c>
      <c r="AB565">
        <f t="shared" si="250"/>
        <v>465.47028354875425</v>
      </c>
      <c r="AC565">
        <f t="shared" si="251"/>
        <v>418.92325519387884</v>
      </c>
      <c r="AD565">
        <f t="shared" si="252"/>
        <v>397.9770924341849</v>
      </c>
      <c r="AE565">
        <f t="shared" si="259"/>
        <v>230756.88988033994</v>
      </c>
      <c r="AF565">
        <f t="shared" si="253"/>
        <v>124637.11070343872</v>
      </c>
      <c r="AH565">
        <f t="shared" si="254"/>
        <v>3.4621419667541224E-2</v>
      </c>
      <c r="AI565">
        <f t="shared" si="260"/>
        <v>14.670861350536928</v>
      </c>
    </row>
    <row r="566" spans="2:35" x14ac:dyDescent="0.3">
      <c r="B566" s="3" t="s">
        <v>66</v>
      </c>
      <c r="C566" s="2">
        <v>558</v>
      </c>
      <c r="D566" s="3">
        <v>558</v>
      </c>
      <c r="E566" s="10">
        <v>13.8</v>
      </c>
      <c r="F566" s="16">
        <f t="shared" si="255"/>
        <v>0.16666666666666657</v>
      </c>
      <c r="G566" s="16">
        <f t="shared" si="233"/>
        <v>3.8333333333333335</v>
      </c>
      <c r="H566">
        <f t="shared" si="234"/>
        <v>203.16666666666654</v>
      </c>
      <c r="I566">
        <f t="shared" si="235"/>
        <v>108.82134900000001</v>
      </c>
      <c r="J566">
        <f t="shared" si="236"/>
        <v>1.9198914583333335</v>
      </c>
      <c r="K566">
        <f t="shared" si="237"/>
        <v>313.90790712499989</v>
      </c>
      <c r="L566">
        <f t="shared" si="238"/>
        <v>1203.3136439791663</v>
      </c>
      <c r="M566" s="20" t="str">
        <f t="shared" si="239"/>
        <v>NO</v>
      </c>
      <c r="N566">
        <f t="shared" si="240"/>
        <v>1203.3136439791663</v>
      </c>
      <c r="O566">
        <f t="shared" si="241"/>
        <v>566.06634459644852</v>
      </c>
      <c r="P566">
        <f t="shared" si="242"/>
        <v>8956.2638888888905</v>
      </c>
      <c r="Q566">
        <f t="shared" si="261"/>
        <v>637.24729938271776</v>
      </c>
      <c r="R566">
        <f t="shared" si="256"/>
        <v>356488.49287875771</v>
      </c>
      <c r="S566">
        <f t="shared" si="243"/>
        <v>789.91407906192512</v>
      </c>
      <c r="T566">
        <f t="shared" si="244"/>
        <v>1.2033136439791663</v>
      </c>
      <c r="U566">
        <f t="shared" si="245"/>
        <v>9.902466057487555E-2</v>
      </c>
      <c r="V566">
        <f t="shared" si="257"/>
        <v>356597.3142277578</v>
      </c>
      <c r="W566">
        <f t="shared" si="258"/>
        <v>347532.22898986918</v>
      </c>
      <c r="X566">
        <f t="shared" si="246"/>
        <v>9.6536807504347871E-2</v>
      </c>
      <c r="Y566">
        <f t="shared" si="247"/>
        <v>503.79904669083919</v>
      </c>
      <c r="Z566">
        <f t="shared" si="248"/>
        <v>478.60909435629719</v>
      </c>
      <c r="AA566">
        <f t="shared" si="249"/>
        <v>440.32036680779345</v>
      </c>
      <c r="AB566">
        <f t="shared" si="250"/>
        <v>440.32036680779345</v>
      </c>
      <c r="AC566">
        <f t="shared" si="251"/>
        <v>396.28833012701409</v>
      </c>
      <c r="AD566">
        <f t="shared" si="252"/>
        <v>376.47391362066338</v>
      </c>
      <c r="AE566">
        <f t="shared" si="259"/>
        <v>231133.3637939606</v>
      </c>
      <c r="AF566">
        <f t="shared" si="253"/>
        <v>125463.9504337972</v>
      </c>
      <c r="AH566">
        <f t="shared" si="254"/>
        <v>3.4851097370602317E-2</v>
      </c>
      <c r="AI566">
        <f t="shared" si="260"/>
        <v>14.70571244790753</v>
      </c>
    </row>
    <row r="567" spans="2:35" x14ac:dyDescent="0.3">
      <c r="B567" s="3" t="s">
        <v>66</v>
      </c>
      <c r="C567" s="2">
        <v>559</v>
      </c>
      <c r="D567" s="3">
        <v>559</v>
      </c>
      <c r="E567" s="10">
        <v>14.5</v>
      </c>
      <c r="F567" s="16">
        <f t="shared" si="255"/>
        <v>0.37499999999999989</v>
      </c>
      <c r="G567" s="16">
        <f t="shared" si="233"/>
        <v>4.0277777777777777</v>
      </c>
      <c r="H567">
        <f t="shared" si="234"/>
        <v>457.12499999999989</v>
      </c>
      <c r="I567">
        <f t="shared" si="235"/>
        <v>108.82134900000001</v>
      </c>
      <c r="J567">
        <f t="shared" si="236"/>
        <v>2.0172772569444444</v>
      </c>
      <c r="K567">
        <f t="shared" si="237"/>
        <v>567.96362625694439</v>
      </c>
      <c r="L567">
        <f t="shared" si="238"/>
        <v>2287.6312724238037</v>
      </c>
      <c r="M567" s="20" t="str">
        <f t="shared" si="239"/>
        <v>NO</v>
      </c>
      <c r="N567">
        <f t="shared" si="240"/>
        <v>2287.6312724238037</v>
      </c>
      <c r="O567">
        <f t="shared" si="241"/>
        <v>1355.9804236583736</v>
      </c>
      <c r="P567">
        <f t="shared" si="242"/>
        <v>9887.9147376543206</v>
      </c>
      <c r="Q567">
        <f t="shared" si="261"/>
        <v>931.65084876543006</v>
      </c>
      <c r="R567">
        <f t="shared" si="256"/>
        <v>358776.12415118149</v>
      </c>
      <c r="S567">
        <f t="shared" si="243"/>
        <v>-1822.5531735879681</v>
      </c>
      <c r="T567">
        <f t="shared" si="244"/>
        <v>2.2876312724238037</v>
      </c>
      <c r="U567">
        <f t="shared" si="245"/>
        <v>9.9660114214466883E-2</v>
      </c>
      <c r="V567">
        <f t="shared" si="257"/>
        <v>358884.94550018158</v>
      </c>
      <c r="W567">
        <f t="shared" si="258"/>
        <v>348888.20941352757</v>
      </c>
      <c r="X567">
        <f t="shared" si="246"/>
        <v>9.6913469034470859E-2</v>
      </c>
      <c r="Y567">
        <f t="shared" si="247"/>
        <v>1206.8225770559525</v>
      </c>
      <c r="Z567">
        <f t="shared" si="248"/>
        <v>1146.4814482031547</v>
      </c>
      <c r="AA567">
        <f t="shared" si="249"/>
        <v>1054.7629323469025</v>
      </c>
      <c r="AB567">
        <f t="shared" si="250"/>
        <v>1054.7629323469025</v>
      </c>
      <c r="AC567">
        <f t="shared" si="251"/>
        <v>949.28663911221224</v>
      </c>
      <c r="AD567">
        <f t="shared" si="252"/>
        <v>901.8223071566016</v>
      </c>
      <c r="AE567">
        <f t="shared" si="259"/>
        <v>232035.1861011172</v>
      </c>
      <c r="AF567">
        <f t="shared" si="253"/>
        <v>126849.75939906438</v>
      </c>
      <c r="AH567">
        <f t="shared" si="254"/>
        <v>3.5236044305706718E-2</v>
      </c>
      <c r="AI567">
        <f t="shared" si="260"/>
        <v>14.740948492213237</v>
      </c>
    </row>
    <row r="568" spans="2:35" x14ac:dyDescent="0.3">
      <c r="B568" s="3" t="s">
        <v>66</v>
      </c>
      <c r="C568" s="2">
        <v>560</v>
      </c>
      <c r="D568" s="3">
        <v>560</v>
      </c>
      <c r="E568" s="10">
        <v>16.5</v>
      </c>
      <c r="F568" s="16">
        <f t="shared" si="255"/>
        <v>0.34722222222222221</v>
      </c>
      <c r="G568" s="16">
        <f t="shared" si="233"/>
        <v>4.5833333333333339</v>
      </c>
      <c r="H568">
        <f t="shared" si="234"/>
        <v>423.26388888888886</v>
      </c>
      <c r="I568">
        <f t="shared" si="235"/>
        <v>108.82134900000001</v>
      </c>
      <c r="J568">
        <f t="shared" si="236"/>
        <v>2.2955223958333337</v>
      </c>
      <c r="K568">
        <f t="shared" si="237"/>
        <v>534.38076028472221</v>
      </c>
      <c r="L568">
        <f t="shared" si="238"/>
        <v>2449.2451513049773</v>
      </c>
      <c r="M568" s="20" t="str">
        <f t="shared" si="239"/>
        <v>NO</v>
      </c>
      <c r="N568">
        <f t="shared" si="240"/>
        <v>2449.2451513049773</v>
      </c>
      <c r="O568">
        <f t="shared" si="241"/>
        <v>-466.57274992959447</v>
      </c>
      <c r="P568">
        <f t="shared" si="242"/>
        <v>12803.732638888892</v>
      </c>
      <c r="Q568">
        <f t="shared" si="261"/>
        <v>2915.8179012345718</v>
      </c>
      <c r="R568">
        <f t="shared" si="256"/>
        <v>361225.36930248648</v>
      </c>
      <c r="S568">
        <f t="shared" si="243"/>
        <v>603.62789499518351</v>
      </c>
      <c r="T568">
        <f t="shared" si="244"/>
        <v>2.4492451513049773</v>
      </c>
      <c r="U568">
        <f t="shared" si="245"/>
        <v>0.10034046063410608</v>
      </c>
      <c r="V568">
        <f t="shared" si="257"/>
        <v>361334.19065148657</v>
      </c>
      <c r="W568">
        <f t="shared" si="258"/>
        <v>348421.63666359795</v>
      </c>
      <c r="X568">
        <f t="shared" si="246"/>
        <v>9.6783865389140911E-2</v>
      </c>
      <c r="Y568">
        <f t="shared" si="247"/>
        <v>-415.24974743733907</v>
      </c>
      <c r="Z568">
        <f t="shared" si="248"/>
        <v>-394.48726006547207</v>
      </c>
      <c r="AA568">
        <f t="shared" si="249"/>
        <v>-362.92827926023432</v>
      </c>
      <c r="AB568">
        <f t="shared" si="250"/>
        <v>-362.92827926023432</v>
      </c>
      <c r="AC568">
        <f t="shared" si="251"/>
        <v>-326.63545133421087</v>
      </c>
      <c r="AD568">
        <f t="shared" si="252"/>
        <v>-310.30367876750029</v>
      </c>
      <c r="AE568">
        <f t="shared" si="259"/>
        <v>231724.88242234971</v>
      </c>
      <c r="AF568">
        <f t="shared" si="253"/>
        <v>129609.30822913686</v>
      </c>
      <c r="AH568">
        <f t="shared" si="254"/>
        <v>3.6002585648006749E-2</v>
      </c>
      <c r="AI568">
        <f t="shared" si="260"/>
        <v>14.776951077861243</v>
      </c>
    </row>
    <row r="569" spans="2:35" x14ac:dyDescent="0.3">
      <c r="B569" s="3" t="s">
        <v>66</v>
      </c>
      <c r="C569" s="2">
        <v>561</v>
      </c>
      <c r="D569" s="3">
        <v>561</v>
      </c>
      <c r="E569" s="10">
        <v>17</v>
      </c>
      <c r="F569" s="16">
        <f t="shared" si="255"/>
        <v>6.9444444444444448E-2</v>
      </c>
      <c r="G569" s="16">
        <f t="shared" si="233"/>
        <v>4.7222222222222223</v>
      </c>
      <c r="H569">
        <f t="shared" si="234"/>
        <v>84.652777777777786</v>
      </c>
      <c r="I569">
        <f t="shared" si="235"/>
        <v>108.82134900000001</v>
      </c>
      <c r="J569">
        <f t="shared" si="236"/>
        <v>2.3650836805555557</v>
      </c>
      <c r="K569">
        <f t="shared" si="237"/>
        <v>195.83921045833335</v>
      </c>
      <c r="L569">
        <f t="shared" si="238"/>
        <v>924.79627160879647</v>
      </c>
      <c r="M569" s="20" t="str">
        <f t="shared" si="239"/>
        <v>NO</v>
      </c>
      <c r="N569">
        <f t="shared" si="240"/>
        <v>924.79627160879647</v>
      </c>
      <c r="O569">
        <f t="shared" si="241"/>
        <v>137.05514506558904</v>
      </c>
      <c r="P569">
        <f t="shared" si="242"/>
        <v>13591.4737654321</v>
      </c>
      <c r="Q569">
        <f t="shared" si="261"/>
        <v>787.74112654320743</v>
      </c>
      <c r="R569">
        <f t="shared" si="256"/>
        <v>362150.16557409527</v>
      </c>
      <c r="S569">
        <f t="shared" si="243"/>
        <v>387.99189814814565</v>
      </c>
      <c r="T569">
        <f t="shared" si="244"/>
        <v>0.92479627160879652</v>
      </c>
      <c r="U569">
        <f t="shared" si="245"/>
        <v>0.10059734869284104</v>
      </c>
      <c r="V569">
        <f t="shared" si="257"/>
        <v>362258.98692309536</v>
      </c>
      <c r="W569">
        <f t="shared" si="258"/>
        <v>348558.69180866354</v>
      </c>
      <c r="X569">
        <f t="shared" si="246"/>
        <v>9.682193629322694E-2</v>
      </c>
      <c r="Y569">
        <f t="shared" si="247"/>
        <v>121.97907910837425</v>
      </c>
      <c r="Z569">
        <f t="shared" si="248"/>
        <v>115.88012515295553</v>
      </c>
      <c r="AA569">
        <f t="shared" si="249"/>
        <v>106.60971514071909</v>
      </c>
      <c r="AB569">
        <f t="shared" si="250"/>
        <v>106.60971514071909</v>
      </c>
      <c r="AC569">
        <f t="shared" si="251"/>
        <v>95.948743626647186</v>
      </c>
      <c r="AD569">
        <f t="shared" si="252"/>
        <v>91.151306445314816</v>
      </c>
      <c r="AE569">
        <f t="shared" si="259"/>
        <v>231816.03372879501</v>
      </c>
      <c r="AF569">
        <f t="shared" si="253"/>
        <v>130442.95319430035</v>
      </c>
      <c r="AH569">
        <f t="shared" si="254"/>
        <v>3.623415369407075E-2</v>
      </c>
      <c r="AI569">
        <f t="shared" si="260"/>
        <v>14.813185231555314</v>
      </c>
    </row>
    <row r="570" spans="2:35" x14ac:dyDescent="0.3">
      <c r="B570" s="3" t="s">
        <v>66</v>
      </c>
      <c r="C570" s="2">
        <v>562</v>
      </c>
      <c r="D570" s="3">
        <v>562</v>
      </c>
      <c r="E570" s="10">
        <v>17</v>
      </c>
      <c r="F570" s="16">
        <f t="shared" si="255"/>
        <v>0</v>
      </c>
      <c r="G570" s="16">
        <f t="shared" si="233"/>
        <v>4.7222222222222223</v>
      </c>
      <c r="H570">
        <f t="shared" si="234"/>
        <v>0</v>
      </c>
      <c r="I570">
        <f t="shared" si="235"/>
        <v>108.82134900000001</v>
      </c>
      <c r="J570">
        <f t="shared" si="236"/>
        <v>2.3650836805555557</v>
      </c>
      <c r="K570">
        <f t="shared" si="237"/>
        <v>111.18643268055557</v>
      </c>
      <c r="L570">
        <f t="shared" si="238"/>
        <v>525.0470432137347</v>
      </c>
      <c r="M570" s="20" t="str">
        <f t="shared" si="239"/>
        <v>NO</v>
      </c>
      <c r="N570">
        <f t="shared" si="240"/>
        <v>525.0470432137347</v>
      </c>
      <c r="O570">
        <f t="shared" si="241"/>
        <v>525.0470432137347</v>
      </c>
      <c r="P570">
        <f t="shared" si="242"/>
        <v>13591.4737654321</v>
      </c>
      <c r="Q570">
        <f t="shared" si="261"/>
        <v>0</v>
      </c>
      <c r="R570">
        <f t="shared" si="256"/>
        <v>362675.21261730901</v>
      </c>
      <c r="S570">
        <f t="shared" si="243"/>
        <v>-1279.1975308641972</v>
      </c>
      <c r="T570">
        <f t="shared" si="244"/>
        <v>0.52504704321373474</v>
      </c>
      <c r="U570">
        <f t="shared" si="245"/>
        <v>0.10074319521041086</v>
      </c>
      <c r="V570">
        <f t="shared" si="257"/>
        <v>362784.0339663091</v>
      </c>
      <c r="W570">
        <f t="shared" si="258"/>
        <v>349083.73885187728</v>
      </c>
      <c r="X570">
        <f t="shared" si="246"/>
        <v>9.6967782810796765E-2</v>
      </c>
      <c r="Y570">
        <f t="shared" si="247"/>
        <v>467.2918684602239</v>
      </c>
      <c r="Z570">
        <f t="shared" si="248"/>
        <v>443.92727503721267</v>
      </c>
      <c r="AA570">
        <f t="shared" si="249"/>
        <v>408.41309303423566</v>
      </c>
      <c r="AB570">
        <f t="shared" si="250"/>
        <v>408.41309303423566</v>
      </c>
      <c r="AC570">
        <f t="shared" si="251"/>
        <v>367.57178373081211</v>
      </c>
      <c r="AD570">
        <f t="shared" si="252"/>
        <v>349.19319454427148</v>
      </c>
      <c r="AE570">
        <f t="shared" si="259"/>
        <v>232165.22692333927</v>
      </c>
      <c r="AF570">
        <f t="shared" si="253"/>
        <v>130618.80704296983</v>
      </c>
      <c r="AH570">
        <f t="shared" si="254"/>
        <v>3.6283001985406904E-2</v>
      </c>
      <c r="AI570">
        <f t="shared" si="260"/>
        <v>14.849468233540721</v>
      </c>
    </row>
    <row r="571" spans="2:35" x14ac:dyDescent="0.3">
      <c r="B571" s="3" t="s">
        <v>66</v>
      </c>
      <c r="C571" s="2">
        <v>563</v>
      </c>
      <c r="D571" s="3">
        <v>563</v>
      </c>
      <c r="E571" s="10">
        <v>17</v>
      </c>
      <c r="F571" s="16">
        <f t="shared" si="255"/>
        <v>-0.22222222222222215</v>
      </c>
      <c r="G571" s="16">
        <f t="shared" si="233"/>
        <v>4.7222222222222223</v>
      </c>
      <c r="H571">
        <f t="shared" si="234"/>
        <v>-270.8888888888888</v>
      </c>
      <c r="I571">
        <f t="shared" si="235"/>
        <v>108.82134900000001</v>
      </c>
      <c r="J571">
        <f t="shared" si="236"/>
        <v>2.3650836805555557</v>
      </c>
      <c r="K571">
        <f t="shared" si="237"/>
        <v>-159.70245620833325</v>
      </c>
      <c r="L571">
        <f t="shared" si="238"/>
        <v>-754.15048765046254</v>
      </c>
      <c r="M571" s="20" t="str">
        <f t="shared" si="239"/>
        <v>YES</v>
      </c>
      <c r="N571">
        <f t="shared" si="240"/>
        <v>-754.15048765046254</v>
      </c>
      <c r="O571">
        <f t="shared" si="241"/>
        <v>-754.15048765046254</v>
      </c>
      <c r="P571">
        <f t="shared" si="242"/>
        <v>13591.4737654321</v>
      </c>
      <c r="Q571">
        <f t="shared" si="261"/>
        <v>0</v>
      </c>
      <c r="R571">
        <f t="shared" si="256"/>
        <v>361921.06212965853</v>
      </c>
      <c r="S571">
        <f t="shared" si="243"/>
        <v>-1330.5065262839514</v>
      </c>
      <c r="T571">
        <f t="shared" si="244"/>
        <v>-0.75415048765046255</v>
      </c>
      <c r="U571">
        <f t="shared" si="245"/>
        <v>0.10053370879625229</v>
      </c>
      <c r="V571">
        <f t="shared" si="257"/>
        <v>362029.88347865862</v>
      </c>
      <c r="W571">
        <f t="shared" si="258"/>
        <v>348329.5883642268</v>
      </c>
      <c r="X571">
        <f t="shared" si="246"/>
        <v>9.6758296396638188E-2</v>
      </c>
      <c r="Y571">
        <f t="shared" si="247"/>
        <v>-671.1939340089117</v>
      </c>
      <c r="Z571">
        <f t="shared" si="248"/>
        <v>-637.63423730846603</v>
      </c>
      <c r="AA571">
        <f t="shared" si="249"/>
        <v>-586.62349832378879</v>
      </c>
      <c r="AB571">
        <f t="shared" si="250"/>
        <v>-586.62349832378879</v>
      </c>
      <c r="AC571">
        <f t="shared" si="251"/>
        <v>-527.96114849140997</v>
      </c>
      <c r="AD571">
        <f t="shared" si="252"/>
        <v>-501.56309106683943</v>
      </c>
      <c r="AE571">
        <f t="shared" si="259"/>
        <v>231663.66383227243</v>
      </c>
      <c r="AF571">
        <f t="shared" si="253"/>
        <v>130366.21964638619</v>
      </c>
      <c r="AH571">
        <f t="shared" si="254"/>
        <v>3.6212838819633102E-2</v>
      </c>
      <c r="AI571">
        <f t="shared" si="260"/>
        <v>14.885681072360354</v>
      </c>
    </row>
    <row r="572" spans="2:35" x14ac:dyDescent="0.3">
      <c r="B572" s="3" t="s">
        <v>66</v>
      </c>
      <c r="C572" s="2">
        <v>564</v>
      </c>
      <c r="D572" s="3">
        <v>564</v>
      </c>
      <c r="E572" s="10">
        <v>15.4</v>
      </c>
      <c r="F572" s="16">
        <f t="shared" si="255"/>
        <v>-0.95833333333333337</v>
      </c>
      <c r="G572" s="16">
        <f t="shared" si="233"/>
        <v>4.2777777777777777</v>
      </c>
      <c r="H572">
        <f t="shared" si="234"/>
        <v>-1168.2083333333335</v>
      </c>
      <c r="I572">
        <f t="shared" si="235"/>
        <v>108.82134900000001</v>
      </c>
      <c r="J572">
        <f t="shared" si="236"/>
        <v>2.1424875694444445</v>
      </c>
      <c r="K572">
        <f t="shared" si="237"/>
        <v>-1057.2444967638889</v>
      </c>
      <c r="L572">
        <f t="shared" si="238"/>
        <v>-4522.657013934414</v>
      </c>
      <c r="M572" s="20" t="str">
        <f t="shared" si="239"/>
        <v>YES</v>
      </c>
      <c r="N572">
        <f t="shared" si="240"/>
        <v>-4522.657013934414</v>
      </c>
      <c r="O572">
        <f t="shared" si="241"/>
        <v>-2084.657013934414</v>
      </c>
      <c r="P572">
        <f t="shared" si="242"/>
        <v>11153.4737654321</v>
      </c>
      <c r="Q572">
        <f t="shared" si="261"/>
        <v>-2438</v>
      </c>
      <c r="R572">
        <f t="shared" si="256"/>
        <v>357398.40511572413</v>
      </c>
      <c r="S572">
        <f t="shared" si="243"/>
        <v>3714.9571733134653</v>
      </c>
      <c r="T572">
        <f t="shared" si="244"/>
        <v>-4.5226570139344142</v>
      </c>
      <c r="U572">
        <f t="shared" si="245"/>
        <v>9.9277414176235618E-2</v>
      </c>
      <c r="V572">
        <f t="shared" si="257"/>
        <v>357507.22646472423</v>
      </c>
      <c r="W572">
        <f t="shared" si="258"/>
        <v>346244.93135029241</v>
      </c>
      <c r="X572">
        <f t="shared" si="246"/>
        <v>9.6179224540621513E-2</v>
      </c>
      <c r="Y572">
        <f t="shared" si="247"/>
        <v>-1855.3447424016285</v>
      </c>
      <c r="Z572">
        <f t="shared" si="248"/>
        <v>-1762.577505281547</v>
      </c>
      <c r="AA572">
        <f t="shared" si="249"/>
        <v>-1621.5713048590233</v>
      </c>
      <c r="AB572">
        <f t="shared" si="250"/>
        <v>-1621.5713048590233</v>
      </c>
      <c r="AC572">
        <f t="shared" si="251"/>
        <v>-1459.4141743731209</v>
      </c>
      <c r="AD572">
        <f t="shared" si="252"/>
        <v>-1386.4434656544647</v>
      </c>
      <c r="AE572">
        <f t="shared" si="259"/>
        <v>230277.22036661796</v>
      </c>
      <c r="AF572">
        <f t="shared" si="253"/>
        <v>127230.00609810627</v>
      </c>
      <c r="AH572">
        <f t="shared" si="254"/>
        <v>3.5341668388858404E-2</v>
      </c>
      <c r="AI572">
        <f t="shared" si="260"/>
        <v>14.921022740749212</v>
      </c>
    </row>
    <row r="573" spans="2:35" x14ac:dyDescent="0.3">
      <c r="B573" s="3" t="s">
        <v>66</v>
      </c>
      <c r="C573" s="2">
        <v>565</v>
      </c>
      <c r="D573" s="3">
        <v>565</v>
      </c>
      <c r="E573" s="10">
        <v>10.1</v>
      </c>
      <c r="F573" s="16">
        <f t="shared" si="255"/>
        <v>-1.4722222222222223</v>
      </c>
      <c r="G573" s="16">
        <f t="shared" si="233"/>
        <v>2.8055555555555558</v>
      </c>
      <c r="H573">
        <f t="shared" si="234"/>
        <v>-1794.6388888888889</v>
      </c>
      <c r="I573">
        <f t="shared" si="235"/>
        <v>108.82134900000001</v>
      </c>
      <c r="J573">
        <f t="shared" si="236"/>
        <v>1.4051379513888891</v>
      </c>
      <c r="K573">
        <f t="shared" si="237"/>
        <v>-1684.4124019374999</v>
      </c>
      <c r="L573">
        <f t="shared" si="238"/>
        <v>-4725.7125721024304</v>
      </c>
      <c r="M573" s="20" t="str">
        <f t="shared" si="239"/>
        <v>YES</v>
      </c>
      <c r="N573">
        <f t="shared" si="240"/>
        <v>-4725.7125721024304</v>
      </c>
      <c r="O573">
        <f t="shared" si="241"/>
        <v>1630.3001593790514</v>
      </c>
      <c r="P573">
        <f t="shared" si="242"/>
        <v>4797.461033950618</v>
      </c>
      <c r="Q573">
        <f t="shared" si="261"/>
        <v>-6356.0127314814818</v>
      </c>
      <c r="R573">
        <f t="shared" si="256"/>
        <v>352672.6925436217</v>
      </c>
      <c r="S573">
        <f t="shared" si="243"/>
        <v>-50.390646021025532</v>
      </c>
      <c r="T573">
        <f t="shared" si="244"/>
        <v>-4.72571257210243</v>
      </c>
      <c r="U573">
        <f t="shared" si="245"/>
        <v>9.7964715189382143E-2</v>
      </c>
      <c r="V573">
        <f t="shared" si="257"/>
        <v>352781.51389262179</v>
      </c>
      <c r="W573">
        <f t="shared" si="258"/>
        <v>347875.23150967143</v>
      </c>
      <c r="X573">
        <f t="shared" si="246"/>
        <v>9.6632086058293501E-2</v>
      </c>
      <c r="Y573">
        <f t="shared" si="247"/>
        <v>1450.9671418473558</v>
      </c>
      <c r="Z573">
        <f t="shared" si="248"/>
        <v>1378.4187847549879</v>
      </c>
      <c r="AA573">
        <f t="shared" si="249"/>
        <v>1268.1452819745889</v>
      </c>
      <c r="AB573">
        <f t="shared" si="250"/>
        <v>1268.1452819745889</v>
      </c>
      <c r="AC573">
        <f t="shared" si="251"/>
        <v>1141.33075377713</v>
      </c>
      <c r="AD573">
        <f t="shared" si="252"/>
        <v>1084.2642160882735</v>
      </c>
      <c r="AE573">
        <f t="shared" si="259"/>
        <v>231361.48458270624</v>
      </c>
      <c r="AF573">
        <f t="shared" si="253"/>
        <v>121420.02930991555</v>
      </c>
      <c r="AH573">
        <f t="shared" si="254"/>
        <v>3.3727785946403216E-2</v>
      </c>
      <c r="AI573">
        <f t="shared" si="260"/>
        <v>14.954750526695616</v>
      </c>
    </row>
    <row r="574" spans="2:35" x14ac:dyDescent="0.3">
      <c r="B574" s="3" t="s">
        <v>66</v>
      </c>
      <c r="C574" s="2">
        <v>566</v>
      </c>
      <c r="D574" s="3">
        <v>566</v>
      </c>
      <c r="E574" s="10">
        <v>4.8</v>
      </c>
      <c r="F574" s="16">
        <f t="shared" si="255"/>
        <v>-1.4027777777777777</v>
      </c>
      <c r="G574" s="16">
        <f t="shared" si="233"/>
        <v>1.3333333333333333</v>
      </c>
      <c r="H574">
        <f t="shared" si="234"/>
        <v>-1709.9861111111111</v>
      </c>
      <c r="I574">
        <f t="shared" si="235"/>
        <v>108.82134900000001</v>
      </c>
      <c r="J574">
        <f t="shared" si="236"/>
        <v>0.66778833333333332</v>
      </c>
      <c r="K574">
        <f t="shared" si="237"/>
        <v>-1600.4969737777776</v>
      </c>
      <c r="L574">
        <f t="shared" si="238"/>
        <v>-2133.9959650370365</v>
      </c>
      <c r="M574" s="20" t="str">
        <f t="shared" si="239"/>
        <v>YES</v>
      </c>
      <c r="N574">
        <f t="shared" si="240"/>
        <v>-2133.9959650370365</v>
      </c>
      <c r="O574">
        <f t="shared" si="241"/>
        <v>1579.9095133580258</v>
      </c>
      <c r="P574">
        <f t="shared" si="242"/>
        <v>1083.5555555555554</v>
      </c>
      <c r="Q574">
        <f t="shared" si="261"/>
        <v>-3713.9054783950623</v>
      </c>
      <c r="R574">
        <f t="shared" si="256"/>
        <v>350538.69657858467</v>
      </c>
      <c r="S574">
        <f t="shared" si="243"/>
        <v>-496.3539578024704</v>
      </c>
      <c r="T574">
        <f t="shared" si="244"/>
        <v>-2.1339959650370366</v>
      </c>
      <c r="U574">
        <f t="shared" si="245"/>
        <v>9.7371938058206084E-2</v>
      </c>
      <c r="V574">
        <f t="shared" si="257"/>
        <v>350647.51792758476</v>
      </c>
      <c r="W574">
        <f t="shared" si="258"/>
        <v>349455.14102302946</v>
      </c>
      <c r="X574">
        <f t="shared" si="246"/>
        <v>9.7070950163095068E-2</v>
      </c>
      <c r="Y574">
        <f t="shared" si="247"/>
        <v>1406.119466888643</v>
      </c>
      <c r="Z574">
        <f t="shared" si="248"/>
        <v>1335.8134935442108</v>
      </c>
      <c r="AA574">
        <f t="shared" si="249"/>
        <v>1228.9484140606739</v>
      </c>
      <c r="AB574">
        <f t="shared" si="250"/>
        <v>1228.9484140606739</v>
      </c>
      <c r="AC574">
        <f t="shared" si="251"/>
        <v>1106.0535726546066</v>
      </c>
      <c r="AD574">
        <f t="shared" si="252"/>
        <v>1050.7508940218761</v>
      </c>
      <c r="AE574">
        <f t="shared" si="259"/>
        <v>232412.23547672812</v>
      </c>
      <c r="AF574">
        <f t="shared" si="253"/>
        <v>118235.28245085664</v>
      </c>
      <c r="AH574">
        <f t="shared" si="254"/>
        <v>3.2843134040401352E-2</v>
      </c>
      <c r="AI574">
        <f t="shared" si="260"/>
        <v>14.987593660736017</v>
      </c>
    </row>
    <row r="575" spans="2:35" x14ac:dyDescent="0.3">
      <c r="B575" s="3" t="s">
        <v>66</v>
      </c>
      <c r="C575" s="2">
        <v>567</v>
      </c>
      <c r="D575" s="3">
        <v>567</v>
      </c>
      <c r="E575" s="10">
        <v>0</v>
      </c>
      <c r="F575" s="16">
        <f t="shared" si="255"/>
        <v>-0.66666666666666663</v>
      </c>
      <c r="G575" s="16">
        <f t="shared" si="233"/>
        <v>0</v>
      </c>
      <c r="H575">
        <f t="shared" si="234"/>
        <v>-812.66666666666663</v>
      </c>
      <c r="I575">
        <f t="shared" si="235"/>
        <v>108.82134900000001</v>
      </c>
      <c r="J575">
        <f t="shared" si="236"/>
        <v>0</v>
      </c>
      <c r="K575">
        <f t="shared" si="237"/>
        <v>-703.84531766666657</v>
      </c>
      <c r="L575">
        <f t="shared" si="238"/>
        <v>0</v>
      </c>
      <c r="M575" s="20" t="str">
        <f t="shared" si="239"/>
        <v>YES</v>
      </c>
      <c r="N575">
        <f t="shared" si="240"/>
        <v>0</v>
      </c>
      <c r="O575">
        <f t="shared" si="241"/>
        <v>1083.5555555555554</v>
      </c>
      <c r="P575">
        <f t="shared" si="242"/>
        <v>0</v>
      </c>
      <c r="Q575">
        <f t="shared" si="261"/>
        <v>-1083.5555555555554</v>
      </c>
      <c r="R575">
        <f t="shared" si="256"/>
        <v>350538.69657858467</v>
      </c>
      <c r="S575">
        <f t="shared" si="243"/>
        <v>-1083.5555555555554</v>
      </c>
      <c r="T575">
        <f t="shared" si="244"/>
        <v>0</v>
      </c>
      <c r="U575">
        <f t="shared" si="245"/>
        <v>9.7371938058206084E-2</v>
      </c>
      <c r="V575">
        <f t="shared" si="257"/>
        <v>350647.51792758476</v>
      </c>
      <c r="W575">
        <f t="shared" si="258"/>
        <v>350538.69657858502</v>
      </c>
      <c r="X575">
        <f t="shared" si="246"/>
        <v>9.7371938058206181E-2</v>
      </c>
      <c r="Y575">
        <f t="shared" si="247"/>
        <v>964.3644444444443</v>
      </c>
      <c r="Z575">
        <f t="shared" si="248"/>
        <v>916.14622222222204</v>
      </c>
      <c r="AA575">
        <f t="shared" si="249"/>
        <v>842.85452444444434</v>
      </c>
      <c r="AB575">
        <f t="shared" si="250"/>
        <v>842.85452444444434</v>
      </c>
      <c r="AC575">
        <f t="shared" si="251"/>
        <v>758.56907199999989</v>
      </c>
      <c r="AD575">
        <f t="shared" si="252"/>
        <v>720.64061839999988</v>
      </c>
      <c r="AE575">
        <f t="shared" si="259"/>
        <v>233132.87609512813</v>
      </c>
      <c r="AF575">
        <f t="shared" si="253"/>
        <v>117514.64183245663</v>
      </c>
      <c r="AH575">
        <f t="shared" si="254"/>
        <v>3.2642956090685647E-2</v>
      </c>
      <c r="AI575">
        <f t="shared" si="260"/>
        <v>15.020236616826702</v>
      </c>
    </row>
    <row r="576" spans="2:35" x14ac:dyDescent="0.3">
      <c r="B576" s="3" t="s">
        <v>66</v>
      </c>
      <c r="C576" s="2">
        <v>568</v>
      </c>
      <c r="D576" s="3">
        <v>568</v>
      </c>
      <c r="E576" s="10">
        <v>0</v>
      </c>
      <c r="F576" s="16">
        <f t="shared" si="255"/>
        <v>0</v>
      </c>
      <c r="G576" s="16">
        <f t="shared" si="233"/>
        <v>0</v>
      </c>
      <c r="H576">
        <f t="shared" si="234"/>
        <v>0</v>
      </c>
      <c r="I576">
        <f t="shared" si="235"/>
        <v>108.82134900000001</v>
      </c>
      <c r="J576">
        <f t="shared" si="236"/>
        <v>0</v>
      </c>
      <c r="K576">
        <f t="shared" si="237"/>
        <v>108.82134900000001</v>
      </c>
      <c r="L576">
        <f t="shared" si="238"/>
        <v>0</v>
      </c>
      <c r="M576" s="20" t="str">
        <f t="shared" si="239"/>
        <v>NO</v>
      </c>
      <c r="N576">
        <f t="shared" si="240"/>
        <v>0</v>
      </c>
      <c r="O576">
        <f t="shared" si="241"/>
        <v>0</v>
      </c>
      <c r="P576">
        <f t="shared" si="242"/>
        <v>0</v>
      </c>
      <c r="Q576">
        <f t="shared" si="261"/>
        <v>0</v>
      </c>
      <c r="R576">
        <f t="shared" si="256"/>
        <v>350538.69657858467</v>
      </c>
      <c r="S576">
        <f t="shared" si="243"/>
        <v>0</v>
      </c>
      <c r="T576">
        <f t="shared" si="244"/>
        <v>0</v>
      </c>
      <c r="U576">
        <f t="shared" si="245"/>
        <v>9.7371938058206084E-2</v>
      </c>
      <c r="V576">
        <f t="shared" si="257"/>
        <v>350647.51792758476</v>
      </c>
      <c r="W576">
        <f t="shared" si="258"/>
        <v>350538.69657858502</v>
      </c>
      <c r="X576">
        <f t="shared" si="246"/>
        <v>9.7371938058206181E-2</v>
      </c>
      <c r="Y576">
        <f t="shared" si="247"/>
        <v>0</v>
      </c>
      <c r="Z576">
        <f t="shared" si="248"/>
        <v>0</v>
      </c>
      <c r="AA576">
        <f t="shared" si="249"/>
        <v>0</v>
      </c>
      <c r="AB576">
        <f t="shared" si="250"/>
        <v>0</v>
      </c>
      <c r="AC576">
        <f t="shared" si="251"/>
        <v>0</v>
      </c>
      <c r="AD576">
        <f t="shared" si="252"/>
        <v>0</v>
      </c>
      <c r="AE576">
        <f t="shared" si="259"/>
        <v>233132.87609512813</v>
      </c>
      <c r="AF576">
        <f t="shared" si="253"/>
        <v>117514.64183245663</v>
      </c>
      <c r="AH576">
        <f t="shared" si="254"/>
        <v>3.2642956090685647E-2</v>
      </c>
      <c r="AI576">
        <f t="shared" si="260"/>
        <v>15.052879572917387</v>
      </c>
    </row>
    <row r="577" spans="2:35" x14ac:dyDescent="0.3">
      <c r="B577" s="3" t="s">
        <v>66</v>
      </c>
      <c r="C577" s="2">
        <v>569</v>
      </c>
      <c r="D577" s="3">
        <v>569</v>
      </c>
      <c r="E577" s="10">
        <v>0</v>
      </c>
      <c r="F577" s="16">
        <f t="shared" si="255"/>
        <v>0</v>
      </c>
      <c r="G577" s="16">
        <f t="shared" si="233"/>
        <v>0</v>
      </c>
      <c r="H577">
        <f t="shared" si="234"/>
        <v>0</v>
      </c>
      <c r="I577">
        <f t="shared" si="235"/>
        <v>108.82134900000001</v>
      </c>
      <c r="J577">
        <f t="shared" si="236"/>
        <v>0</v>
      </c>
      <c r="K577">
        <f t="shared" si="237"/>
        <v>108.82134900000001</v>
      </c>
      <c r="L577">
        <f t="shared" si="238"/>
        <v>0</v>
      </c>
      <c r="M577" s="20" t="str">
        <f t="shared" si="239"/>
        <v>NO</v>
      </c>
      <c r="N577">
        <f t="shared" si="240"/>
        <v>0</v>
      </c>
      <c r="O577">
        <f t="shared" si="241"/>
        <v>0</v>
      </c>
      <c r="P577">
        <f t="shared" si="242"/>
        <v>0</v>
      </c>
      <c r="Q577">
        <f t="shared" si="261"/>
        <v>0</v>
      </c>
      <c r="R577">
        <f t="shared" si="256"/>
        <v>350538.69657858467</v>
      </c>
      <c r="S577">
        <f t="shared" si="243"/>
        <v>0</v>
      </c>
      <c r="T577">
        <f t="shared" si="244"/>
        <v>0</v>
      </c>
      <c r="U577">
        <f t="shared" si="245"/>
        <v>9.7371938058206084E-2</v>
      </c>
      <c r="V577">
        <f t="shared" si="257"/>
        <v>350647.51792758476</v>
      </c>
      <c r="W577">
        <f t="shared" si="258"/>
        <v>350538.69657858502</v>
      </c>
      <c r="X577">
        <f t="shared" si="246"/>
        <v>9.7371938058206181E-2</v>
      </c>
      <c r="Y577">
        <f t="shared" si="247"/>
        <v>0</v>
      </c>
      <c r="Z577">
        <f t="shared" si="248"/>
        <v>0</v>
      </c>
      <c r="AA577">
        <f t="shared" si="249"/>
        <v>0</v>
      </c>
      <c r="AB577">
        <f t="shared" si="250"/>
        <v>0</v>
      </c>
      <c r="AC577">
        <f t="shared" si="251"/>
        <v>0</v>
      </c>
      <c r="AD577">
        <f t="shared" si="252"/>
        <v>0</v>
      </c>
      <c r="AE577">
        <f t="shared" si="259"/>
        <v>233132.87609512813</v>
      </c>
      <c r="AF577">
        <f t="shared" si="253"/>
        <v>117514.64183245663</v>
      </c>
      <c r="AH577">
        <f t="shared" si="254"/>
        <v>3.2642956090685647E-2</v>
      </c>
      <c r="AI577">
        <f t="shared" si="260"/>
        <v>15.085522529008072</v>
      </c>
    </row>
    <row r="578" spans="2:35" x14ac:dyDescent="0.3">
      <c r="B578" s="3" t="s">
        <v>66</v>
      </c>
      <c r="C578" s="2">
        <v>570</v>
      </c>
      <c r="D578" s="3">
        <v>570</v>
      </c>
      <c r="E578" s="10">
        <v>0</v>
      </c>
      <c r="F578" s="16">
        <f t="shared" si="255"/>
        <v>0</v>
      </c>
      <c r="G578" s="16">
        <f t="shared" si="233"/>
        <v>0</v>
      </c>
      <c r="H578">
        <f t="shared" si="234"/>
        <v>0</v>
      </c>
      <c r="I578">
        <f t="shared" si="235"/>
        <v>108.82134900000001</v>
      </c>
      <c r="J578">
        <f t="shared" si="236"/>
        <v>0</v>
      </c>
      <c r="K578">
        <f t="shared" si="237"/>
        <v>108.82134900000001</v>
      </c>
      <c r="L578">
        <f t="shared" si="238"/>
        <v>0</v>
      </c>
      <c r="M578" s="20" t="str">
        <f t="shared" si="239"/>
        <v>NO</v>
      </c>
      <c r="N578">
        <f t="shared" si="240"/>
        <v>0</v>
      </c>
      <c r="O578">
        <f t="shared" si="241"/>
        <v>0</v>
      </c>
      <c r="P578">
        <f t="shared" si="242"/>
        <v>0</v>
      </c>
      <c r="Q578">
        <f t="shared" si="261"/>
        <v>0</v>
      </c>
      <c r="R578">
        <f t="shared" si="256"/>
        <v>350538.69657858467</v>
      </c>
      <c r="S578">
        <f t="shared" si="243"/>
        <v>0</v>
      </c>
      <c r="T578">
        <f t="shared" si="244"/>
        <v>0</v>
      </c>
      <c r="U578">
        <f t="shared" si="245"/>
        <v>9.7371938058206084E-2</v>
      </c>
      <c r="V578">
        <f t="shared" si="257"/>
        <v>350647.51792758476</v>
      </c>
      <c r="W578">
        <f t="shared" si="258"/>
        <v>350538.69657858502</v>
      </c>
      <c r="X578">
        <f t="shared" si="246"/>
        <v>9.7371938058206181E-2</v>
      </c>
      <c r="Y578">
        <f t="shared" si="247"/>
        <v>0</v>
      </c>
      <c r="Z578">
        <f t="shared" si="248"/>
        <v>0</v>
      </c>
      <c r="AA578">
        <f t="shared" si="249"/>
        <v>0</v>
      </c>
      <c r="AB578">
        <f t="shared" si="250"/>
        <v>0</v>
      </c>
      <c r="AC578">
        <f t="shared" si="251"/>
        <v>0</v>
      </c>
      <c r="AD578">
        <f t="shared" si="252"/>
        <v>0</v>
      </c>
      <c r="AE578">
        <f t="shared" si="259"/>
        <v>233132.87609512813</v>
      </c>
      <c r="AF578">
        <f t="shared" si="253"/>
        <v>117514.64183245663</v>
      </c>
      <c r="AH578">
        <f t="shared" si="254"/>
        <v>3.2642956090685647E-2</v>
      </c>
      <c r="AI578">
        <f t="shared" si="260"/>
        <v>15.118165485098757</v>
      </c>
    </row>
    <row r="579" spans="2:35" x14ac:dyDescent="0.3">
      <c r="B579" s="3" t="s">
        <v>66</v>
      </c>
      <c r="C579" s="2">
        <v>571</v>
      </c>
      <c r="D579" s="3">
        <v>571</v>
      </c>
      <c r="E579" s="10">
        <v>0</v>
      </c>
      <c r="F579" s="16">
        <f t="shared" si="255"/>
        <v>0</v>
      </c>
      <c r="G579" s="16">
        <f t="shared" si="233"/>
        <v>0</v>
      </c>
      <c r="H579">
        <f t="shared" si="234"/>
        <v>0</v>
      </c>
      <c r="I579">
        <f t="shared" si="235"/>
        <v>108.82134900000001</v>
      </c>
      <c r="J579">
        <f t="shared" si="236"/>
        <v>0</v>
      </c>
      <c r="K579">
        <f t="shared" si="237"/>
        <v>108.82134900000001</v>
      </c>
      <c r="L579">
        <f t="shared" si="238"/>
        <v>0</v>
      </c>
      <c r="M579" s="20" t="str">
        <f t="shared" si="239"/>
        <v>NO</v>
      </c>
      <c r="N579">
        <f t="shared" si="240"/>
        <v>0</v>
      </c>
      <c r="O579">
        <f t="shared" si="241"/>
        <v>0</v>
      </c>
      <c r="P579">
        <f t="shared" si="242"/>
        <v>0</v>
      </c>
      <c r="Q579">
        <f t="shared" si="261"/>
        <v>0</v>
      </c>
      <c r="R579">
        <f t="shared" si="256"/>
        <v>350538.69657858467</v>
      </c>
      <c r="S579">
        <f t="shared" si="243"/>
        <v>0</v>
      </c>
      <c r="T579">
        <f t="shared" si="244"/>
        <v>0</v>
      </c>
      <c r="U579">
        <f t="shared" si="245"/>
        <v>9.7371938058206084E-2</v>
      </c>
      <c r="V579">
        <f t="shared" si="257"/>
        <v>350647.51792758476</v>
      </c>
      <c r="W579">
        <f t="shared" si="258"/>
        <v>350538.69657858502</v>
      </c>
      <c r="X579">
        <f t="shared" si="246"/>
        <v>9.7371938058206181E-2</v>
      </c>
      <c r="Y579">
        <f t="shared" si="247"/>
        <v>0</v>
      </c>
      <c r="Z579">
        <f t="shared" si="248"/>
        <v>0</v>
      </c>
      <c r="AA579">
        <f t="shared" si="249"/>
        <v>0</v>
      </c>
      <c r="AB579">
        <f t="shared" si="250"/>
        <v>0</v>
      </c>
      <c r="AC579">
        <f t="shared" si="251"/>
        <v>0</v>
      </c>
      <c r="AD579">
        <f t="shared" si="252"/>
        <v>0</v>
      </c>
      <c r="AE579">
        <f t="shared" si="259"/>
        <v>233132.87609512813</v>
      </c>
      <c r="AF579">
        <f t="shared" si="253"/>
        <v>117514.64183245663</v>
      </c>
      <c r="AH579">
        <f t="shared" si="254"/>
        <v>3.2642956090685647E-2</v>
      </c>
      <c r="AI579">
        <f t="shared" si="260"/>
        <v>15.150808441189442</v>
      </c>
    </row>
    <row r="580" spans="2:35" x14ac:dyDescent="0.3">
      <c r="B580" s="3" t="s">
        <v>66</v>
      </c>
      <c r="C580" s="2">
        <v>572</v>
      </c>
      <c r="D580" s="3">
        <v>572</v>
      </c>
      <c r="E580" s="10">
        <v>0</v>
      </c>
      <c r="F580" s="16">
        <f t="shared" si="255"/>
        <v>0</v>
      </c>
      <c r="G580" s="16">
        <f t="shared" si="233"/>
        <v>0</v>
      </c>
      <c r="H580">
        <f t="shared" si="234"/>
        <v>0</v>
      </c>
      <c r="I580">
        <f t="shared" si="235"/>
        <v>108.82134900000001</v>
      </c>
      <c r="J580">
        <f t="shared" si="236"/>
        <v>0</v>
      </c>
      <c r="K580">
        <f t="shared" si="237"/>
        <v>108.82134900000001</v>
      </c>
      <c r="L580">
        <f t="shared" si="238"/>
        <v>0</v>
      </c>
      <c r="M580" s="20" t="str">
        <f t="shared" si="239"/>
        <v>NO</v>
      </c>
      <c r="N580">
        <f t="shared" si="240"/>
        <v>0</v>
      </c>
      <c r="O580">
        <f t="shared" si="241"/>
        <v>0</v>
      </c>
      <c r="P580">
        <f t="shared" si="242"/>
        <v>0</v>
      </c>
      <c r="Q580">
        <f t="shared" si="261"/>
        <v>0</v>
      </c>
      <c r="R580">
        <f t="shared" si="256"/>
        <v>350538.69657858467</v>
      </c>
      <c r="S580">
        <f t="shared" si="243"/>
        <v>0</v>
      </c>
      <c r="T580">
        <f t="shared" si="244"/>
        <v>0</v>
      </c>
      <c r="U580">
        <f t="shared" si="245"/>
        <v>9.7371938058206084E-2</v>
      </c>
      <c r="V580">
        <f t="shared" si="257"/>
        <v>350647.51792758476</v>
      </c>
      <c r="W580">
        <f t="shared" si="258"/>
        <v>350538.69657858502</v>
      </c>
      <c r="X580">
        <f t="shared" si="246"/>
        <v>9.7371938058206181E-2</v>
      </c>
      <c r="Y580">
        <f t="shared" si="247"/>
        <v>0</v>
      </c>
      <c r="Z580">
        <f t="shared" si="248"/>
        <v>0</v>
      </c>
      <c r="AA580">
        <f t="shared" si="249"/>
        <v>0</v>
      </c>
      <c r="AB580">
        <f t="shared" si="250"/>
        <v>0</v>
      </c>
      <c r="AC580">
        <f t="shared" si="251"/>
        <v>0</v>
      </c>
      <c r="AD580">
        <f t="shared" si="252"/>
        <v>0</v>
      </c>
      <c r="AE580">
        <f t="shared" si="259"/>
        <v>233132.87609512813</v>
      </c>
      <c r="AF580">
        <f t="shared" si="253"/>
        <v>117514.64183245663</v>
      </c>
      <c r="AH580">
        <f t="shared" si="254"/>
        <v>3.2642956090685647E-2</v>
      </c>
      <c r="AI580">
        <f t="shared" si="260"/>
        <v>15.183451397280127</v>
      </c>
    </row>
    <row r="581" spans="2:35" x14ac:dyDescent="0.3">
      <c r="B581" s="3" t="s">
        <v>66</v>
      </c>
      <c r="C581" s="2">
        <v>573</v>
      </c>
      <c r="D581" s="3">
        <v>573</v>
      </c>
      <c r="E581" s="10">
        <v>0</v>
      </c>
      <c r="F581" s="16">
        <f t="shared" si="255"/>
        <v>0</v>
      </c>
      <c r="G581" s="16">
        <f t="shared" si="233"/>
        <v>0</v>
      </c>
      <c r="H581">
        <f t="shared" si="234"/>
        <v>0</v>
      </c>
      <c r="I581">
        <f t="shared" si="235"/>
        <v>108.82134900000001</v>
      </c>
      <c r="J581">
        <f t="shared" si="236"/>
        <v>0</v>
      </c>
      <c r="K581">
        <f t="shared" si="237"/>
        <v>108.82134900000001</v>
      </c>
      <c r="L581">
        <f t="shared" si="238"/>
        <v>0</v>
      </c>
      <c r="M581" s="20" t="str">
        <f t="shared" si="239"/>
        <v>NO</v>
      </c>
      <c r="N581">
        <f t="shared" si="240"/>
        <v>0</v>
      </c>
      <c r="O581">
        <f t="shared" si="241"/>
        <v>0</v>
      </c>
      <c r="P581">
        <f t="shared" si="242"/>
        <v>0</v>
      </c>
      <c r="Q581">
        <f t="shared" si="261"/>
        <v>0</v>
      </c>
      <c r="R581">
        <f t="shared" si="256"/>
        <v>350538.69657858467</v>
      </c>
      <c r="S581">
        <f t="shared" si="243"/>
        <v>0</v>
      </c>
      <c r="T581">
        <f t="shared" si="244"/>
        <v>0</v>
      </c>
      <c r="U581">
        <f t="shared" si="245"/>
        <v>9.7371938058206084E-2</v>
      </c>
      <c r="V581">
        <f t="shared" si="257"/>
        <v>350647.51792758476</v>
      </c>
      <c r="W581">
        <f t="shared" si="258"/>
        <v>350538.69657858502</v>
      </c>
      <c r="X581">
        <f t="shared" si="246"/>
        <v>9.7371938058206181E-2</v>
      </c>
      <c r="Y581">
        <f t="shared" si="247"/>
        <v>0</v>
      </c>
      <c r="Z581">
        <f t="shared" si="248"/>
        <v>0</v>
      </c>
      <c r="AA581">
        <f t="shared" si="249"/>
        <v>0</v>
      </c>
      <c r="AB581">
        <f t="shared" si="250"/>
        <v>0</v>
      </c>
      <c r="AC581">
        <f t="shared" si="251"/>
        <v>0</v>
      </c>
      <c r="AD581">
        <f t="shared" si="252"/>
        <v>0</v>
      </c>
      <c r="AE581">
        <f t="shared" si="259"/>
        <v>233132.87609512813</v>
      </c>
      <c r="AF581">
        <f t="shared" si="253"/>
        <v>117514.64183245663</v>
      </c>
      <c r="AH581">
        <f t="shared" si="254"/>
        <v>3.2642956090685647E-2</v>
      </c>
      <c r="AI581">
        <f t="shared" si="260"/>
        <v>15.216094353370812</v>
      </c>
    </row>
    <row r="582" spans="2:35" x14ac:dyDescent="0.3">
      <c r="B582" s="3" t="s">
        <v>66</v>
      </c>
      <c r="C582" s="2">
        <v>574</v>
      </c>
      <c r="D582" s="3">
        <v>574</v>
      </c>
      <c r="E582" s="10">
        <v>0</v>
      </c>
      <c r="F582" s="16">
        <f t="shared" si="255"/>
        <v>0</v>
      </c>
      <c r="G582" s="16">
        <f t="shared" si="233"/>
        <v>0</v>
      </c>
      <c r="H582">
        <f t="shared" si="234"/>
        <v>0</v>
      </c>
      <c r="I582">
        <f t="shared" si="235"/>
        <v>108.82134900000001</v>
      </c>
      <c r="J582">
        <f t="shared" si="236"/>
        <v>0</v>
      </c>
      <c r="K582">
        <f t="shared" si="237"/>
        <v>108.82134900000001</v>
      </c>
      <c r="L582">
        <f t="shared" si="238"/>
        <v>0</v>
      </c>
      <c r="M582" s="20" t="str">
        <f t="shared" si="239"/>
        <v>NO</v>
      </c>
      <c r="N582">
        <f t="shared" si="240"/>
        <v>0</v>
      </c>
      <c r="O582">
        <f t="shared" si="241"/>
        <v>0</v>
      </c>
      <c r="P582">
        <f t="shared" si="242"/>
        <v>0</v>
      </c>
      <c r="Q582">
        <f t="shared" si="261"/>
        <v>0</v>
      </c>
      <c r="R582">
        <f t="shared" si="256"/>
        <v>350538.69657858467</v>
      </c>
      <c r="S582">
        <f t="shared" si="243"/>
        <v>0</v>
      </c>
      <c r="T582">
        <f t="shared" si="244"/>
        <v>0</v>
      </c>
      <c r="U582">
        <f t="shared" si="245"/>
        <v>9.7371938058206084E-2</v>
      </c>
      <c r="V582">
        <f t="shared" si="257"/>
        <v>350647.51792758476</v>
      </c>
      <c r="W582">
        <f t="shared" si="258"/>
        <v>350538.69657858502</v>
      </c>
      <c r="X582">
        <f t="shared" si="246"/>
        <v>9.7371938058206181E-2</v>
      </c>
      <c r="Y582">
        <f t="shared" si="247"/>
        <v>0</v>
      </c>
      <c r="Z582">
        <f t="shared" si="248"/>
        <v>0</v>
      </c>
      <c r="AA582">
        <f t="shared" si="249"/>
        <v>0</v>
      </c>
      <c r="AB582">
        <f t="shared" si="250"/>
        <v>0</v>
      </c>
      <c r="AC582">
        <f t="shared" si="251"/>
        <v>0</v>
      </c>
      <c r="AD582">
        <f t="shared" si="252"/>
        <v>0</v>
      </c>
      <c r="AE582">
        <f t="shared" si="259"/>
        <v>233132.87609512813</v>
      </c>
      <c r="AF582">
        <f t="shared" si="253"/>
        <v>117514.64183245663</v>
      </c>
      <c r="AH582">
        <f t="shared" si="254"/>
        <v>3.2642956090685647E-2</v>
      </c>
      <c r="AI582">
        <f t="shared" si="260"/>
        <v>15.248737309461497</v>
      </c>
    </row>
    <row r="583" spans="2:35" x14ac:dyDescent="0.3">
      <c r="B583" s="3" t="s">
        <v>66</v>
      </c>
      <c r="C583" s="2">
        <v>575</v>
      </c>
      <c r="D583" s="3">
        <v>575</v>
      </c>
      <c r="E583" s="10">
        <v>0</v>
      </c>
      <c r="F583" s="16">
        <f t="shared" si="255"/>
        <v>0</v>
      </c>
      <c r="G583" s="16">
        <f t="shared" si="233"/>
        <v>0</v>
      </c>
      <c r="H583">
        <f t="shared" si="234"/>
        <v>0</v>
      </c>
      <c r="I583">
        <f t="shared" si="235"/>
        <v>108.82134900000001</v>
      </c>
      <c r="J583">
        <f t="shared" si="236"/>
        <v>0</v>
      </c>
      <c r="K583">
        <f t="shared" si="237"/>
        <v>108.82134900000001</v>
      </c>
      <c r="L583">
        <f t="shared" si="238"/>
        <v>0</v>
      </c>
      <c r="M583" s="20" t="str">
        <f t="shared" si="239"/>
        <v>NO</v>
      </c>
      <c r="N583">
        <f t="shared" si="240"/>
        <v>0</v>
      </c>
      <c r="O583">
        <f t="shared" si="241"/>
        <v>0</v>
      </c>
      <c r="P583">
        <f t="shared" si="242"/>
        <v>0</v>
      </c>
      <c r="Q583">
        <f t="shared" si="261"/>
        <v>0</v>
      </c>
      <c r="R583">
        <f t="shared" si="256"/>
        <v>350538.69657858467</v>
      </c>
      <c r="S583">
        <f t="shared" si="243"/>
        <v>0</v>
      </c>
      <c r="T583">
        <f t="shared" si="244"/>
        <v>0</v>
      </c>
      <c r="U583">
        <f t="shared" si="245"/>
        <v>9.7371938058206084E-2</v>
      </c>
      <c r="V583">
        <f t="shared" si="257"/>
        <v>350647.51792758476</v>
      </c>
      <c r="W583">
        <f t="shared" si="258"/>
        <v>350538.69657858502</v>
      </c>
      <c r="X583">
        <f t="shared" si="246"/>
        <v>9.7371938058206181E-2</v>
      </c>
      <c r="Y583">
        <f t="shared" si="247"/>
        <v>0</v>
      </c>
      <c r="Z583">
        <f t="shared" si="248"/>
        <v>0</v>
      </c>
      <c r="AA583">
        <f t="shared" si="249"/>
        <v>0</v>
      </c>
      <c r="AB583">
        <f t="shared" si="250"/>
        <v>0</v>
      </c>
      <c r="AC583">
        <f t="shared" si="251"/>
        <v>0</v>
      </c>
      <c r="AD583">
        <f t="shared" si="252"/>
        <v>0</v>
      </c>
      <c r="AE583">
        <f t="shared" si="259"/>
        <v>233132.87609512813</v>
      </c>
      <c r="AF583">
        <f t="shared" si="253"/>
        <v>117514.64183245663</v>
      </c>
      <c r="AH583">
        <f t="shared" si="254"/>
        <v>3.2642956090685647E-2</v>
      </c>
      <c r="AI583">
        <f t="shared" si="260"/>
        <v>15.281380265552182</v>
      </c>
    </row>
    <row r="584" spans="2:35" x14ac:dyDescent="0.3">
      <c r="B584" s="3" t="s">
        <v>66</v>
      </c>
      <c r="C584" s="2">
        <v>576</v>
      </c>
      <c r="D584" s="3">
        <v>576</v>
      </c>
      <c r="E584" s="10">
        <v>0</v>
      </c>
      <c r="F584" s="16">
        <f t="shared" si="255"/>
        <v>0</v>
      </c>
      <c r="G584" s="16">
        <f t="shared" si="233"/>
        <v>0</v>
      </c>
      <c r="H584">
        <f t="shared" si="234"/>
        <v>0</v>
      </c>
      <c r="I584">
        <f t="shared" si="235"/>
        <v>108.82134900000001</v>
      </c>
      <c r="J584">
        <f t="shared" si="236"/>
        <v>0</v>
      </c>
      <c r="K584">
        <f t="shared" si="237"/>
        <v>108.82134900000001</v>
      </c>
      <c r="L584">
        <f t="shared" si="238"/>
        <v>0</v>
      </c>
      <c r="M584" s="20" t="str">
        <f t="shared" si="239"/>
        <v>NO</v>
      </c>
      <c r="N584">
        <f t="shared" si="240"/>
        <v>0</v>
      </c>
      <c r="O584">
        <f t="shared" si="241"/>
        <v>0</v>
      </c>
      <c r="P584">
        <f t="shared" si="242"/>
        <v>0</v>
      </c>
      <c r="Q584">
        <f t="shared" si="261"/>
        <v>0</v>
      </c>
      <c r="R584">
        <f t="shared" si="256"/>
        <v>350538.69657858467</v>
      </c>
      <c r="S584">
        <f t="shared" si="243"/>
        <v>0</v>
      </c>
      <c r="T584">
        <f t="shared" si="244"/>
        <v>0</v>
      </c>
      <c r="U584">
        <f t="shared" si="245"/>
        <v>9.7371938058206084E-2</v>
      </c>
      <c r="V584">
        <f t="shared" si="257"/>
        <v>350647.51792758476</v>
      </c>
      <c r="W584">
        <f t="shared" si="258"/>
        <v>350538.69657858502</v>
      </c>
      <c r="X584">
        <f t="shared" si="246"/>
        <v>9.7371938058206181E-2</v>
      </c>
      <c r="Y584">
        <f t="shared" si="247"/>
        <v>0</v>
      </c>
      <c r="Z584">
        <f t="shared" si="248"/>
        <v>0</v>
      </c>
      <c r="AA584">
        <f t="shared" si="249"/>
        <v>0</v>
      </c>
      <c r="AB584">
        <f t="shared" si="250"/>
        <v>0</v>
      </c>
      <c r="AC584">
        <f t="shared" si="251"/>
        <v>0</v>
      </c>
      <c r="AD584">
        <f t="shared" si="252"/>
        <v>0</v>
      </c>
      <c r="AE584">
        <f t="shared" si="259"/>
        <v>233132.87609512813</v>
      </c>
      <c r="AF584">
        <f t="shared" si="253"/>
        <v>117514.64183245663</v>
      </c>
      <c r="AH584">
        <f t="shared" si="254"/>
        <v>3.2642956090685647E-2</v>
      </c>
      <c r="AI584">
        <f t="shared" si="260"/>
        <v>15.314023221642866</v>
      </c>
    </row>
    <row r="585" spans="2:35" x14ac:dyDescent="0.3">
      <c r="B585" s="3" t="s">
        <v>66</v>
      </c>
      <c r="C585" s="2">
        <v>577</v>
      </c>
      <c r="D585" s="3">
        <v>577</v>
      </c>
      <c r="E585" s="10">
        <v>0</v>
      </c>
      <c r="F585" s="16">
        <f t="shared" si="255"/>
        <v>0</v>
      </c>
      <c r="G585" s="16">
        <f t="shared" ref="G585:G648" si="262">E585*(1000/3600)</f>
        <v>0</v>
      </c>
      <c r="H585">
        <f t="shared" ref="H585:H648" si="263">$M$2*F585</f>
        <v>0</v>
      </c>
      <c r="I585">
        <f t="shared" ref="I585:I648" si="264">$M$3*$M$2*$M$5</f>
        <v>108.82134900000001</v>
      </c>
      <c r="J585">
        <f t="shared" ref="J585:J648" si="265">0.5*$P$2*(G585)*$P$3*$P$4</f>
        <v>0</v>
      </c>
      <c r="K585">
        <f t="shared" ref="K585:K648" si="266">H585+I585+J585</f>
        <v>108.82134900000001</v>
      </c>
      <c r="L585">
        <f t="shared" ref="L585:L648" si="267">K585*G585</f>
        <v>0</v>
      </c>
      <c r="M585" s="20" t="str">
        <f t="shared" ref="M585:M648" si="268">IF((F585)&lt;0,"YES","NO")</f>
        <v>NO</v>
      </c>
      <c r="N585">
        <f t="shared" ref="N585:N648" si="269">K585*G585</f>
        <v>0</v>
      </c>
      <c r="O585">
        <f t="shared" ref="O585:O648" si="270">(Q585-N585)*-1</f>
        <v>0</v>
      </c>
      <c r="P585">
        <f t="shared" ref="P585:P648" si="271">0.5*$M$2*G585^2</f>
        <v>0</v>
      </c>
      <c r="Q585">
        <f t="shared" si="261"/>
        <v>0</v>
      </c>
      <c r="R585">
        <f t="shared" si="256"/>
        <v>350538.69657858467</v>
      </c>
      <c r="S585">
        <f t="shared" ref="S585:S648" si="272">(O586-O585)/(C586-C585)</f>
        <v>0</v>
      </c>
      <c r="T585">
        <f t="shared" ref="T585:T648" si="273">L585/1000</f>
        <v>0</v>
      </c>
      <c r="U585">
        <f t="shared" ref="U585:U648" si="274">R585*0.000000277778</f>
        <v>9.7371938058206084E-2</v>
      </c>
      <c r="V585">
        <f t="shared" si="257"/>
        <v>350647.51792758476</v>
      </c>
      <c r="W585">
        <f t="shared" si="258"/>
        <v>350538.69657858502</v>
      </c>
      <c r="X585">
        <f t="shared" ref="X585:X648" si="275">W585*0.000000277778</f>
        <v>9.7371938058206181E-2</v>
      </c>
      <c r="Y585">
        <f t="shared" ref="Y585:Y648" si="276">O585*0.89</f>
        <v>0</v>
      </c>
      <c r="Z585">
        <f t="shared" ref="Z585:Z648" si="277">Y585*0.95</f>
        <v>0</v>
      </c>
      <c r="AA585">
        <f t="shared" ref="AA585:AA648" si="278">Z585*0.92</f>
        <v>0</v>
      </c>
      <c r="AB585">
        <f t="shared" ref="AB585:AB648" si="279">AA585</f>
        <v>0</v>
      </c>
      <c r="AC585">
        <f t="shared" ref="AC585:AC648" si="280">AB585*0.9</f>
        <v>0</v>
      </c>
      <c r="AD585">
        <f t="shared" ref="AD585:AD648" si="281">AC585*0.95</f>
        <v>0</v>
      </c>
      <c r="AE585">
        <f t="shared" si="259"/>
        <v>233132.87609512813</v>
      </c>
      <c r="AF585">
        <f t="shared" ref="AF585:AF648" si="282">V585-AE585</f>
        <v>117514.64183245663</v>
      </c>
      <c r="AH585">
        <f t="shared" ref="AH585:AH648" si="283">AF585*0.000000277777778</f>
        <v>3.2642956090685647E-2</v>
      </c>
      <c r="AI585">
        <f t="shared" si="260"/>
        <v>15.346666177733551</v>
      </c>
    </row>
    <row r="586" spans="2:35" x14ac:dyDescent="0.3">
      <c r="B586" s="3" t="s">
        <v>66</v>
      </c>
      <c r="C586" s="2">
        <v>578</v>
      </c>
      <c r="D586" s="3">
        <v>578</v>
      </c>
      <c r="E586" s="10">
        <v>0</v>
      </c>
      <c r="F586" s="16">
        <f t="shared" ref="F586:F649" si="284">($E587-$E585)/2/3.6</f>
        <v>0</v>
      </c>
      <c r="G586" s="16">
        <f t="shared" si="262"/>
        <v>0</v>
      </c>
      <c r="H586">
        <f t="shared" si="263"/>
        <v>0</v>
      </c>
      <c r="I586">
        <f t="shared" si="264"/>
        <v>108.82134900000001</v>
      </c>
      <c r="J586">
        <f t="shared" si="265"/>
        <v>0</v>
      </c>
      <c r="K586">
        <f t="shared" si="266"/>
        <v>108.82134900000001</v>
      </c>
      <c r="L586">
        <f t="shared" si="267"/>
        <v>0</v>
      </c>
      <c r="M586" s="20" t="str">
        <f t="shared" si="268"/>
        <v>NO</v>
      </c>
      <c r="N586">
        <f t="shared" si="269"/>
        <v>0</v>
      </c>
      <c r="O586">
        <f t="shared" si="270"/>
        <v>0</v>
      </c>
      <c r="P586">
        <f t="shared" si="271"/>
        <v>0</v>
      </c>
      <c r="Q586">
        <f t="shared" si="261"/>
        <v>0</v>
      </c>
      <c r="R586">
        <f t="shared" ref="R586:R649" si="285">N586+R585</f>
        <v>350538.69657858467</v>
      </c>
      <c r="S586">
        <f t="shared" si="272"/>
        <v>0</v>
      </c>
      <c r="T586">
        <f t="shared" si="273"/>
        <v>0</v>
      </c>
      <c r="U586">
        <f t="shared" si="274"/>
        <v>9.7371938058206084E-2</v>
      </c>
      <c r="V586">
        <f t="shared" ref="V586:V649" si="286">L586+V585</f>
        <v>350647.51792758476</v>
      </c>
      <c r="W586">
        <f t="shared" ref="W586:W649" si="287">O586+W585</f>
        <v>350538.69657858502</v>
      </c>
      <c r="X586">
        <f t="shared" si="275"/>
        <v>9.7371938058206181E-2</v>
      </c>
      <c r="Y586">
        <f t="shared" si="276"/>
        <v>0</v>
      </c>
      <c r="Z586">
        <f t="shared" si="277"/>
        <v>0</v>
      </c>
      <c r="AA586">
        <f t="shared" si="278"/>
        <v>0</v>
      </c>
      <c r="AB586">
        <f t="shared" si="279"/>
        <v>0</v>
      </c>
      <c r="AC586">
        <f t="shared" si="280"/>
        <v>0</v>
      </c>
      <c r="AD586">
        <f t="shared" si="281"/>
        <v>0</v>
      </c>
      <c r="AE586">
        <f t="shared" ref="AE586:AE649" si="288">AE585+AD586</f>
        <v>233132.87609512813</v>
      </c>
      <c r="AF586">
        <f t="shared" si="282"/>
        <v>117514.64183245663</v>
      </c>
      <c r="AH586">
        <f t="shared" si="283"/>
        <v>3.2642956090685647E-2</v>
      </c>
      <c r="AI586">
        <f t="shared" ref="AI586:AI649" si="289">AH586+AI585</f>
        <v>15.379309133824236</v>
      </c>
    </row>
    <row r="587" spans="2:35" x14ac:dyDescent="0.3">
      <c r="B587" s="3" t="s">
        <v>66</v>
      </c>
      <c r="C587" s="2">
        <v>579</v>
      </c>
      <c r="D587" s="3">
        <v>579</v>
      </c>
      <c r="E587" s="10">
        <v>0</v>
      </c>
      <c r="F587" s="16">
        <f t="shared" si="284"/>
        <v>0</v>
      </c>
      <c r="G587" s="16">
        <f t="shared" si="262"/>
        <v>0</v>
      </c>
      <c r="H587">
        <f t="shared" si="263"/>
        <v>0</v>
      </c>
      <c r="I587">
        <f t="shared" si="264"/>
        <v>108.82134900000001</v>
      </c>
      <c r="J587">
        <f t="shared" si="265"/>
        <v>0</v>
      </c>
      <c r="K587">
        <f t="shared" si="266"/>
        <v>108.82134900000001</v>
      </c>
      <c r="L587">
        <f t="shared" si="267"/>
        <v>0</v>
      </c>
      <c r="M587" s="20" t="str">
        <f t="shared" si="268"/>
        <v>NO</v>
      </c>
      <c r="N587">
        <f t="shared" si="269"/>
        <v>0</v>
      </c>
      <c r="O587">
        <f t="shared" si="270"/>
        <v>0</v>
      </c>
      <c r="P587">
        <f t="shared" si="271"/>
        <v>0</v>
      </c>
      <c r="Q587">
        <f t="shared" si="261"/>
        <v>0</v>
      </c>
      <c r="R587">
        <f t="shared" si="285"/>
        <v>350538.69657858467</v>
      </c>
      <c r="S587">
        <f t="shared" si="272"/>
        <v>0</v>
      </c>
      <c r="T587">
        <f t="shared" si="273"/>
        <v>0</v>
      </c>
      <c r="U587">
        <f t="shared" si="274"/>
        <v>9.7371938058206084E-2</v>
      </c>
      <c r="V587">
        <f t="shared" si="286"/>
        <v>350647.51792758476</v>
      </c>
      <c r="W587">
        <f t="shared" si="287"/>
        <v>350538.69657858502</v>
      </c>
      <c r="X587">
        <f t="shared" si="275"/>
        <v>9.7371938058206181E-2</v>
      </c>
      <c r="Y587">
        <f t="shared" si="276"/>
        <v>0</v>
      </c>
      <c r="Z587">
        <f t="shared" si="277"/>
        <v>0</v>
      </c>
      <c r="AA587">
        <f t="shared" si="278"/>
        <v>0</v>
      </c>
      <c r="AB587">
        <f t="shared" si="279"/>
        <v>0</v>
      </c>
      <c r="AC587">
        <f t="shared" si="280"/>
        <v>0</v>
      </c>
      <c r="AD587">
        <f t="shared" si="281"/>
        <v>0</v>
      </c>
      <c r="AE587">
        <f t="shared" si="288"/>
        <v>233132.87609512813</v>
      </c>
      <c r="AF587">
        <f t="shared" si="282"/>
        <v>117514.64183245663</v>
      </c>
      <c r="AH587">
        <f t="shared" si="283"/>
        <v>3.2642956090685647E-2</v>
      </c>
      <c r="AI587">
        <f t="shared" si="289"/>
        <v>15.411952089914921</v>
      </c>
    </row>
    <row r="588" spans="2:35" x14ac:dyDescent="0.3">
      <c r="B588" s="3" t="s">
        <v>66</v>
      </c>
      <c r="C588" s="2">
        <v>580</v>
      </c>
      <c r="D588" s="3">
        <v>580</v>
      </c>
      <c r="E588" s="10">
        <v>0</v>
      </c>
      <c r="F588" s="16">
        <f t="shared" si="284"/>
        <v>0</v>
      </c>
      <c r="G588" s="16">
        <f t="shared" si="262"/>
        <v>0</v>
      </c>
      <c r="H588">
        <f t="shared" si="263"/>
        <v>0</v>
      </c>
      <c r="I588">
        <f t="shared" si="264"/>
        <v>108.82134900000001</v>
      </c>
      <c r="J588">
        <f t="shared" si="265"/>
        <v>0</v>
      </c>
      <c r="K588">
        <f t="shared" si="266"/>
        <v>108.82134900000001</v>
      </c>
      <c r="L588">
        <f t="shared" si="267"/>
        <v>0</v>
      </c>
      <c r="M588" s="20" t="str">
        <f t="shared" si="268"/>
        <v>NO</v>
      </c>
      <c r="N588">
        <f t="shared" si="269"/>
        <v>0</v>
      </c>
      <c r="O588">
        <f t="shared" si="270"/>
        <v>0</v>
      </c>
      <c r="P588">
        <f t="shared" si="271"/>
        <v>0</v>
      </c>
      <c r="Q588">
        <f t="shared" si="261"/>
        <v>0</v>
      </c>
      <c r="R588">
        <f t="shared" si="285"/>
        <v>350538.69657858467</v>
      </c>
      <c r="S588">
        <f t="shared" si="272"/>
        <v>0</v>
      </c>
      <c r="T588">
        <f t="shared" si="273"/>
        <v>0</v>
      </c>
      <c r="U588">
        <f t="shared" si="274"/>
        <v>9.7371938058206084E-2</v>
      </c>
      <c r="V588">
        <f t="shared" si="286"/>
        <v>350647.51792758476</v>
      </c>
      <c r="W588">
        <f t="shared" si="287"/>
        <v>350538.69657858502</v>
      </c>
      <c r="X588">
        <f t="shared" si="275"/>
        <v>9.7371938058206181E-2</v>
      </c>
      <c r="Y588">
        <f t="shared" si="276"/>
        <v>0</v>
      </c>
      <c r="Z588">
        <f t="shared" si="277"/>
        <v>0</v>
      </c>
      <c r="AA588">
        <f t="shared" si="278"/>
        <v>0</v>
      </c>
      <c r="AB588">
        <f t="shared" si="279"/>
        <v>0</v>
      </c>
      <c r="AC588">
        <f t="shared" si="280"/>
        <v>0</v>
      </c>
      <c r="AD588">
        <f t="shared" si="281"/>
        <v>0</v>
      </c>
      <c r="AE588">
        <f t="shared" si="288"/>
        <v>233132.87609512813</v>
      </c>
      <c r="AF588">
        <f t="shared" si="282"/>
        <v>117514.64183245663</v>
      </c>
      <c r="AH588">
        <f t="shared" si="283"/>
        <v>3.2642956090685647E-2</v>
      </c>
      <c r="AI588">
        <f t="shared" si="289"/>
        <v>15.444595046005606</v>
      </c>
    </row>
    <row r="589" spans="2:35" x14ac:dyDescent="0.3">
      <c r="B589" s="3" t="s">
        <v>66</v>
      </c>
      <c r="C589" s="2">
        <v>581</v>
      </c>
      <c r="D589" s="3">
        <v>581</v>
      </c>
      <c r="E589" s="10">
        <v>0</v>
      </c>
      <c r="F589" s="16">
        <f t="shared" si="284"/>
        <v>0</v>
      </c>
      <c r="G589" s="16">
        <f t="shared" si="262"/>
        <v>0</v>
      </c>
      <c r="H589">
        <f t="shared" si="263"/>
        <v>0</v>
      </c>
      <c r="I589">
        <f t="shared" si="264"/>
        <v>108.82134900000001</v>
      </c>
      <c r="J589">
        <f t="shared" si="265"/>
        <v>0</v>
      </c>
      <c r="K589">
        <f t="shared" si="266"/>
        <v>108.82134900000001</v>
      </c>
      <c r="L589">
        <f t="shared" si="267"/>
        <v>0</v>
      </c>
      <c r="M589" s="20" t="str">
        <f t="shared" si="268"/>
        <v>NO</v>
      </c>
      <c r="N589">
        <f t="shared" si="269"/>
        <v>0</v>
      </c>
      <c r="O589">
        <f t="shared" si="270"/>
        <v>0</v>
      </c>
      <c r="P589">
        <f t="shared" si="271"/>
        <v>0</v>
      </c>
      <c r="Q589">
        <f t="shared" si="261"/>
        <v>0</v>
      </c>
      <c r="R589">
        <f t="shared" si="285"/>
        <v>350538.69657858467</v>
      </c>
      <c r="S589">
        <f t="shared" si="272"/>
        <v>0</v>
      </c>
      <c r="T589">
        <f t="shared" si="273"/>
        <v>0</v>
      </c>
      <c r="U589">
        <f t="shared" si="274"/>
        <v>9.7371938058206084E-2</v>
      </c>
      <c r="V589">
        <f t="shared" si="286"/>
        <v>350647.51792758476</v>
      </c>
      <c r="W589">
        <f t="shared" si="287"/>
        <v>350538.69657858502</v>
      </c>
      <c r="X589">
        <f t="shared" si="275"/>
        <v>9.7371938058206181E-2</v>
      </c>
      <c r="Y589">
        <f t="shared" si="276"/>
        <v>0</v>
      </c>
      <c r="Z589">
        <f t="shared" si="277"/>
        <v>0</v>
      </c>
      <c r="AA589">
        <f t="shared" si="278"/>
        <v>0</v>
      </c>
      <c r="AB589">
        <f t="shared" si="279"/>
        <v>0</v>
      </c>
      <c r="AC589">
        <f t="shared" si="280"/>
        <v>0</v>
      </c>
      <c r="AD589">
        <f t="shared" si="281"/>
        <v>0</v>
      </c>
      <c r="AE589">
        <f t="shared" si="288"/>
        <v>233132.87609512813</v>
      </c>
      <c r="AF589">
        <f t="shared" si="282"/>
        <v>117514.64183245663</v>
      </c>
      <c r="AH589">
        <f t="shared" si="283"/>
        <v>3.2642956090685647E-2</v>
      </c>
      <c r="AI589">
        <f t="shared" si="289"/>
        <v>15.477238002096291</v>
      </c>
    </row>
    <row r="590" spans="2:35" x14ac:dyDescent="0.3">
      <c r="B590" s="3" t="s">
        <v>66</v>
      </c>
      <c r="C590" s="2">
        <v>582</v>
      </c>
      <c r="D590" s="3">
        <v>582</v>
      </c>
      <c r="E590" s="10">
        <v>0</v>
      </c>
      <c r="F590" s="16">
        <f t="shared" si="284"/>
        <v>0</v>
      </c>
      <c r="G590" s="16">
        <f t="shared" si="262"/>
        <v>0</v>
      </c>
      <c r="H590">
        <f t="shared" si="263"/>
        <v>0</v>
      </c>
      <c r="I590">
        <f t="shared" si="264"/>
        <v>108.82134900000001</v>
      </c>
      <c r="J590">
        <f t="shared" si="265"/>
        <v>0</v>
      </c>
      <c r="K590">
        <f t="shared" si="266"/>
        <v>108.82134900000001</v>
      </c>
      <c r="L590">
        <f t="shared" si="267"/>
        <v>0</v>
      </c>
      <c r="M590" s="20" t="str">
        <f t="shared" si="268"/>
        <v>NO</v>
      </c>
      <c r="N590">
        <f t="shared" si="269"/>
        <v>0</v>
      </c>
      <c r="O590">
        <f t="shared" si="270"/>
        <v>0</v>
      </c>
      <c r="P590">
        <f t="shared" si="271"/>
        <v>0</v>
      </c>
      <c r="Q590">
        <f t="shared" si="261"/>
        <v>0</v>
      </c>
      <c r="R590">
        <f t="shared" si="285"/>
        <v>350538.69657858467</v>
      </c>
      <c r="S590">
        <f t="shared" si="272"/>
        <v>0</v>
      </c>
      <c r="T590">
        <f t="shared" si="273"/>
        <v>0</v>
      </c>
      <c r="U590">
        <f t="shared" si="274"/>
        <v>9.7371938058206084E-2</v>
      </c>
      <c r="V590">
        <f t="shared" si="286"/>
        <v>350647.51792758476</v>
      </c>
      <c r="W590">
        <f t="shared" si="287"/>
        <v>350538.69657858502</v>
      </c>
      <c r="X590">
        <f t="shared" si="275"/>
        <v>9.7371938058206181E-2</v>
      </c>
      <c r="Y590">
        <f t="shared" si="276"/>
        <v>0</v>
      </c>
      <c r="Z590">
        <f t="shared" si="277"/>
        <v>0</v>
      </c>
      <c r="AA590">
        <f t="shared" si="278"/>
        <v>0</v>
      </c>
      <c r="AB590">
        <f t="shared" si="279"/>
        <v>0</v>
      </c>
      <c r="AC590">
        <f t="shared" si="280"/>
        <v>0</v>
      </c>
      <c r="AD590">
        <f t="shared" si="281"/>
        <v>0</v>
      </c>
      <c r="AE590">
        <f t="shared" si="288"/>
        <v>233132.87609512813</v>
      </c>
      <c r="AF590">
        <f t="shared" si="282"/>
        <v>117514.64183245663</v>
      </c>
      <c r="AH590">
        <f t="shared" si="283"/>
        <v>3.2642956090685647E-2</v>
      </c>
      <c r="AI590">
        <f t="shared" si="289"/>
        <v>15.509880958186976</v>
      </c>
    </row>
    <row r="591" spans="2:35" x14ac:dyDescent="0.3">
      <c r="B591" s="3" t="s">
        <v>66</v>
      </c>
      <c r="C591" s="2">
        <v>583</v>
      </c>
      <c r="D591" s="3">
        <v>583</v>
      </c>
      <c r="E591" s="10">
        <v>0</v>
      </c>
      <c r="F591" s="16">
        <f t="shared" si="284"/>
        <v>0</v>
      </c>
      <c r="G591" s="16">
        <f t="shared" si="262"/>
        <v>0</v>
      </c>
      <c r="H591">
        <f t="shared" si="263"/>
        <v>0</v>
      </c>
      <c r="I591">
        <f t="shared" si="264"/>
        <v>108.82134900000001</v>
      </c>
      <c r="J591">
        <f t="shared" si="265"/>
        <v>0</v>
      </c>
      <c r="K591">
        <f t="shared" si="266"/>
        <v>108.82134900000001</v>
      </c>
      <c r="L591">
        <f t="shared" si="267"/>
        <v>0</v>
      </c>
      <c r="M591" s="20" t="str">
        <f t="shared" si="268"/>
        <v>NO</v>
      </c>
      <c r="N591">
        <f t="shared" si="269"/>
        <v>0</v>
      </c>
      <c r="O591">
        <f t="shared" si="270"/>
        <v>0</v>
      </c>
      <c r="P591">
        <f t="shared" si="271"/>
        <v>0</v>
      </c>
      <c r="Q591">
        <f t="shared" si="261"/>
        <v>0</v>
      </c>
      <c r="R591">
        <f t="shared" si="285"/>
        <v>350538.69657858467</v>
      </c>
      <c r="S591">
        <f t="shared" si="272"/>
        <v>0</v>
      </c>
      <c r="T591">
        <f t="shared" si="273"/>
        <v>0</v>
      </c>
      <c r="U591">
        <f t="shared" si="274"/>
        <v>9.7371938058206084E-2</v>
      </c>
      <c r="V591">
        <f t="shared" si="286"/>
        <v>350647.51792758476</v>
      </c>
      <c r="W591">
        <f t="shared" si="287"/>
        <v>350538.69657858502</v>
      </c>
      <c r="X591">
        <f t="shared" si="275"/>
        <v>9.7371938058206181E-2</v>
      </c>
      <c r="Y591">
        <f t="shared" si="276"/>
        <v>0</v>
      </c>
      <c r="Z591">
        <f t="shared" si="277"/>
        <v>0</v>
      </c>
      <c r="AA591">
        <f t="shared" si="278"/>
        <v>0</v>
      </c>
      <c r="AB591">
        <f t="shared" si="279"/>
        <v>0</v>
      </c>
      <c r="AC591">
        <f t="shared" si="280"/>
        <v>0</v>
      </c>
      <c r="AD591">
        <f t="shared" si="281"/>
        <v>0</v>
      </c>
      <c r="AE591">
        <f t="shared" si="288"/>
        <v>233132.87609512813</v>
      </c>
      <c r="AF591">
        <f t="shared" si="282"/>
        <v>117514.64183245663</v>
      </c>
      <c r="AH591">
        <f t="shared" si="283"/>
        <v>3.2642956090685647E-2</v>
      </c>
      <c r="AI591">
        <f t="shared" si="289"/>
        <v>15.542523914277661</v>
      </c>
    </row>
    <row r="592" spans="2:35" x14ac:dyDescent="0.3">
      <c r="B592" s="3" t="s">
        <v>66</v>
      </c>
      <c r="C592" s="2">
        <v>584</v>
      </c>
      <c r="D592" s="3">
        <v>584</v>
      </c>
      <c r="E592" s="10">
        <v>0</v>
      </c>
      <c r="F592" s="16">
        <f t="shared" si="284"/>
        <v>0</v>
      </c>
      <c r="G592" s="16">
        <f t="shared" si="262"/>
        <v>0</v>
      </c>
      <c r="H592">
        <f t="shared" si="263"/>
        <v>0</v>
      </c>
      <c r="I592">
        <f t="shared" si="264"/>
        <v>108.82134900000001</v>
      </c>
      <c r="J592">
        <f t="shared" si="265"/>
        <v>0</v>
      </c>
      <c r="K592">
        <f t="shared" si="266"/>
        <v>108.82134900000001</v>
      </c>
      <c r="L592">
        <f t="shared" si="267"/>
        <v>0</v>
      </c>
      <c r="M592" s="20" t="str">
        <f t="shared" si="268"/>
        <v>NO</v>
      </c>
      <c r="N592">
        <f t="shared" si="269"/>
        <v>0</v>
      </c>
      <c r="O592">
        <f t="shared" si="270"/>
        <v>0</v>
      </c>
      <c r="P592">
        <f t="shared" si="271"/>
        <v>0</v>
      </c>
      <c r="Q592">
        <f t="shared" si="261"/>
        <v>0</v>
      </c>
      <c r="R592">
        <f t="shared" si="285"/>
        <v>350538.69657858467</v>
      </c>
      <c r="S592">
        <f t="shared" si="272"/>
        <v>0</v>
      </c>
      <c r="T592">
        <f t="shared" si="273"/>
        <v>0</v>
      </c>
      <c r="U592">
        <f t="shared" si="274"/>
        <v>9.7371938058206084E-2</v>
      </c>
      <c r="V592">
        <f t="shared" si="286"/>
        <v>350647.51792758476</v>
      </c>
      <c r="W592">
        <f t="shared" si="287"/>
        <v>350538.69657858502</v>
      </c>
      <c r="X592">
        <f t="shared" si="275"/>
        <v>9.7371938058206181E-2</v>
      </c>
      <c r="Y592">
        <f t="shared" si="276"/>
        <v>0</v>
      </c>
      <c r="Z592">
        <f t="shared" si="277"/>
        <v>0</v>
      </c>
      <c r="AA592">
        <f t="shared" si="278"/>
        <v>0</v>
      </c>
      <c r="AB592">
        <f t="shared" si="279"/>
        <v>0</v>
      </c>
      <c r="AC592">
        <f t="shared" si="280"/>
        <v>0</v>
      </c>
      <c r="AD592">
        <f t="shared" si="281"/>
        <v>0</v>
      </c>
      <c r="AE592">
        <f t="shared" si="288"/>
        <v>233132.87609512813</v>
      </c>
      <c r="AF592">
        <f t="shared" si="282"/>
        <v>117514.64183245663</v>
      </c>
      <c r="AH592">
        <f t="shared" si="283"/>
        <v>3.2642956090685647E-2</v>
      </c>
      <c r="AI592">
        <f t="shared" si="289"/>
        <v>15.575166870368346</v>
      </c>
    </row>
    <row r="593" spans="2:35" x14ac:dyDescent="0.3">
      <c r="B593" s="3" t="s">
        <v>66</v>
      </c>
      <c r="C593" s="2">
        <v>585</v>
      </c>
      <c r="D593" s="3">
        <v>585</v>
      </c>
      <c r="E593" s="10">
        <v>0</v>
      </c>
      <c r="F593" s="16">
        <f t="shared" si="284"/>
        <v>0</v>
      </c>
      <c r="G593" s="16">
        <f t="shared" si="262"/>
        <v>0</v>
      </c>
      <c r="H593">
        <f t="shared" si="263"/>
        <v>0</v>
      </c>
      <c r="I593">
        <f t="shared" si="264"/>
        <v>108.82134900000001</v>
      </c>
      <c r="J593">
        <f t="shared" si="265"/>
        <v>0</v>
      </c>
      <c r="K593">
        <f t="shared" si="266"/>
        <v>108.82134900000001</v>
      </c>
      <c r="L593">
        <f t="shared" si="267"/>
        <v>0</v>
      </c>
      <c r="M593" s="20" t="str">
        <f t="shared" si="268"/>
        <v>NO</v>
      </c>
      <c r="N593">
        <f t="shared" si="269"/>
        <v>0</v>
      </c>
      <c r="O593">
        <f t="shared" si="270"/>
        <v>0</v>
      </c>
      <c r="P593">
        <f t="shared" si="271"/>
        <v>0</v>
      </c>
      <c r="Q593">
        <f t="shared" si="261"/>
        <v>0</v>
      </c>
      <c r="R593">
        <f t="shared" si="285"/>
        <v>350538.69657858467</v>
      </c>
      <c r="S593">
        <f t="shared" si="272"/>
        <v>0</v>
      </c>
      <c r="T593">
        <f t="shared" si="273"/>
        <v>0</v>
      </c>
      <c r="U593">
        <f t="shared" si="274"/>
        <v>9.7371938058206084E-2</v>
      </c>
      <c r="V593">
        <f t="shared" si="286"/>
        <v>350647.51792758476</v>
      </c>
      <c r="W593">
        <f t="shared" si="287"/>
        <v>350538.69657858502</v>
      </c>
      <c r="X593">
        <f t="shared" si="275"/>
        <v>9.7371938058206181E-2</v>
      </c>
      <c r="Y593">
        <f t="shared" si="276"/>
        <v>0</v>
      </c>
      <c r="Z593">
        <f t="shared" si="277"/>
        <v>0</v>
      </c>
      <c r="AA593">
        <f t="shared" si="278"/>
        <v>0</v>
      </c>
      <c r="AB593">
        <f t="shared" si="279"/>
        <v>0</v>
      </c>
      <c r="AC593">
        <f t="shared" si="280"/>
        <v>0</v>
      </c>
      <c r="AD593">
        <f t="shared" si="281"/>
        <v>0</v>
      </c>
      <c r="AE593">
        <f t="shared" si="288"/>
        <v>233132.87609512813</v>
      </c>
      <c r="AF593">
        <f t="shared" si="282"/>
        <v>117514.64183245663</v>
      </c>
      <c r="AH593">
        <f t="shared" si="283"/>
        <v>3.2642956090685647E-2</v>
      </c>
      <c r="AI593">
        <f t="shared" si="289"/>
        <v>15.607809826459031</v>
      </c>
    </row>
    <row r="594" spans="2:35" x14ac:dyDescent="0.3">
      <c r="B594" s="3" t="s">
        <v>66</v>
      </c>
      <c r="C594" s="2">
        <v>586</v>
      </c>
      <c r="D594" s="3">
        <v>586</v>
      </c>
      <c r="E594" s="10">
        <v>0</v>
      </c>
      <c r="F594" s="16">
        <f t="shared" si="284"/>
        <v>0</v>
      </c>
      <c r="G594" s="16">
        <f t="shared" si="262"/>
        <v>0</v>
      </c>
      <c r="H594">
        <f t="shared" si="263"/>
        <v>0</v>
      </c>
      <c r="I594">
        <f t="shared" si="264"/>
        <v>108.82134900000001</v>
      </c>
      <c r="J594">
        <f t="shared" si="265"/>
        <v>0</v>
      </c>
      <c r="K594">
        <f t="shared" si="266"/>
        <v>108.82134900000001</v>
      </c>
      <c r="L594">
        <f t="shared" si="267"/>
        <v>0</v>
      </c>
      <c r="M594" s="20" t="str">
        <f t="shared" si="268"/>
        <v>NO</v>
      </c>
      <c r="N594">
        <f t="shared" si="269"/>
        <v>0</v>
      </c>
      <c r="O594">
        <f t="shared" si="270"/>
        <v>0</v>
      </c>
      <c r="P594">
        <f t="shared" si="271"/>
        <v>0</v>
      </c>
      <c r="Q594">
        <f t="shared" si="261"/>
        <v>0</v>
      </c>
      <c r="R594">
        <f t="shared" si="285"/>
        <v>350538.69657858467</v>
      </c>
      <c r="S594">
        <f t="shared" si="272"/>
        <v>0</v>
      </c>
      <c r="T594">
        <f t="shared" si="273"/>
        <v>0</v>
      </c>
      <c r="U594">
        <f t="shared" si="274"/>
        <v>9.7371938058206084E-2</v>
      </c>
      <c r="V594">
        <f t="shared" si="286"/>
        <v>350647.51792758476</v>
      </c>
      <c r="W594">
        <f t="shared" si="287"/>
        <v>350538.69657858502</v>
      </c>
      <c r="X594">
        <f t="shared" si="275"/>
        <v>9.7371938058206181E-2</v>
      </c>
      <c r="Y594">
        <f t="shared" si="276"/>
        <v>0</v>
      </c>
      <c r="Z594">
        <f t="shared" si="277"/>
        <v>0</v>
      </c>
      <c r="AA594">
        <f t="shared" si="278"/>
        <v>0</v>
      </c>
      <c r="AB594">
        <f t="shared" si="279"/>
        <v>0</v>
      </c>
      <c r="AC594">
        <f t="shared" si="280"/>
        <v>0</v>
      </c>
      <c r="AD594">
        <f t="shared" si="281"/>
        <v>0</v>
      </c>
      <c r="AE594">
        <f t="shared" si="288"/>
        <v>233132.87609512813</v>
      </c>
      <c r="AF594">
        <f t="shared" si="282"/>
        <v>117514.64183245663</v>
      </c>
      <c r="AH594">
        <f t="shared" si="283"/>
        <v>3.2642956090685647E-2</v>
      </c>
      <c r="AI594">
        <f t="shared" si="289"/>
        <v>15.640452782549715</v>
      </c>
    </row>
    <row r="595" spans="2:35" x14ac:dyDescent="0.3">
      <c r="B595" s="3" t="s">
        <v>66</v>
      </c>
      <c r="C595" s="2">
        <v>587</v>
      </c>
      <c r="D595" s="3">
        <v>587</v>
      </c>
      <c r="E595" s="10">
        <v>0</v>
      </c>
      <c r="F595" s="16">
        <f t="shared" si="284"/>
        <v>0</v>
      </c>
      <c r="G595" s="16">
        <f t="shared" si="262"/>
        <v>0</v>
      </c>
      <c r="H595">
        <f t="shared" si="263"/>
        <v>0</v>
      </c>
      <c r="I595">
        <f t="shared" si="264"/>
        <v>108.82134900000001</v>
      </c>
      <c r="J595">
        <f t="shared" si="265"/>
        <v>0</v>
      </c>
      <c r="K595">
        <f t="shared" si="266"/>
        <v>108.82134900000001</v>
      </c>
      <c r="L595">
        <f t="shared" si="267"/>
        <v>0</v>
      </c>
      <c r="M595" s="20" t="str">
        <f t="shared" si="268"/>
        <v>NO</v>
      </c>
      <c r="N595">
        <f t="shared" si="269"/>
        <v>0</v>
      </c>
      <c r="O595">
        <f t="shared" si="270"/>
        <v>0</v>
      </c>
      <c r="P595">
        <f t="shared" si="271"/>
        <v>0</v>
      </c>
      <c r="Q595">
        <f t="shared" si="261"/>
        <v>0</v>
      </c>
      <c r="R595">
        <f t="shared" si="285"/>
        <v>350538.69657858467</v>
      </c>
      <c r="S595">
        <f t="shared" si="272"/>
        <v>0</v>
      </c>
      <c r="T595">
        <f t="shared" si="273"/>
        <v>0</v>
      </c>
      <c r="U595">
        <f t="shared" si="274"/>
        <v>9.7371938058206084E-2</v>
      </c>
      <c r="V595">
        <f t="shared" si="286"/>
        <v>350647.51792758476</v>
      </c>
      <c r="W595">
        <f t="shared" si="287"/>
        <v>350538.69657858502</v>
      </c>
      <c r="X595">
        <f t="shared" si="275"/>
        <v>9.7371938058206181E-2</v>
      </c>
      <c r="Y595">
        <f t="shared" si="276"/>
        <v>0</v>
      </c>
      <c r="Z595">
        <f t="shared" si="277"/>
        <v>0</v>
      </c>
      <c r="AA595">
        <f t="shared" si="278"/>
        <v>0</v>
      </c>
      <c r="AB595">
        <f t="shared" si="279"/>
        <v>0</v>
      </c>
      <c r="AC595">
        <f t="shared" si="280"/>
        <v>0</v>
      </c>
      <c r="AD595">
        <f t="shared" si="281"/>
        <v>0</v>
      </c>
      <c r="AE595">
        <f t="shared" si="288"/>
        <v>233132.87609512813</v>
      </c>
      <c r="AF595">
        <f t="shared" si="282"/>
        <v>117514.64183245663</v>
      </c>
      <c r="AH595">
        <f t="shared" si="283"/>
        <v>3.2642956090685647E-2</v>
      </c>
      <c r="AI595">
        <f t="shared" si="289"/>
        <v>15.6730957386404</v>
      </c>
    </row>
    <row r="596" spans="2:35" x14ac:dyDescent="0.3">
      <c r="B596" s="3" t="s">
        <v>66</v>
      </c>
      <c r="C596" s="2">
        <v>588</v>
      </c>
      <c r="D596" s="3">
        <v>588</v>
      </c>
      <c r="E596" s="10">
        <v>0</v>
      </c>
      <c r="F596" s="16">
        <f t="shared" si="284"/>
        <v>0</v>
      </c>
      <c r="G596" s="16">
        <f t="shared" si="262"/>
        <v>0</v>
      </c>
      <c r="H596">
        <f t="shared" si="263"/>
        <v>0</v>
      </c>
      <c r="I596">
        <f t="shared" si="264"/>
        <v>108.82134900000001</v>
      </c>
      <c r="J596">
        <f t="shared" si="265"/>
        <v>0</v>
      </c>
      <c r="K596">
        <f t="shared" si="266"/>
        <v>108.82134900000001</v>
      </c>
      <c r="L596">
        <f t="shared" si="267"/>
        <v>0</v>
      </c>
      <c r="M596" s="20" t="str">
        <f t="shared" si="268"/>
        <v>NO</v>
      </c>
      <c r="N596">
        <f t="shared" si="269"/>
        <v>0</v>
      </c>
      <c r="O596">
        <f t="shared" si="270"/>
        <v>0</v>
      </c>
      <c r="P596">
        <f t="shared" si="271"/>
        <v>0</v>
      </c>
      <c r="Q596">
        <f t="shared" si="261"/>
        <v>0</v>
      </c>
      <c r="R596">
        <f t="shared" si="285"/>
        <v>350538.69657858467</v>
      </c>
      <c r="S596">
        <f t="shared" si="272"/>
        <v>0</v>
      </c>
      <c r="T596">
        <f t="shared" si="273"/>
        <v>0</v>
      </c>
      <c r="U596">
        <f t="shared" si="274"/>
        <v>9.7371938058206084E-2</v>
      </c>
      <c r="V596">
        <f t="shared" si="286"/>
        <v>350647.51792758476</v>
      </c>
      <c r="W596">
        <f t="shared" si="287"/>
        <v>350538.69657858502</v>
      </c>
      <c r="X596">
        <f t="shared" si="275"/>
        <v>9.7371938058206181E-2</v>
      </c>
      <c r="Y596">
        <f t="shared" si="276"/>
        <v>0</v>
      </c>
      <c r="Z596">
        <f t="shared" si="277"/>
        <v>0</v>
      </c>
      <c r="AA596">
        <f t="shared" si="278"/>
        <v>0</v>
      </c>
      <c r="AB596">
        <f t="shared" si="279"/>
        <v>0</v>
      </c>
      <c r="AC596">
        <f t="shared" si="280"/>
        <v>0</v>
      </c>
      <c r="AD596">
        <f t="shared" si="281"/>
        <v>0</v>
      </c>
      <c r="AE596">
        <f t="shared" si="288"/>
        <v>233132.87609512813</v>
      </c>
      <c r="AF596">
        <f t="shared" si="282"/>
        <v>117514.64183245663</v>
      </c>
      <c r="AH596">
        <f t="shared" si="283"/>
        <v>3.2642956090685647E-2</v>
      </c>
      <c r="AI596">
        <f t="shared" si="289"/>
        <v>15.705738694731085</v>
      </c>
    </row>
    <row r="597" spans="2:35" x14ac:dyDescent="0.3">
      <c r="B597" s="3" t="s">
        <v>66</v>
      </c>
      <c r="C597" s="2">
        <v>589</v>
      </c>
      <c r="D597" s="3">
        <v>589</v>
      </c>
      <c r="E597" s="10">
        <v>0</v>
      </c>
      <c r="F597" s="16">
        <f t="shared" si="284"/>
        <v>0</v>
      </c>
      <c r="G597" s="16">
        <f t="shared" si="262"/>
        <v>0</v>
      </c>
      <c r="H597">
        <f t="shared" si="263"/>
        <v>0</v>
      </c>
      <c r="I597">
        <f t="shared" si="264"/>
        <v>108.82134900000001</v>
      </c>
      <c r="J597">
        <f t="shared" si="265"/>
        <v>0</v>
      </c>
      <c r="K597">
        <f t="shared" si="266"/>
        <v>108.82134900000001</v>
      </c>
      <c r="L597">
        <f t="shared" si="267"/>
        <v>0</v>
      </c>
      <c r="M597" s="20" t="str">
        <f t="shared" si="268"/>
        <v>NO</v>
      </c>
      <c r="N597">
        <f t="shared" si="269"/>
        <v>0</v>
      </c>
      <c r="O597">
        <f t="shared" si="270"/>
        <v>0</v>
      </c>
      <c r="P597">
        <f t="shared" si="271"/>
        <v>0</v>
      </c>
      <c r="Q597">
        <f t="shared" si="261"/>
        <v>0</v>
      </c>
      <c r="R597">
        <f t="shared" si="285"/>
        <v>350538.69657858467</v>
      </c>
      <c r="S597">
        <f t="shared" si="272"/>
        <v>0</v>
      </c>
      <c r="T597">
        <f t="shared" si="273"/>
        <v>0</v>
      </c>
      <c r="U597">
        <f t="shared" si="274"/>
        <v>9.7371938058206084E-2</v>
      </c>
      <c r="V597">
        <f t="shared" si="286"/>
        <v>350647.51792758476</v>
      </c>
      <c r="W597">
        <f t="shared" si="287"/>
        <v>350538.69657858502</v>
      </c>
      <c r="X597">
        <f t="shared" si="275"/>
        <v>9.7371938058206181E-2</v>
      </c>
      <c r="Y597">
        <f t="shared" si="276"/>
        <v>0</v>
      </c>
      <c r="Z597">
        <f t="shared" si="277"/>
        <v>0</v>
      </c>
      <c r="AA597">
        <f t="shared" si="278"/>
        <v>0</v>
      </c>
      <c r="AB597">
        <f t="shared" si="279"/>
        <v>0</v>
      </c>
      <c r="AC597">
        <f t="shared" si="280"/>
        <v>0</v>
      </c>
      <c r="AD597">
        <f t="shared" si="281"/>
        <v>0</v>
      </c>
      <c r="AE597">
        <f t="shared" si="288"/>
        <v>233132.87609512813</v>
      </c>
      <c r="AF597">
        <f t="shared" si="282"/>
        <v>117514.64183245663</v>
      </c>
      <c r="AH597">
        <f t="shared" si="283"/>
        <v>3.2642956090685647E-2</v>
      </c>
      <c r="AI597">
        <f t="shared" si="289"/>
        <v>15.73838165082177</v>
      </c>
    </row>
    <row r="598" spans="2:35" x14ac:dyDescent="0.3">
      <c r="B598" s="4" t="s">
        <v>67</v>
      </c>
      <c r="C598" s="2">
        <v>590</v>
      </c>
      <c r="D598" s="4">
        <v>1</v>
      </c>
      <c r="E598" s="11">
        <v>0</v>
      </c>
      <c r="F598" s="16">
        <f t="shared" si="284"/>
        <v>0</v>
      </c>
      <c r="G598" s="16">
        <f t="shared" si="262"/>
        <v>0</v>
      </c>
      <c r="H598">
        <f t="shared" si="263"/>
        <v>0</v>
      </c>
      <c r="I598">
        <f t="shared" si="264"/>
        <v>108.82134900000001</v>
      </c>
      <c r="J598">
        <f t="shared" si="265"/>
        <v>0</v>
      </c>
      <c r="K598">
        <f t="shared" si="266"/>
        <v>108.82134900000001</v>
      </c>
      <c r="L598">
        <f t="shared" si="267"/>
        <v>0</v>
      </c>
      <c r="M598" s="20" t="str">
        <f t="shared" si="268"/>
        <v>NO</v>
      </c>
      <c r="N598">
        <f t="shared" si="269"/>
        <v>0</v>
      </c>
      <c r="O598">
        <f t="shared" si="270"/>
        <v>0</v>
      </c>
      <c r="P598">
        <f t="shared" si="271"/>
        <v>0</v>
      </c>
      <c r="Q598">
        <f t="shared" ref="Q598:Q661" si="290">P598-P597</f>
        <v>0</v>
      </c>
      <c r="R598">
        <f t="shared" si="285"/>
        <v>350538.69657858467</v>
      </c>
      <c r="S598">
        <f t="shared" si="272"/>
        <v>0</v>
      </c>
      <c r="T598">
        <f t="shared" si="273"/>
        <v>0</v>
      </c>
      <c r="U598">
        <f t="shared" si="274"/>
        <v>9.7371938058206084E-2</v>
      </c>
      <c r="V598">
        <f t="shared" si="286"/>
        <v>350647.51792758476</v>
      </c>
      <c r="W598">
        <f t="shared" si="287"/>
        <v>350538.69657858502</v>
      </c>
      <c r="X598">
        <f t="shared" si="275"/>
        <v>9.7371938058206181E-2</v>
      </c>
      <c r="Y598">
        <f t="shared" si="276"/>
        <v>0</v>
      </c>
      <c r="Z598">
        <f t="shared" si="277"/>
        <v>0</v>
      </c>
      <c r="AA598">
        <f t="shared" si="278"/>
        <v>0</v>
      </c>
      <c r="AB598">
        <f t="shared" si="279"/>
        <v>0</v>
      </c>
      <c r="AC598">
        <f t="shared" si="280"/>
        <v>0</v>
      </c>
      <c r="AD598">
        <f t="shared" si="281"/>
        <v>0</v>
      </c>
      <c r="AE598">
        <f t="shared" si="288"/>
        <v>233132.87609512813</v>
      </c>
      <c r="AF598">
        <f t="shared" si="282"/>
        <v>117514.64183245663</v>
      </c>
      <c r="AH598">
        <f t="shared" si="283"/>
        <v>3.2642956090685647E-2</v>
      </c>
      <c r="AI598">
        <f t="shared" si="289"/>
        <v>15.771024606912455</v>
      </c>
    </row>
    <row r="599" spans="2:35" x14ac:dyDescent="0.3">
      <c r="B599" s="4" t="s">
        <v>67</v>
      </c>
      <c r="C599" s="2">
        <v>591</v>
      </c>
      <c r="D599" s="4">
        <v>2</v>
      </c>
      <c r="E599" s="11">
        <v>0</v>
      </c>
      <c r="F599" s="16">
        <f t="shared" si="284"/>
        <v>0</v>
      </c>
      <c r="G599" s="16">
        <f t="shared" si="262"/>
        <v>0</v>
      </c>
      <c r="H599">
        <f t="shared" si="263"/>
        <v>0</v>
      </c>
      <c r="I599">
        <f t="shared" si="264"/>
        <v>108.82134900000001</v>
      </c>
      <c r="J599">
        <f t="shared" si="265"/>
        <v>0</v>
      </c>
      <c r="K599">
        <f t="shared" si="266"/>
        <v>108.82134900000001</v>
      </c>
      <c r="L599">
        <f t="shared" si="267"/>
        <v>0</v>
      </c>
      <c r="M599" s="20" t="str">
        <f t="shared" si="268"/>
        <v>NO</v>
      </c>
      <c r="N599">
        <f t="shared" si="269"/>
        <v>0</v>
      </c>
      <c r="O599">
        <f t="shared" si="270"/>
        <v>0</v>
      </c>
      <c r="P599">
        <f t="shared" si="271"/>
        <v>0</v>
      </c>
      <c r="Q599">
        <f t="shared" si="290"/>
        <v>0</v>
      </c>
      <c r="R599">
        <f t="shared" si="285"/>
        <v>350538.69657858467</v>
      </c>
      <c r="S599">
        <f t="shared" si="272"/>
        <v>0</v>
      </c>
      <c r="T599">
        <f t="shared" si="273"/>
        <v>0</v>
      </c>
      <c r="U599">
        <f t="shared" si="274"/>
        <v>9.7371938058206084E-2</v>
      </c>
      <c r="V599">
        <f t="shared" si="286"/>
        <v>350647.51792758476</v>
      </c>
      <c r="W599">
        <f t="shared" si="287"/>
        <v>350538.69657858502</v>
      </c>
      <c r="X599">
        <f t="shared" si="275"/>
        <v>9.7371938058206181E-2</v>
      </c>
      <c r="Y599">
        <f t="shared" si="276"/>
        <v>0</v>
      </c>
      <c r="Z599">
        <f t="shared" si="277"/>
        <v>0</v>
      </c>
      <c r="AA599">
        <f t="shared" si="278"/>
        <v>0</v>
      </c>
      <c r="AB599">
        <f t="shared" si="279"/>
        <v>0</v>
      </c>
      <c r="AC599">
        <f t="shared" si="280"/>
        <v>0</v>
      </c>
      <c r="AD599">
        <f t="shared" si="281"/>
        <v>0</v>
      </c>
      <c r="AE599">
        <f t="shared" si="288"/>
        <v>233132.87609512813</v>
      </c>
      <c r="AF599">
        <f t="shared" si="282"/>
        <v>117514.64183245663</v>
      </c>
      <c r="AH599">
        <f t="shared" si="283"/>
        <v>3.2642956090685647E-2</v>
      </c>
      <c r="AI599">
        <f t="shared" si="289"/>
        <v>15.80366756300314</v>
      </c>
    </row>
    <row r="600" spans="2:35" x14ac:dyDescent="0.3">
      <c r="B600" s="4" t="s">
        <v>67</v>
      </c>
      <c r="C600" s="2">
        <v>592</v>
      </c>
      <c r="D600" s="4">
        <v>3</v>
      </c>
      <c r="E600" s="11">
        <v>0</v>
      </c>
      <c r="F600" s="16">
        <f t="shared" si="284"/>
        <v>0</v>
      </c>
      <c r="G600" s="16">
        <f t="shared" si="262"/>
        <v>0</v>
      </c>
      <c r="H600">
        <f t="shared" si="263"/>
        <v>0</v>
      </c>
      <c r="I600">
        <f t="shared" si="264"/>
        <v>108.82134900000001</v>
      </c>
      <c r="J600">
        <f t="shared" si="265"/>
        <v>0</v>
      </c>
      <c r="K600">
        <f t="shared" si="266"/>
        <v>108.82134900000001</v>
      </c>
      <c r="L600">
        <f t="shared" si="267"/>
        <v>0</v>
      </c>
      <c r="M600" s="20" t="str">
        <f t="shared" si="268"/>
        <v>NO</v>
      </c>
      <c r="N600">
        <f t="shared" si="269"/>
        <v>0</v>
      </c>
      <c r="O600">
        <f t="shared" si="270"/>
        <v>0</v>
      </c>
      <c r="P600">
        <f t="shared" si="271"/>
        <v>0</v>
      </c>
      <c r="Q600">
        <f t="shared" si="290"/>
        <v>0</v>
      </c>
      <c r="R600">
        <f t="shared" si="285"/>
        <v>350538.69657858467</v>
      </c>
      <c r="S600">
        <f t="shared" si="272"/>
        <v>0</v>
      </c>
      <c r="T600">
        <f t="shared" si="273"/>
        <v>0</v>
      </c>
      <c r="U600">
        <f t="shared" si="274"/>
        <v>9.7371938058206084E-2</v>
      </c>
      <c r="V600">
        <f t="shared" si="286"/>
        <v>350647.51792758476</v>
      </c>
      <c r="W600">
        <f t="shared" si="287"/>
        <v>350538.69657858502</v>
      </c>
      <c r="X600">
        <f t="shared" si="275"/>
        <v>9.7371938058206181E-2</v>
      </c>
      <c r="Y600">
        <f t="shared" si="276"/>
        <v>0</v>
      </c>
      <c r="Z600">
        <f t="shared" si="277"/>
        <v>0</v>
      </c>
      <c r="AA600">
        <f t="shared" si="278"/>
        <v>0</v>
      </c>
      <c r="AB600">
        <f t="shared" si="279"/>
        <v>0</v>
      </c>
      <c r="AC600">
        <f t="shared" si="280"/>
        <v>0</v>
      </c>
      <c r="AD600">
        <f t="shared" si="281"/>
        <v>0</v>
      </c>
      <c r="AE600">
        <f t="shared" si="288"/>
        <v>233132.87609512813</v>
      </c>
      <c r="AF600">
        <f t="shared" si="282"/>
        <v>117514.64183245663</v>
      </c>
      <c r="AH600">
        <f t="shared" si="283"/>
        <v>3.2642956090685647E-2</v>
      </c>
      <c r="AI600">
        <f t="shared" si="289"/>
        <v>15.836310519093825</v>
      </c>
    </row>
    <row r="601" spans="2:35" x14ac:dyDescent="0.3">
      <c r="B601" s="4" t="s">
        <v>67</v>
      </c>
      <c r="C601" s="2">
        <v>593</v>
      </c>
      <c r="D601" s="4">
        <v>4</v>
      </c>
      <c r="E601" s="11">
        <v>0</v>
      </c>
      <c r="F601" s="16">
        <f t="shared" si="284"/>
        <v>0</v>
      </c>
      <c r="G601" s="16">
        <f t="shared" si="262"/>
        <v>0</v>
      </c>
      <c r="H601">
        <f t="shared" si="263"/>
        <v>0</v>
      </c>
      <c r="I601">
        <f t="shared" si="264"/>
        <v>108.82134900000001</v>
      </c>
      <c r="J601">
        <f t="shared" si="265"/>
        <v>0</v>
      </c>
      <c r="K601">
        <f t="shared" si="266"/>
        <v>108.82134900000001</v>
      </c>
      <c r="L601">
        <f t="shared" si="267"/>
        <v>0</v>
      </c>
      <c r="M601" s="20" t="str">
        <f t="shared" si="268"/>
        <v>NO</v>
      </c>
      <c r="N601">
        <f t="shared" si="269"/>
        <v>0</v>
      </c>
      <c r="O601">
        <f t="shared" si="270"/>
        <v>0</v>
      </c>
      <c r="P601">
        <f t="shared" si="271"/>
        <v>0</v>
      </c>
      <c r="Q601">
        <f t="shared" si="290"/>
        <v>0</v>
      </c>
      <c r="R601">
        <f t="shared" si="285"/>
        <v>350538.69657858467</v>
      </c>
      <c r="S601">
        <f t="shared" si="272"/>
        <v>0</v>
      </c>
      <c r="T601">
        <f t="shared" si="273"/>
        <v>0</v>
      </c>
      <c r="U601">
        <f t="shared" si="274"/>
        <v>9.7371938058206084E-2</v>
      </c>
      <c r="V601">
        <f t="shared" si="286"/>
        <v>350647.51792758476</v>
      </c>
      <c r="W601">
        <f t="shared" si="287"/>
        <v>350538.69657858502</v>
      </c>
      <c r="X601">
        <f t="shared" si="275"/>
        <v>9.7371938058206181E-2</v>
      </c>
      <c r="Y601">
        <f t="shared" si="276"/>
        <v>0</v>
      </c>
      <c r="Z601">
        <f t="shared" si="277"/>
        <v>0</v>
      </c>
      <c r="AA601">
        <f t="shared" si="278"/>
        <v>0</v>
      </c>
      <c r="AB601">
        <f t="shared" si="279"/>
        <v>0</v>
      </c>
      <c r="AC601">
        <f t="shared" si="280"/>
        <v>0</v>
      </c>
      <c r="AD601">
        <f t="shared" si="281"/>
        <v>0</v>
      </c>
      <c r="AE601">
        <f t="shared" si="288"/>
        <v>233132.87609512813</v>
      </c>
      <c r="AF601">
        <f t="shared" si="282"/>
        <v>117514.64183245663</v>
      </c>
      <c r="AH601">
        <f t="shared" si="283"/>
        <v>3.2642956090685647E-2</v>
      </c>
      <c r="AI601">
        <f t="shared" si="289"/>
        <v>15.86895347518451</v>
      </c>
    </row>
    <row r="602" spans="2:35" x14ac:dyDescent="0.3">
      <c r="B602" s="4" t="s">
        <v>67</v>
      </c>
      <c r="C602" s="2">
        <v>594</v>
      </c>
      <c r="D602" s="4">
        <v>5</v>
      </c>
      <c r="E602" s="11">
        <v>0</v>
      </c>
      <c r="F602" s="16">
        <f t="shared" si="284"/>
        <v>0</v>
      </c>
      <c r="G602" s="16">
        <f t="shared" si="262"/>
        <v>0</v>
      </c>
      <c r="H602">
        <f t="shared" si="263"/>
        <v>0</v>
      </c>
      <c r="I602">
        <f t="shared" si="264"/>
        <v>108.82134900000001</v>
      </c>
      <c r="J602">
        <f t="shared" si="265"/>
        <v>0</v>
      </c>
      <c r="K602">
        <f t="shared" si="266"/>
        <v>108.82134900000001</v>
      </c>
      <c r="L602">
        <f t="shared" si="267"/>
        <v>0</v>
      </c>
      <c r="M602" s="20" t="str">
        <f t="shared" si="268"/>
        <v>NO</v>
      </c>
      <c r="N602">
        <f t="shared" si="269"/>
        <v>0</v>
      </c>
      <c r="O602">
        <f t="shared" si="270"/>
        <v>0</v>
      </c>
      <c r="P602">
        <f t="shared" si="271"/>
        <v>0</v>
      </c>
      <c r="Q602">
        <f t="shared" si="290"/>
        <v>0</v>
      </c>
      <c r="R602">
        <f t="shared" si="285"/>
        <v>350538.69657858467</v>
      </c>
      <c r="S602">
        <f t="shared" si="272"/>
        <v>0</v>
      </c>
      <c r="T602">
        <f t="shared" si="273"/>
        <v>0</v>
      </c>
      <c r="U602">
        <f t="shared" si="274"/>
        <v>9.7371938058206084E-2</v>
      </c>
      <c r="V602">
        <f t="shared" si="286"/>
        <v>350647.51792758476</v>
      </c>
      <c r="W602">
        <f t="shared" si="287"/>
        <v>350538.69657858502</v>
      </c>
      <c r="X602">
        <f t="shared" si="275"/>
        <v>9.7371938058206181E-2</v>
      </c>
      <c r="Y602">
        <f t="shared" si="276"/>
        <v>0</v>
      </c>
      <c r="Z602">
        <f t="shared" si="277"/>
        <v>0</v>
      </c>
      <c r="AA602">
        <f t="shared" si="278"/>
        <v>0</v>
      </c>
      <c r="AB602">
        <f t="shared" si="279"/>
        <v>0</v>
      </c>
      <c r="AC602">
        <f t="shared" si="280"/>
        <v>0</v>
      </c>
      <c r="AD602">
        <f t="shared" si="281"/>
        <v>0</v>
      </c>
      <c r="AE602">
        <f t="shared" si="288"/>
        <v>233132.87609512813</v>
      </c>
      <c r="AF602">
        <f t="shared" si="282"/>
        <v>117514.64183245663</v>
      </c>
      <c r="AH602">
        <f t="shared" si="283"/>
        <v>3.2642956090685647E-2</v>
      </c>
      <c r="AI602">
        <f t="shared" si="289"/>
        <v>15.901596431275195</v>
      </c>
    </row>
    <row r="603" spans="2:35" x14ac:dyDescent="0.3">
      <c r="B603" s="4" t="s">
        <v>67</v>
      </c>
      <c r="C603" s="2">
        <v>595</v>
      </c>
      <c r="D603" s="4">
        <v>6</v>
      </c>
      <c r="E603" s="11">
        <v>0</v>
      </c>
      <c r="F603" s="16">
        <f t="shared" si="284"/>
        <v>0</v>
      </c>
      <c r="G603" s="16">
        <f t="shared" si="262"/>
        <v>0</v>
      </c>
      <c r="H603">
        <f t="shared" si="263"/>
        <v>0</v>
      </c>
      <c r="I603">
        <f t="shared" si="264"/>
        <v>108.82134900000001</v>
      </c>
      <c r="J603">
        <f t="shared" si="265"/>
        <v>0</v>
      </c>
      <c r="K603">
        <f t="shared" si="266"/>
        <v>108.82134900000001</v>
      </c>
      <c r="L603">
        <f t="shared" si="267"/>
        <v>0</v>
      </c>
      <c r="M603" s="20" t="str">
        <f t="shared" si="268"/>
        <v>NO</v>
      </c>
      <c r="N603">
        <f t="shared" si="269"/>
        <v>0</v>
      </c>
      <c r="O603">
        <f t="shared" si="270"/>
        <v>0</v>
      </c>
      <c r="P603">
        <f t="shared" si="271"/>
        <v>0</v>
      </c>
      <c r="Q603">
        <f t="shared" si="290"/>
        <v>0</v>
      </c>
      <c r="R603">
        <f t="shared" si="285"/>
        <v>350538.69657858467</v>
      </c>
      <c r="S603">
        <f t="shared" si="272"/>
        <v>0</v>
      </c>
      <c r="T603">
        <f t="shared" si="273"/>
        <v>0</v>
      </c>
      <c r="U603">
        <f t="shared" si="274"/>
        <v>9.7371938058206084E-2</v>
      </c>
      <c r="V603">
        <f t="shared" si="286"/>
        <v>350647.51792758476</v>
      </c>
      <c r="W603">
        <f t="shared" si="287"/>
        <v>350538.69657858502</v>
      </c>
      <c r="X603">
        <f t="shared" si="275"/>
        <v>9.7371938058206181E-2</v>
      </c>
      <c r="Y603">
        <f t="shared" si="276"/>
        <v>0</v>
      </c>
      <c r="Z603">
        <f t="shared" si="277"/>
        <v>0</v>
      </c>
      <c r="AA603">
        <f t="shared" si="278"/>
        <v>0</v>
      </c>
      <c r="AB603">
        <f t="shared" si="279"/>
        <v>0</v>
      </c>
      <c r="AC603">
        <f t="shared" si="280"/>
        <v>0</v>
      </c>
      <c r="AD603">
        <f t="shared" si="281"/>
        <v>0</v>
      </c>
      <c r="AE603">
        <f t="shared" si="288"/>
        <v>233132.87609512813</v>
      </c>
      <c r="AF603">
        <f t="shared" si="282"/>
        <v>117514.64183245663</v>
      </c>
      <c r="AH603">
        <f t="shared" si="283"/>
        <v>3.2642956090685647E-2</v>
      </c>
      <c r="AI603">
        <f t="shared" si="289"/>
        <v>15.93423938736588</v>
      </c>
    </row>
    <row r="604" spans="2:35" x14ac:dyDescent="0.3">
      <c r="B604" s="4" t="s">
        <v>67</v>
      </c>
      <c r="C604" s="2">
        <v>596</v>
      </c>
      <c r="D604" s="4">
        <v>7</v>
      </c>
      <c r="E604" s="11">
        <v>0</v>
      </c>
      <c r="F604" s="16">
        <f t="shared" si="284"/>
        <v>0</v>
      </c>
      <c r="G604" s="16">
        <f t="shared" si="262"/>
        <v>0</v>
      </c>
      <c r="H604">
        <f t="shared" si="263"/>
        <v>0</v>
      </c>
      <c r="I604">
        <f t="shared" si="264"/>
        <v>108.82134900000001</v>
      </c>
      <c r="J604">
        <f t="shared" si="265"/>
        <v>0</v>
      </c>
      <c r="K604">
        <f t="shared" si="266"/>
        <v>108.82134900000001</v>
      </c>
      <c r="L604">
        <f t="shared" si="267"/>
        <v>0</v>
      </c>
      <c r="M604" s="20" t="str">
        <f t="shared" si="268"/>
        <v>NO</v>
      </c>
      <c r="N604">
        <f t="shared" si="269"/>
        <v>0</v>
      </c>
      <c r="O604">
        <f t="shared" si="270"/>
        <v>0</v>
      </c>
      <c r="P604">
        <f t="shared" si="271"/>
        <v>0</v>
      </c>
      <c r="Q604">
        <f t="shared" si="290"/>
        <v>0</v>
      </c>
      <c r="R604">
        <f t="shared" si="285"/>
        <v>350538.69657858467</v>
      </c>
      <c r="S604">
        <f t="shared" si="272"/>
        <v>0</v>
      </c>
      <c r="T604">
        <f t="shared" si="273"/>
        <v>0</v>
      </c>
      <c r="U604">
        <f t="shared" si="274"/>
        <v>9.7371938058206084E-2</v>
      </c>
      <c r="V604">
        <f t="shared" si="286"/>
        <v>350647.51792758476</v>
      </c>
      <c r="W604">
        <f t="shared" si="287"/>
        <v>350538.69657858502</v>
      </c>
      <c r="X604">
        <f t="shared" si="275"/>
        <v>9.7371938058206181E-2</v>
      </c>
      <c r="Y604">
        <f t="shared" si="276"/>
        <v>0</v>
      </c>
      <c r="Z604">
        <f t="shared" si="277"/>
        <v>0</v>
      </c>
      <c r="AA604">
        <f t="shared" si="278"/>
        <v>0</v>
      </c>
      <c r="AB604">
        <f t="shared" si="279"/>
        <v>0</v>
      </c>
      <c r="AC604">
        <f t="shared" si="280"/>
        <v>0</v>
      </c>
      <c r="AD604">
        <f t="shared" si="281"/>
        <v>0</v>
      </c>
      <c r="AE604">
        <f t="shared" si="288"/>
        <v>233132.87609512813</v>
      </c>
      <c r="AF604">
        <f t="shared" si="282"/>
        <v>117514.64183245663</v>
      </c>
      <c r="AH604">
        <f t="shared" si="283"/>
        <v>3.2642956090685647E-2</v>
      </c>
      <c r="AI604">
        <f t="shared" si="289"/>
        <v>15.966882343456565</v>
      </c>
    </row>
    <row r="605" spans="2:35" x14ac:dyDescent="0.3">
      <c r="B605" s="4" t="s">
        <v>67</v>
      </c>
      <c r="C605" s="2">
        <v>597</v>
      </c>
      <c r="D605" s="4">
        <v>8</v>
      </c>
      <c r="E605" s="11">
        <v>0</v>
      </c>
      <c r="F605" s="16">
        <f t="shared" si="284"/>
        <v>0</v>
      </c>
      <c r="G605" s="16">
        <f t="shared" si="262"/>
        <v>0</v>
      </c>
      <c r="H605">
        <f t="shared" si="263"/>
        <v>0</v>
      </c>
      <c r="I605">
        <f t="shared" si="264"/>
        <v>108.82134900000001</v>
      </c>
      <c r="J605">
        <f t="shared" si="265"/>
        <v>0</v>
      </c>
      <c r="K605">
        <f t="shared" si="266"/>
        <v>108.82134900000001</v>
      </c>
      <c r="L605">
        <f t="shared" si="267"/>
        <v>0</v>
      </c>
      <c r="M605" s="20" t="str">
        <f t="shared" si="268"/>
        <v>NO</v>
      </c>
      <c r="N605">
        <f t="shared" si="269"/>
        <v>0</v>
      </c>
      <c r="O605">
        <f t="shared" si="270"/>
        <v>0</v>
      </c>
      <c r="P605">
        <f t="shared" si="271"/>
        <v>0</v>
      </c>
      <c r="Q605">
        <f t="shared" si="290"/>
        <v>0</v>
      </c>
      <c r="R605">
        <f t="shared" si="285"/>
        <v>350538.69657858467</v>
      </c>
      <c r="S605">
        <f t="shared" si="272"/>
        <v>0</v>
      </c>
      <c r="T605">
        <f t="shared" si="273"/>
        <v>0</v>
      </c>
      <c r="U605">
        <f t="shared" si="274"/>
        <v>9.7371938058206084E-2</v>
      </c>
      <c r="V605">
        <f t="shared" si="286"/>
        <v>350647.51792758476</v>
      </c>
      <c r="W605">
        <f t="shared" si="287"/>
        <v>350538.69657858502</v>
      </c>
      <c r="X605">
        <f t="shared" si="275"/>
        <v>9.7371938058206181E-2</v>
      </c>
      <c r="Y605">
        <f t="shared" si="276"/>
        <v>0</v>
      </c>
      <c r="Z605">
        <f t="shared" si="277"/>
        <v>0</v>
      </c>
      <c r="AA605">
        <f t="shared" si="278"/>
        <v>0</v>
      </c>
      <c r="AB605">
        <f t="shared" si="279"/>
        <v>0</v>
      </c>
      <c r="AC605">
        <f t="shared" si="280"/>
        <v>0</v>
      </c>
      <c r="AD605">
        <f t="shared" si="281"/>
        <v>0</v>
      </c>
      <c r="AE605">
        <f t="shared" si="288"/>
        <v>233132.87609512813</v>
      </c>
      <c r="AF605">
        <f t="shared" si="282"/>
        <v>117514.64183245663</v>
      </c>
      <c r="AH605">
        <f t="shared" si="283"/>
        <v>3.2642956090685647E-2</v>
      </c>
      <c r="AI605">
        <f t="shared" si="289"/>
        <v>15.999525299547249</v>
      </c>
    </row>
    <row r="606" spans="2:35" x14ac:dyDescent="0.3">
      <c r="B606" s="4" t="s">
        <v>67</v>
      </c>
      <c r="C606" s="2">
        <v>598</v>
      </c>
      <c r="D606" s="4">
        <v>9</v>
      </c>
      <c r="E606" s="11">
        <v>0</v>
      </c>
      <c r="F606" s="16">
        <f t="shared" si="284"/>
        <v>0</v>
      </c>
      <c r="G606" s="16">
        <f t="shared" si="262"/>
        <v>0</v>
      </c>
      <c r="H606">
        <f t="shared" si="263"/>
        <v>0</v>
      </c>
      <c r="I606">
        <f t="shared" si="264"/>
        <v>108.82134900000001</v>
      </c>
      <c r="J606">
        <f t="shared" si="265"/>
        <v>0</v>
      </c>
      <c r="K606">
        <f t="shared" si="266"/>
        <v>108.82134900000001</v>
      </c>
      <c r="L606">
        <f t="shared" si="267"/>
        <v>0</v>
      </c>
      <c r="M606" s="20" t="str">
        <f t="shared" si="268"/>
        <v>NO</v>
      </c>
      <c r="N606">
        <f t="shared" si="269"/>
        <v>0</v>
      </c>
      <c r="O606">
        <f t="shared" si="270"/>
        <v>0</v>
      </c>
      <c r="P606">
        <f t="shared" si="271"/>
        <v>0</v>
      </c>
      <c r="Q606">
        <f t="shared" si="290"/>
        <v>0</v>
      </c>
      <c r="R606">
        <f t="shared" si="285"/>
        <v>350538.69657858467</v>
      </c>
      <c r="S606">
        <f t="shared" si="272"/>
        <v>0</v>
      </c>
      <c r="T606">
        <f t="shared" si="273"/>
        <v>0</v>
      </c>
      <c r="U606">
        <f t="shared" si="274"/>
        <v>9.7371938058206084E-2</v>
      </c>
      <c r="V606">
        <f t="shared" si="286"/>
        <v>350647.51792758476</v>
      </c>
      <c r="W606">
        <f t="shared" si="287"/>
        <v>350538.69657858502</v>
      </c>
      <c r="X606">
        <f t="shared" si="275"/>
        <v>9.7371938058206181E-2</v>
      </c>
      <c r="Y606">
        <f t="shared" si="276"/>
        <v>0</v>
      </c>
      <c r="Z606">
        <f t="shared" si="277"/>
        <v>0</v>
      </c>
      <c r="AA606">
        <f t="shared" si="278"/>
        <v>0</v>
      </c>
      <c r="AB606">
        <f t="shared" si="279"/>
        <v>0</v>
      </c>
      <c r="AC606">
        <f t="shared" si="280"/>
        <v>0</v>
      </c>
      <c r="AD606">
        <f t="shared" si="281"/>
        <v>0</v>
      </c>
      <c r="AE606">
        <f t="shared" si="288"/>
        <v>233132.87609512813</v>
      </c>
      <c r="AF606">
        <f t="shared" si="282"/>
        <v>117514.64183245663</v>
      </c>
      <c r="AH606">
        <f t="shared" si="283"/>
        <v>3.2642956090685647E-2</v>
      </c>
      <c r="AI606">
        <f t="shared" si="289"/>
        <v>16.032168255637934</v>
      </c>
    </row>
    <row r="607" spans="2:35" x14ac:dyDescent="0.3">
      <c r="B607" s="4" t="s">
        <v>67</v>
      </c>
      <c r="C607" s="2">
        <v>599</v>
      </c>
      <c r="D607" s="4">
        <v>10</v>
      </c>
      <c r="E607" s="11">
        <v>0</v>
      </c>
      <c r="F607" s="16">
        <f t="shared" si="284"/>
        <v>0</v>
      </c>
      <c r="G607" s="16">
        <f t="shared" si="262"/>
        <v>0</v>
      </c>
      <c r="H607">
        <f t="shared" si="263"/>
        <v>0</v>
      </c>
      <c r="I607">
        <f t="shared" si="264"/>
        <v>108.82134900000001</v>
      </c>
      <c r="J607">
        <f t="shared" si="265"/>
        <v>0</v>
      </c>
      <c r="K607">
        <f t="shared" si="266"/>
        <v>108.82134900000001</v>
      </c>
      <c r="L607">
        <f t="shared" si="267"/>
        <v>0</v>
      </c>
      <c r="M607" s="20" t="str">
        <f t="shared" si="268"/>
        <v>NO</v>
      </c>
      <c r="N607">
        <f t="shared" si="269"/>
        <v>0</v>
      </c>
      <c r="O607">
        <f t="shared" si="270"/>
        <v>0</v>
      </c>
      <c r="P607">
        <f t="shared" si="271"/>
        <v>0</v>
      </c>
      <c r="Q607">
        <f t="shared" si="290"/>
        <v>0</v>
      </c>
      <c r="R607">
        <f t="shared" si="285"/>
        <v>350538.69657858467</v>
      </c>
      <c r="S607">
        <f t="shared" si="272"/>
        <v>0</v>
      </c>
      <c r="T607">
        <f t="shared" si="273"/>
        <v>0</v>
      </c>
      <c r="U607">
        <f t="shared" si="274"/>
        <v>9.7371938058206084E-2</v>
      </c>
      <c r="V607">
        <f t="shared" si="286"/>
        <v>350647.51792758476</v>
      </c>
      <c r="W607">
        <f t="shared" si="287"/>
        <v>350538.69657858502</v>
      </c>
      <c r="X607">
        <f t="shared" si="275"/>
        <v>9.7371938058206181E-2</v>
      </c>
      <c r="Y607">
        <f t="shared" si="276"/>
        <v>0</v>
      </c>
      <c r="Z607">
        <f t="shared" si="277"/>
        <v>0</v>
      </c>
      <c r="AA607">
        <f t="shared" si="278"/>
        <v>0</v>
      </c>
      <c r="AB607">
        <f t="shared" si="279"/>
        <v>0</v>
      </c>
      <c r="AC607">
        <f t="shared" si="280"/>
        <v>0</v>
      </c>
      <c r="AD607">
        <f t="shared" si="281"/>
        <v>0</v>
      </c>
      <c r="AE607">
        <f t="shared" si="288"/>
        <v>233132.87609512813</v>
      </c>
      <c r="AF607">
        <f t="shared" si="282"/>
        <v>117514.64183245663</v>
      </c>
      <c r="AH607">
        <f t="shared" si="283"/>
        <v>3.2642956090685647E-2</v>
      </c>
      <c r="AI607">
        <f t="shared" si="289"/>
        <v>16.064811211728621</v>
      </c>
    </row>
    <row r="608" spans="2:35" x14ac:dyDescent="0.3">
      <c r="B608" s="4" t="s">
        <v>67</v>
      </c>
      <c r="C608" s="2">
        <v>600</v>
      </c>
      <c r="D608" s="4">
        <v>11</v>
      </c>
      <c r="E608" s="11">
        <v>0</v>
      </c>
      <c r="F608" s="16">
        <f t="shared" si="284"/>
        <v>0.1388888888888889</v>
      </c>
      <c r="G608" s="16">
        <f t="shared" si="262"/>
        <v>0</v>
      </c>
      <c r="H608">
        <f t="shared" si="263"/>
        <v>169.30555555555557</v>
      </c>
      <c r="I608">
        <f t="shared" si="264"/>
        <v>108.82134900000001</v>
      </c>
      <c r="J608">
        <f t="shared" si="265"/>
        <v>0</v>
      </c>
      <c r="K608">
        <f t="shared" si="266"/>
        <v>278.1269045555556</v>
      </c>
      <c r="L608">
        <f t="shared" si="267"/>
        <v>0</v>
      </c>
      <c r="M608" s="20" t="str">
        <f t="shared" si="268"/>
        <v>NO</v>
      </c>
      <c r="N608">
        <f t="shared" si="269"/>
        <v>0</v>
      </c>
      <c r="O608">
        <f t="shared" si="270"/>
        <v>0</v>
      </c>
      <c r="P608">
        <f t="shared" si="271"/>
        <v>0</v>
      </c>
      <c r="Q608">
        <f t="shared" si="290"/>
        <v>0</v>
      </c>
      <c r="R608">
        <f t="shared" si="285"/>
        <v>350538.69657858467</v>
      </c>
      <c r="S608">
        <f t="shared" si="272"/>
        <v>81.999050744598776</v>
      </c>
      <c r="T608">
        <f t="shared" si="273"/>
        <v>0</v>
      </c>
      <c r="U608">
        <f t="shared" si="274"/>
        <v>9.7371938058206084E-2</v>
      </c>
      <c r="V608">
        <f t="shared" si="286"/>
        <v>350647.51792758476</v>
      </c>
      <c r="W608">
        <f t="shared" si="287"/>
        <v>350538.69657858502</v>
      </c>
      <c r="X608">
        <f t="shared" si="275"/>
        <v>9.7371938058206181E-2</v>
      </c>
      <c r="Y608">
        <f t="shared" si="276"/>
        <v>0</v>
      </c>
      <c r="Z608">
        <f t="shared" si="277"/>
        <v>0</v>
      </c>
      <c r="AA608">
        <f t="shared" si="278"/>
        <v>0</v>
      </c>
      <c r="AB608">
        <f t="shared" si="279"/>
        <v>0</v>
      </c>
      <c r="AC608">
        <f t="shared" si="280"/>
        <v>0</v>
      </c>
      <c r="AD608">
        <f t="shared" si="281"/>
        <v>0</v>
      </c>
      <c r="AE608">
        <f t="shared" si="288"/>
        <v>233132.87609512813</v>
      </c>
      <c r="AF608">
        <f t="shared" si="282"/>
        <v>117514.64183245663</v>
      </c>
      <c r="AH608">
        <f t="shared" si="283"/>
        <v>3.2642956090685647E-2</v>
      </c>
      <c r="AI608">
        <f t="shared" si="289"/>
        <v>16.097454167819308</v>
      </c>
    </row>
    <row r="609" spans="2:35" x14ac:dyDescent="0.3">
      <c r="B609" s="4" t="s">
        <v>67</v>
      </c>
      <c r="C609" s="2">
        <v>601</v>
      </c>
      <c r="D609" s="4">
        <v>12</v>
      </c>
      <c r="E609" s="11">
        <v>1</v>
      </c>
      <c r="F609" s="16">
        <f t="shared" si="284"/>
        <v>0.29166666666666669</v>
      </c>
      <c r="G609" s="16">
        <f t="shared" si="262"/>
        <v>0.27777777777777779</v>
      </c>
      <c r="H609">
        <f t="shared" si="263"/>
        <v>355.54166666666669</v>
      </c>
      <c r="I609">
        <f t="shared" si="264"/>
        <v>108.82134900000001</v>
      </c>
      <c r="J609">
        <f t="shared" si="265"/>
        <v>0.13912256944444445</v>
      </c>
      <c r="K609">
        <f t="shared" si="266"/>
        <v>464.50213823611114</v>
      </c>
      <c r="L609">
        <f t="shared" si="267"/>
        <v>129.02837173225311</v>
      </c>
      <c r="M609" s="20" t="str">
        <f t="shared" si="268"/>
        <v>NO</v>
      </c>
      <c r="N609">
        <f t="shared" si="269"/>
        <v>129.02837173225311</v>
      </c>
      <c r="O609">
        <f t="shared" si="270"/>
        <v>81.999050744598776</v>
      </c>
      <c r="P609">
        <f t="shared" si="271"/>
        <v>47.02932098765433</v>
      </c>
      <c r="Q609">
        <f t="shared" si="290"/>
        <v>47.02932098765433</v>
      </c>
      <c r="R609">
        <f t="shared" si="285"/>
        <v>350667.72495031694</v>
      </c>
      <c r="S609">
        <f t="shared" si="272"/>
        <v>196.57449156655093</v>
      </c>
      <c r="T609">
        <f t="shared" si="273"/>
        <v>0.12902837173225309</v>
      </c>
      <c r="U609">
        <f t="shared" si="274"/>
        <v>9.7407779301249137E-2</v>
      </c>
      <c r="V609">
        <f t="shared" si="286"/>
        <v>350776.54629931704</v>
      </c>
      <c r="W609">
        <f t="shared" si="287"/>
        <v>350620.6956293296</v>
      </c>
      <c r="X609">
        <f t="shared" si="275"/>
        <v>9.7394715590523914E-2</v>
      </c>
      <c r="Y609">
        <f t="shared" si="276"/>
        <v>72.979155162692905</v>
      </c>
      <c r="Z609">
        <f t="shared" si="277"/>
        <v>69.330197404558263</v>
      </c>
      <c r="AA609">
        <f t="shared" si="278"/>
        <v>63.783781612193607</v>
      </c>
      <c r="AB609">
        <f t="shared" si="279"/>
        <v>63.783781612193607</v>
      </c>
      <c r="AC609">
        <f t="shared" si="280"/>
        <v>57.405403450974248</v>
      </c>
      <c r="AD609">
        <f t="shared" si="281"/>
        <v>54.535133278425533</v>
      </c>
      <c r="AE609">
        <f t="shared" si="288"/>
        <v>233187.41122840656</v>
      </c>
      <c r="AF609">
        <f t="shared" si="282"/>
        <v>117589.13507091047</v>
      </c>
      <c r="AH609">
        <f t="shared" si="283"/>
        <v>3.2663648656939381E-2</v>
      </c>
      <c r="AI609">
        <f t="shared" si="289"/>
        <v>16.130117816476247</v>
      </c>
    </row>
    <row r="610" spans="2:35" x14ac:dyDescent="0.3">
      <c r="B610" s="4" t="s">
        <v>67</v>
      </c>
      <c r="C610" s="2">
        <v>602</v>
      </c>
      <c r="D610" s="4">
        <v>13</v>
      </c>
      <c r="E610" s="11">
        <v>2.1</v>
      </c>
      <c r="F610" s="16">
        <f t="shared" si="284"/>
        <v>0.52777777777777779</v>
      </c>
      <c r="G610" s="16">
        <f t="shared" si="262"/>
        <v>0.58333333333333337</v>
      </c>
      <c r="H610">
        <f t="shared" si="263"/>
        <v>643.36111111111109</v>
      </c>
      <c r="I610">
        <f t="shared" si="264"/>
        <v>108.82134900000001</v>
      </c>
      <c r="J610">
        <f t="shared" si="265"/>
        <v>0.29215739583333339</v>
      </c>
      <c r="K610">
        <f t="shared" si="266"/>
        <v>752.47461750694447</v>
      </c>
      <c r="L610">
        <f t="shared" si="267"/>
        <v>438.94352687905098</v>
      </c>
      <c r="M610" s="20" t="str">
        <f t="shared" si="268"/>
        <v>NO</v>
      </c>
      <c r="N610">
        <f t="shared" si="269"/>
        <v>438.94352687905098</v>
      </c>
      <c r="O610">
        <f t="shared" si="270"/>
        <v>278.57354231114971</v>
      </c>
      <c r="P610">
        <f t="shared" si="271"/>
        <v>207.3993055555556</v>
      </c>
      <c r="Q610">
        <f t="shared" si="290"/>
        <v>160.36998456790127</v>
      </c>
      <c r="R610">
        <f t="shared" si="285"/>
        <v>351106.66847719601</v>
      </c>
      <c r="S610">
        <f t="shared" si="272"/>
        <v>571.44090931848029</v>
      </c>
      <c r="T610">
        <f t="shared" si="273"/>
        <v>0.43894352687905097</v>
      </c>
      <c r="U610">
        <f t="shared" si="274"/>
        <v>9.7529708156258554E-2</v>
      </c>
      <c r="V610">
        <f t="shared" si="286"/>
        <v>351215.48982619611</v>
      </c>
      <c r="W610">
        <f t="shared" si="287"/>
        <v>350899.26917164074</v>
      </c>
      <c r="X610">
        <f t="shared" si="275"/>
        <v>9.7472097191960011E-2</v>
      </c>
      <c r="Y610">
        <f t="shared" si="276"/>
        <v>247.93045265692325</v>
      </c>
      <c r="Z610">
        <f t="shared" si="277"/>
        <v>235.53393002407708</v>
      </c>
      <c r="AA610">
        <f t="shared" si="278"/>
        <v>216.69121562215093</v>
      </c>
      <c r="AB610">
        <f t="shared" si="279"/>
        <v>216.69121562215093</v>
      </c>
      <c r="AC610">
        <f t="shared" si="280"/>
        <v>195.02209405993585</v>
      </c>
      <c r="AD610">
        <f t="shared" si="281"/>
        <v>185.27098935693905</v>
      </c>
      <c r="AE610">
        <f t="shared" si="288"/>
        <v>233372.6822177635</v>
      </c>
      <c r="AF610">
        <f t="shared" si="282"/>
        <v>117842.8076084326</v>
      </c>
      <c r="AH610">
        <f t="shared" si="283"/>
        <v>3.2734113250751901E-2</v>
      </c>
      <c r="AI610">
        <f t="shared" si="289"/>
        <v>16.162851929726997</v>
      </c>
    </row>
    <row r="611" spans="2:35" x14ac:dyDescent="0.3">
      <c r="B611" s="4" t="s">
        <v>67</v>
      </c>
      <c r="C611" s="2">
        <v>603</v>
      </c>
      <c r="D611" s="4">
        <v>14</v>
      </c>
      <c r="E611" s="11">
        <v>4.8</v>
      </c>
      <c r="F611" s="16">
        <f t="shared" si="284"/>
        <v>0.97222222222222221</v>
      </c>
      <c r="G611" s="16">
        <f t="shared" si="262"/>
        <v>1.3333333333333333</v>
      </c>
      <c r="H611">
        <f t="shared" si="263"/>
        <v>1185.1388888888889</v>
      </c>
      <c r="I611">
        <f t="shared" si="264"/>
        <v>108.82134900000001</v>
      </c>
      <c r="J611">
        <f t="shared" si="265"/>
        <v>0.66778833333333332</v>
      </c>
      <c r="K611">
        <f t="shared" si="266"/>
        <v>1294.6280262222224</v>
      </c>
      <c r="L611">
        <f t="shared" si="267"/>
        <v>1726.1707016296298</v>
      </c>
      <c r="M611" s="20" t="str">
        <f t="shared" si="268"/>
        <v>NO</v>
      </c>
      <c r="N611">
        <f t="shared" si="269"/>
        <v>1726.1707016296298</v>
      </c>
      <c r="O611">
        <f t="shared" si="270"/>
        <v>850.01445162963</v>
      </c>
      <c r="P611">
        <f t="shared" si="271"/>
        <v>1083.5555555555554</v>
      </c>
      <c r="Q611">
        <f t="shared" si="290"/>
        <v>876.15624999999977</v>
      </c>
      <c r="R611">
        <f t="shared" si="285"/>
        <v>352832.83917882567</v>
      </c>
      <c r="S611">
        <f t="shared" si="272"/>
        <v>640.20754352102495</v>
      </c>
      <c r="T611">
        <f t="shared" si="273"/>
        <v>1.7261707016296297</v>
      </c>
      <c r="U611">
        <f t="shared" si="274"/>
        <v>9.8009200401415836E-2</v>
      </c>
      <c r="V611">
        <f t="shared" si="286"/>
        <v>352941.66052782576</v>
      </c>
      <c r="W611">
        <f t="shared" si="287"/>
        <v>351749.2836232704</v>
      </c>
      <c r="X611">
        <f t="shared" si="275"/>
        <v>9.7708212506304806E-2</v>
      </c>
      <c r="Y611">
        <f t="shared" si="276"/>
        <v>756.51286195037073</v>
      </c>
      <c r="Z611">
        <f t="shared" si="277"/>
        <v>718.6872188528522</v>
      </c>
      <c r="AA611">
        <f t="shared" si="278"/>
        <v>661.19224134462399</v>
      </c>
      <c r="AB611">
        <f t="shared" si="279"/>
        <v>661.19224134462399</v>
      </c>
      <c r="AC611">
        <f t="shared" si="280"/>
        <v>595.07301721016165</v>
      </c>
      <c r="AD611">
        <f t="shared" si="281"/>
        <v>565.31936634965359</v>
      </c>
      <c r="AE611">
        <f t="shared" si="288"/>
        <v>233938.00158411317</v>
      </c>
      <c r="AF611">
        <f t="shared" si="282"/>
        <v>119003.65894371259</v>
      </c>
      <c r="AH611">
        <f t="shared" si="283"/>
        <v>3.3056571955254306E-2</v>
      </c>
      <c r="AI611">
        <f t="shared" si="289"/>
        <v>16.195908501682251</v>
      </c>
    </row>
    <row r="612" spans="2:35" x14ac:dyDescent="0.3">
      <c r="B612" s="4" t="s">
        <v>67</v>
      </c>
      <c r="C612" s="2">
        <v>604</v>
      </c>
      <c r="D612" s="4">
        <v>15</v>
      </c>
      <c r="E612" s="11">
        <v>9.1</v>
      </c>
      <c r="F612" s="16">
        <f t="shared" si="284"/>
        <v>1.3055555555555554</v>
      </c>
      <c r="G612" s="16">
        <f t="shared" si="262"/>
        <v>2.5277777777777777</v>
      </c>
      <c r="H612">
        <f t="shared" si="263"/>
        <v>1591.4722222222219</v>
      </c>
      <c r="I612">
        <f t="shared" si="264"/>
        <v>108.82134900000001</v>
      </c>
      <c r="J612">
        <f t="shared" si="265"/>
        <v>1.2660153819444444</v>
      </c>
      <c r="K612">
        <f t="shared" si="266"/>
        <v>1701.5595866041665</v>
      </c>
      <c r="L612">
        <f t="shared" si="267"/>
        <v>4301.1645105827538</v>
      </c>
      <c r="M612" s="20" t="str">
        <f t="shared" si="268"/>
        <v>NO</v>
      </c>
      <c r="N612">
        <f t="shared" si="269"/>
        <v>4301.1645105827538</v>
      </c>
      <c r="O612">
        <f t="shared" si="270"/>
        <v>1490.2219951506549</v>
      </c>
      <c r="P612">
        <f t="shared" si="271"/>
        <v>3894.498070987654</v>
      </c>
      <c r="Q612">
        <f t="shared" si="290"/>
        <v>2810.9425154320988</v>
      </c>
      <c r="R612">
        <f t="shared" si="285"/>
        <v>357134.00368940842</v>
      </c>
      <c r="S612">
        <f t="shared" si="272"/>
        <v>503.95099794579619</v>
      </c>
      <c r="T612">
        <f t="shared" si="273"/>
        <v>4.3011645105827538</v>
      </c>
      <c r="U612">
        <f t="shared" si="274"/>
        <v>9.9203969276836487E-2</v>
      </c>
      <c r="V612">
        <f t="shared" si="286"/>
        <v>357242.82503840851</v>
      </c>
      <c r="W612">
        <f t="shared" si="287"/>
        <v>353239.50561842107</v>
      </c>
      <c r="X612">
        <f t="shared" si="275"/>
        <v>9.8122163391673761E-2</v>
      </c>
      <c r="Y612">
        <f t="shared" si="276"/>
        <v>1326.2975756840829</v>
      </c>
      <c r="Z612">
        <f t="shared" si="277"/>
        <v>1259.9826968998786</v>
      </c>
      <c r="AA612">
        <f t="shared" si="278"/>
        <v>1159.1840811478885</v>
      </c>
      <c r="AB612">
        <f t="shared" si="279"/>
        <v>1159.1840811478885</v>
      </c>
      <c r="AC612">
        <f t="shared" si="280"/>
        <v>1043.2656730330996</v>
      </c>
      <c r="AD612">
        <f t="shared" si="281"/>
        <v>991.1023893814446</v>
      </c>
      <c r="AE612">
        <f t="shared" si="288"/>
        <v>234929.10397349461</v>
      </c>
      <c r="AF612">
        <f t="shared" si="282"/>
        <v>122313.7210649139</v>
      </c>
      <c r="AH612">
        <f t="shared" si="283"/>
        <v>3.3976033656323575E-2</v>
      </c>
      <c r="AI612">
        <f t="shared" si="289"/>
        <v>16.229884535338574</v>
      </c>
    </row>
    <row r="613" spans="2:35" x14ac:dyDescent="0.3">
      <c r="B613" s="4" t="s">
        <v>67</v>
      </c>
      <c r="C613" s="2">
        <v>605</v>
      </c>
      <c r="D613" s="4">
        <v>16</v>
      </c>
      <c r="E613" s="11">
        <v>14.2</v>
      </c>
      <c r="F613" s="16">
        <f t="shared" si="284"/>
        <v>1.4861111111111112</v>
      </c>
      <c r="G613" s="16">
        <f t="shared" si="262"/>
        <v>3.9444444444444446</v>
      </c>
      <c r="H613">
        <f t="shared" si="263"/>
        <v>1811.5694444444446</v>
      </c>
      <c r="I613">
        <f t="shared" si="264"/>
        <v>108.82134900000001</v>
      </c>
      <c r="J613">
        <f t="shared" si="265"/>
        <v>1.9755404861111112</v>
      </c>
      <c r="K613">
        <f t="shared" si="266"/>
        <v>1922.3663339305558</v>
      </c>
      <c r="L613">
        <f t="shared" si="267"/>
        <v>7582.6672060594146</v>
      </c>
      <c r="M613" s="20" t="str">
        <f t="shared" si="268"/>
        <v>NO</v>
      </c>
      <c r="N613">
        <f t="shared" si="269"/>
        <v>7582.6672060594146</v>
      </c>
      <c r="O613">
        <f t="shared" si="270"/>
        <v>1994.1729930964511</v>
      </c>
      <c r="P613">
        <f t="shared" si="271"/>
        <v>9482.992283950618</v>
      </c>
      <c r="Q613">
        <f t="shared" si="290"/>
        <v>5588.4942129629635</v>
      </c>
      <c r="R613">
        <f t="shared" si="285"/>
        <v>364716.67089546786</v>
      </c>
      <c r="S613">
        <f t="shared" si="272"/>
        <v>187.45243594444491</v>
      </c>
      <c r="T613">
        <f t="shared" si="273"/>
        <v>7.5826672060594147</v>
      </c>
      <c r="U613">
        <f t="shared" si="274"/>
        <v>0.10131026740800127</v>
      </c>
      <c r="V613">
        <f t="shared" si="286"/>
        <v>364825.49224446795</v>
      </c>
      <c r="W613">
        <f t="shared" si="287"/>
        <v>355233.67861151753</v>
      </c>
      <c r="X613">
        <f t="shared" si="275"/>
        <v>9.8676100777350118E-2</v>
      </c>
      <c r="Y613">
        <f t="shared" si="276"/>
        <v>1774.8139638558416</v>
      </c>
      <c r="Z613">
        <f t="shared" si="277"/>
        <v>1686.0732656630494</v>
      </c>
      <c r="AA613">
        <f t="shared" si="278"/>
        <v>1551.1874044100055</v>
      </c>
      <c r="AB613">
        <f t="shared" si="279"/>
        <v>1551.1874044100055</v>
      </c>
      <c r="AC613">
        <f t="shared" si="280"/>
        <v>1396.068663969005</v>
      </c>
      <c r="AD613">
        <f t="shared" si="281"/>
        <v>1326.2652307705546</v>
      </c>
      <c r="AE613">
        <f t="shared" si="288"/>
        <v>236255.36920426515</v>
      </c>
      <c r="AF613">
        <f t="shared" si="282"/>
        <v>128570.1230402028</v>
      </c>
      <c r="AH613">
        <f t="shared" si="283"/>
        <v>3.5713923095294135E-2</v>
      </c>
      <c r="AI613">
        <f t="shared" si="289"/>
        <v>16.265598458433868</v>
      </c>
    </row>
    <row r="614" spans="2:35" x14ac:dyDescent="0.3">
      <c r="B614" s="4" t="s">
        <v>67</v>
      </c>
      <c r="C614" s="2">
        <v>606</v>
      </c>
      <c r="D614" s="4">
        <v>17</v>
      </c>
      <c r="E614" s="11">
        <v>19.8</v>
      </c>
      <c r="F614" s="16">
        <f t="shared" si="284"/>
        <v>1.5694444444444444</v>
      </c>
      <c r="G614" s="16">
        <f t="shared" si="262"/>
        <v>5.5</v>
      </c>
      <c r="H614">
        <f t="shared" si="263"/>
        <v>1913.1527777777778</v>
      </c>
      <c r="I614">
        <f t="shared" si="264"/>
        <v>108.82134900000001</v>
      </c>
      <c r="J614">
        <f t="shared" si="265"/>
        <v>2.7546268750000005</v>
      </c>
      <c r="K614">
        <f t="shared" si="266"/>
        <v>2024.7287536527779</v>
      </c>
      <c r="L614">
        <f t="shared" si="267"/>
        <v>11136.008145090278</v>
      </c>
      <c r="M614" s="20" t="str">
        <f t="shared" si="268"/>
        <v>NO</v>
      </c>
      <c r="N614">
        <f t="shared" si="269"/>
        <v>11136.008145090278</v>
      </c>
      <c r="O614">
        <f t="shared" si="270"/>
        <v>2181.6254290408961</v>
      </c>
      <c r="P614">
        <f t="shared" si="271"/>
        <v>18437.375</v>
      </c>
      <c r="Q614">
        <f t="shared" si="290"/>
        <v>8954.382716049382</v>
      </c>
      <c r="R614">
        <f t="shared" si="285"/>
        <v>375852.67904055811</v>
      </c>
      <c r="S614">
        <f t="shared" si="272"/>
        <v>-697.16926692574089</v>
      </c>
      <c r="T614">
        <f t="shared" si="273"/>
        <v>11.136008145090278</v>
      </c>
      <c r="U614">
        <f t="shared" si="274"/>
        <v>0.10440360547852814</v>
      </c>
      <c r="V614">
        <f t="shared" si="286"/>
        <v>375961.5003895582</v>
      </c>
      <c r="W614">
        <f t="shared" si="287"/>
        <v>357415.3040405584</v>
      </c>
      <c r="X614">
        <f t="shared" si="275"/>
        <v>9.9282108325778232E-2</v>
      </c>
      <c r="Y614">
        <f t="shared" si="276"/>
        <v>1941.6466318463974</v>
      </c>
      <c r="Z614">
        <f t="shared" si="277"/>
        <v>1844.5643002540776</v>
      </c>
      <c r="AA614">
        <f t="shared" si="278"/>
        <v>1696.9991562337514</v>
      </c>
      <c r="AB614">
        <f t="shared" si="279"/>
        <v>1696.9991562337514</v>
      </c>
      <c r="AC614">
        <f t="shared" si="280"/>
        <v>1527.2992406103763</v>
      </c>
      <c r="AD614">
        <f t="shared" si="281"/>
        <v>1450.9342785798574</v>
      </c>
      <c r="AE614">
        <f t="shared" si="288"/>
        <v>237706.30348284502</v>
      </c>
      <c r="AF614">
        <f t="shared" si="282"/>
        <v>138255.19690671319</v>
      </c>
      <c r="AH614">
        <f t="shared" si="283"/>
        <v>3.8404221393699256E-2</v>
      </c>
      <c r="AI614">
        <f t="shared" si="289"/>
        <v>16.304002679827565</v>
      </c>
    </row>
    <row r="615" spans="2:35" x14ac:dyDescent="0.3">
      <c r="B615" s="4" t="s">
        <v>67</v>
      </c>
      <c r="C615" s="2">
        <v>607</v>
      </c>
      <c r="D615" s="4">
        <v>18</v>
      </c>
      <c r="E615" s="11">
        <v>25.5</v>
      </c>
      <c r="F615" s="16">
        <f t="shared" si="284"/>
        <v>1.4861111111111109</v>
      </c>
      <c r="G615" s="16">
        <f t="shared" si="262"/>
        <v>7.0833333333333339</v>
      </c>
      <c r="H615">
        <f t="shared" si="263"/>
        <v>1811.5694444444443</v>
      </c>
      <c r="I615">
        <f t="shared" si="264"/>
        <v>108.82134900000001</v>
      </c>
      <c r="J615">
        <f t="shared" si="265"/>
        <v>3.5476255208333334</v>
      </c>
      <c r="K615">
        <f t="shared" si="266"/>
        <v>1923.9384189652778</v>
      </c>
      <c r="L615">
        <f t="shared" si="267"/>
        <v>13627.897134337385</v>
      </c>
      <c r="M615" s="20" t="str">
        <f t="shared" si="268"/>
        <v>NO</v>
      </c>
      <c r="N615">
        <f t="shared" si="269"/>
        <v>13627.897134337385</v>
      </c>
      <c r="O615">
        <f t="shared" si="270"/>
        <v>1484.4561621151552</v>
      </c>
      <c r="P615">
        <f t="shared" si="271"/>
        <v>30580.81597222223</v>
      </c>
      <c r="Q615">
        <f t="shared" si="290"/>
        <v>12143.44097222223</v>
      </c>
      <c r="R615">
        <f t="shared" si="285"/>
        <v>389480.57617489551</v>
      </c>
      <c r="S615">
        <f t="shared" si="272"/>
        <v>-354.89083086419487</v>
      </c>
      <c r="T615">
        <f t="shared" si="273"/>
        <v>13.627897134337385</v>
      </c>
      <c r="U615">
        <f t="shared" si="274"/>
        <v>0.10818913548871012</v>
      </c>
      <c r="V615">
        <f t="shared" si="286"/>
        <v>389589.3975238956</v>
      </c>
      <c r="W615">
        <f t="shared" si="287"/>
        <v>358899.76020267355</v>
      </c>
      <c r="X615">
        <f t="shared" si="275"/>
        <v>9.9694457589578248E-2</v>
      </c>
      <c r="Y615">
        <f t="shared" si="276"/>
        <v>1321.1659842824881</v>
      </c>
      <c r="Z615">
        <f t="shared" si="277"/>
        <v>1255.1076850683637</v>
      </c>
      <c r="AA615">
        <f t="shared" si="278"/>
        <v>1154.6990702628946</v>
      </c>
      <c r="AB615">
        <f t="shared" si="279"/>
        <v>1154.6990702628946</v>
      </c>
      <c r="AC615">
        <f t="shared" si="280"/>
        <v>1039.2291632366052</v>
      </c>
      <c r="AD615">
        <f t="shared" si="281"/>
        <v>987.26770507477488</v>
      </c>
      <c r="AE615">
        <f t="shared" si="288"/>
        <v>238693.57118791979</v>
      </c>
      <c r="AF615">
        <f t="shared" si="282"/>
        <v>150895.82633597581</v>
      </c>
      <c r="AH615">
        <f t="shared" si="283"/>
        <v>4.1915507349081241E-2</v>
      </c>
      <c r="AI615">
        <f t="shared" si="289"/>
        <v>16.345918187176647</v>
      </c>
    </row>
    <row r="616" spans="2:35" x14ac:dyDescent="0.3">
      <c r="B616" s="4" t="s">
        <v>67</v>
      </c>
      <c r="C616" s="2">
        <v>608</v>
      </c>
      <c r="D616" s="4">
        <v>19</v>
      </c>
      <c r="E616" s="11">
        <v>30.5</v>
      </c>
      <c r="F616" s="16">
        <f t="shared" si="284"/>
        <v>1.2916666666666663</v>
      </c>
      <c r="G616" s="16">
        <f t="shared" si="262"/>
        <v>8.4722222222222232</v>
      </c>
      <c r="H616">
        <f t="shared" si="263"/>
        <v>1574.5416666666663</v>
      </c>
      <c r="I616">
        <f t="shared" si="264"/>
        <v>108.82134900000001</v>
      </c>
      <c r="J616">
        <f t="shared" si="265"/>
        <v>4.2432383680555565</v>
      </c>
      <c r="K616">
        <f t="shared" si="266"/>
        <v>1687.6062540347218</v>
      </c>
      <c r="L616">
        <f t="shared" si="267"/>
        <v>14297.775207794173</v>
      </c>
      <c r="M616" s="20" t="str">
        <f t="shared" si="268"/>
        <v>NO</v>
      </c>
      <c r="N616">
        <f t="shared" si="269"/>
        <v>14297.775207794173</v>
      </c>
      <c r="O616">
        <f t="shared" si="270"/>
        <v>1129.5653312509603</v>
      </c>
      <c r="P616">
        <f t="shared" si="271"/>
        <v>43749.025848765443</v>
      </c>
      <c r="Q616">
        <f t="shared" si="290"/>
        <v>13168.209876543213</v>
      </c>
      <c r="R616">
        <f t="shared" si="285"/>
        <v>403778.35138268967</v>
      </c>
      <c r="S616">
        <f t="shared" si="272"/>
        <v>347.76124206078748</v>
      </c>
      <c r="T616">
        <f t="shared" si="273"/>
        <v>14.297775207794173</v>
      </c>
      <c r="U616">
        <f t="shared" si="274"/>
        <v>0.11216074289038076</v>
      </c>
      <c r="V616">
        <f t="shared" si="286"/>
        <v>403887.17273168976</v>
      </c>
      <c r="W616">
        <f t="shared" si="287"/>
        <v>360029.32553392451</v>
      </c>
      <c r="X616">
        <f t="shared" si="275"/>
        <v>0.10000822598816247</v>
      </c>
      <c r="Y616">
        <f t="shared" si="276"/>
        <v>1005.3131448133547</v>
      </c>
      <c r="Z616">
        <f t="shared" si="277"/>
        <v>955.04748757268692</v>
      </c>
      <c r="AA616">
        <f t="shared" si="278"/>
        <v>878.64368856687202</v>
      </c>
      <c r="AB616">
        <f t="shared" si="279"/>
        <v>878.64368856687202</v>
      </c>
      <c r="AC616">
        <f t="shared" si="280"/>
        <v>790.77931971018484</v>
      </c>
      <c r="AD616">
        <f t="shared" si="281"/>
        <v>751.24035372467551</v>
      </c>
      <c r="AE616">
        <f t="shared" si="288"/>
        <v>239444.81154164448</v>
      </c>
      <c r="AF616">
        <f t="shared" si="282"/>
        <v>164442.36119004528</v>
      </c>
      <c r="AH616">
        <f t="shared" si="283"/>
        <v>4.5678433700444207E-2</v>
      </c>
      <c r="AI616">
        <f t="shared" si="289"/>
        <v>16.391596620877092</v>
      </c>
    </row>
    <row r="617" spans="2:35" x14ac:dyDescent="0.3">
      <c r="B617" s="4" t="s">
        <v>67</v>
      </c>
      <c r="C617" s="2">
        <v>609</v>
      </c>
      <c r="D617" s="4">
        <v>20</v>
      </c>
      <c r="E617" s="11">
        <v>34.799999999999997</v>
      </c>
      <c r="F617" s="16">
        <f t="shared" si="284"/>
        <v>1.1527777777777775</v>
      </c>
      <c r="G617" s="16">
        <f t="shared" si="262"/>
        <v>9.6666666666666661</v>
      </c>
      <c r="H617">
        <f t="shared" si="263"/>
        <v>1405.2361111111106</v>
      </c>
      <c r="I617">
        <f t="shared" si="264"/>
        <v>108.82134900000001</v>
      </c>
      <c r="J617">
        <f t="shared" si="265"/>
        <v>4.841465416666666</v>
      </c>
      <c r="K617">
        <f t="shared" si="266"/>
        <v>1518.8989255277775</v>
      </c>
      <c r="L617">
        <f t="shared" si="267"/>
        <v>14682.689613435181</v>
      </c>
      <c r="M617" s="20" t="str">
        <f t="shared" si="268"/>
        <v>NO</v>
      </c>
      <c r="N617">
        <f t="shared" si="269"/>
        <v>14682.689613435181</v>
      </c>
      <c r="O617">
        <f t="shared" si="270"/>
        <v>1477.3265733117478</v>
      </c>
      <c r="P617">
        <f t="shared" si="271"/>
        <v>56954.388888888876</v>
      </c>
      <c r="Q617">
        <f t="shared" si="290"/>
        <v>13205.363040123433</v>
      </c>
      <c r="R617">
        <f t="shared" si="285"/>
        <v>418461.04099612485</v>
      </c>
      <c r="S617">
        <f t="shared" si="272"/>
        <v>688.64661185182922</v>
      </c>
      <c r="T617">
        <f t="shared" si="273"/>
        <v>14.682689613435182</v>
      </c>
      <c r="U617">
        <f t="shared" si="274"/>
        <v>0.11623927104582156</v>
      </c>
      <c r="V617">
        <f t="shared" si="286"/>
        <v>418569.86234512494</v>
      </c>
      <c r="W617">
        <f t="shared" si="287"/>
        <v>361506.65210723627</v>
      </c>
      <c r="X617">
        <f t="shared" si="275"/>
        <v>0.10041859480904387</v>
      </c>
      <c r="Y617">
        <f t="shared" si="276"/>
        <v>1314.8206502474554</v>
      </c>
      <c r="Z617">
        <f t="shared" si="277"/>
        <v>1249.0796177350826</v>
      </c>
      <c r="AA617">
        <f t="shared" si="278"/>
        <v>1149.1532483162759</v>
      </c>
      <c r="AB617">
        <f t="shared" si="279"/>
        <v>1149.1532483162759</v>
      </c>
      <c r="AC617">
        <f t="shared" si="280"/>
        <v>1034.2379234846485</v>
      </c>
      <c r="AD617">
        <f t="shared" si="281"/>
        <v>982.526027310416</v>
      </c>
      <c r="AE617">
        <f t="shared" si="288"/>
        <v>240427.33756895488</v>
      </c>
      <c r="AF617">
        <f t="shared" si="282"/>
        <v>178142.52477617006</v>
      </c>
      <c r="AH617">
        <f t="shared" si="283"/>
        <v>4.9484034699634465E-2</v>
      </c>
      <c r="AI617">
        <f t="shared" si="289"/>
        <v>16.441080655576727</v>
      </c>
    </row>
    <row r="618" spans="2:35" x14ac:dyDescent="0.3">
      <c r="B618" s="4" t="s">
        <v>67</v>
      </c>
      <c r="C618" s="2">
        <v>610</v>
      </c>
      <c r="D618" s="4">
        <v>21</v>
      </c>
      <c r="E618" s="11">
        <v>38.799999999999997</v>
      </c>
      <c r="F618" s="16">
        <f t="shared" si="284"/>
        <v>1.1250000000000002</v>
      </c>
      <c r="G618" s="16">
        <f t="shared" si="262"/>
        <v>10.777777777777777</v>
      </c>
      <c r="H618">
        <f t="shared" si="263"/>
        <v>1371.3750000000002</v>
      </c>
      <c r="I618">
        <f t="shared" si="264"/>
        <v>108.82134900000001</v>
      </c>
      <c r="J618">
        <f t="shared" si="265"/>
        <v>5.3979556944444447</v>
      </c>
      <c r="K618">
        <f t="shared" si="266"/>
        <v>1485.5943046944446</v>
      </c>
      <c r="L618">
        <f t="shared" si="267"/>
        <v>16011.405283929013</v>
      </c>
      <c r="M618" s="20" t="str">
        <f t="shared" si="268"/>
        <v>NO</v>
      </c>
      <c r="N618">
        <f t="shared" si="269"/>
        <v>16011.405283929013</v>
      </c>
      <c r="O618">
        <f t="shared" si="270"/>
        <v>2165.973185163577</v>
      </c>
      <c r="P618">
        <f t="shared" si="271"/>
        <v>70799.820987654311</v>
      </c>
      <c r="Q618">
        <f t="shared" si="290"/>
        <v>13845.432098765436</v>
      </c>
      <c r="R618">
        <f t="shared" si="285"/>
        <v>434472.44628005387</v>
      </c>
      <c r="S618">
        <f t="shared" si="272"/>
        <v>-1218.0343437690863</v>
      </c>
      <c r="T618">
        <f t="shared" si="273"/>
        <v>16.011405283929012</v>
      </c>
      <c r="U618">
        <f t="shared" si="274"/>
        <v>0.1206868871827808</v>
      </c>
      <c r="V618">
        <f t="shared" si="286"/>
        <v>434581.26762905397</v>
      </c>
      <c r="W618">
        <f t="shared" si="287"/>
        <v>363672.62529239984</v>
      </c>
      <c r="X618">
        <f t="shared" si="275"/>
        <v>0.10102025450847224</v>
      </c>
      <c r="Y618">
        <f t="shared" si="276"/>
        <v>1927.7161347955835</v>
      </c>
      <c r="Z618">
        <f t="shared" si="277"/>
        <v>1831.3303280558041</v>
      </c>
      <c r="AA618">
        <f t="shared" si="278"/>
        <v>1684.8239018113397</v>
      </c>
      <c r="AB618">
        <f t="shared" si="279"/>
        <v>1684.8239018113397</v>
      </c>
      <c r="AC618">
        <f t="shared" si="280"/>
        <v>1516.3415116302058</v>
      </c>
      <c r="AD618">
        <f t="shared" si="281"/>
        <v>1440.5244360486954</v>
      </c>
      <c r="AE618">
        <f t="shared" si="288"/>
        <v>241867.86200500358</v>
      </c>
      <c r="AF618">
        <f t="shared" si="282"/>
        <v>192713.40562405039</v>
      </c>
      <c r="AH618">
        <f t="shared" si="283"/>
        <v>5.3531501605061413E-2</v>
      </c>
      <c r="AI618">
        <f t="shared" si="289"/>
        <v>16.494612157181788</v>
      </c>
    </row>
    <row r="619" spans="2:35" x14ac:dyDescent="0.3">
      <c r="B619" s="4" t="s">
        <v>67</v>
      </c>
      <c r="C619" s="2">
        <v>611</v>
      </c>
      <c r="D619" s="4">
        <v>22</v>
      </c>
      <c r="E619" s="11">
        <v>42.9</v>
      </c>
      <c r="F619" s="16">
        <f t="shared" si="284"/>
        <v>1.0555555555555558</v>
      </c>
      <c r="G619" s="16">
        <f t="shared" si="262"/>
        <v>11.916666666666666</v>
      </c>
      <c r="H619">
        <f t="shared" si="263"/>
        <v>1286.7222222222226</v>
      </c>
      <c r="I619">
        <f t="shared" si="264"/>
        <v>108.82134900000001</v>
      </c>
      <c r="J619">
        <f t="shared" si="265"/>
        <v>5.9683582291666664</v>
      </c>
      <c r="K619">
        <f t="shared" si="266"/>
        <v>1401.5119294513893</v>
      </c>
      <c r="L619">
        <f t="shared" si="267"/>
        <v>16701.350492629055</v>
      </c>
      <c r="M619" s="20" t="str">
        <f t="shared" si="268"/>
        <v>NO</v>
      </c>
      <c r="N619">
        <f t="shared" si="269"/>
        <v>16701.350492629055</v>
      </c>
      <c r="O619">
        <f t="shared" si="270"/>
        <v>947.93884139449074</v>
      </c>
      <c r="P619">
        <f t="shared" si="271"/>
        <v>86553.232638888876</v>
      </c>
      <c r="Q619">
        <f t="shared" si="290"/>
        <v>15753.411651234564</v>
      </c>
      <c r="R619">
        <f t="shared" si="285"/>
        <v>451173.79677268292</v>
      </c>
      <c r="S619">
        <f t="shared" si="272"/>
        <v>-2377.4986936661153</v>
      </c>
      <c r="T619">
        <f t="shared" si="273"/>
        <v>16.701350492629054</v>
      </c>
      <c r="U619">
        <f t="shared" si="274"/>
        <v>0.1253261549199223</v>
      </c>
      <c r="V619">
        <f t="shared" si="286"/>
        <v>451282.61812168302</v>
      </c>
      <c r="W619">
        <f t="shared" si="287"/>
        <v>364620.56413379434</v>
      </c>
      <c r="X619">
        <f t="shared" si="275"/>
        <v>0.10128357106395712</v>
      </c>
      <c r="Y619">
        <f t="shared" si="276"/>
        <v>843.66556884109673</v>
      </c>
      <c r="Z619">
        <f t="shared" si="277"/>
        <v>801.48229039904186</v>
      </c>
      <c r="AA619">
        <f t="shared" si="278"/>
        <v>737.36370716711849</v>
      </c>
      <c r="AB619">
        <f t="shared" si="279"/>
        <v>737.36370716711849</v>
      </c>
      <c r="AC619">
        <f t="shared" si="280"/>
        <v>663.62733645040669</v>
      </c>
      <c r="AD619">
        <f t="shared" si="281"/>
        <v>630.44596962788637</v>
      </c>
      <c r="AE619">
        <f t="shared" si="288"/>
        <v>242498.30797463146</v>
      </c>
      <c r="AF619">
        <f t="shared" si="282"/>
        <v>208784.31014705155</v>
      </c>
      <c r="AH619">
        <f t="shared" si="283"/>
        <v>5.799564175391083E-2</v>
      </c>
      <c r="AI619">
        <f t="shared" si="289"/>
        <v>16.5526077989357</v>
      </c>
    </row>
    <row r="620" spans="2:35" x14ac:dyDescent="0.3">
      <c r="B620" s="4" t="s">
        <v>67</v>
      </c>
      <c r="C620" s="2">
        <v>612</v>
      </c>
      <c r="D620" s="4">
        <v>23</v>
      </c>
      <c r="E620" s="11">
        <v>46.4</v>
      </c>
      <c r="F620" s="16">
        <f t="shared" si="284"/>
        <v>0.74999999999999978</v>
      </c>
      <c r="G620" s="16">
        <f t="shared" si="262"/>
        <v>12.888888888888889</v>
      </c>
      <c r="H620">
        <f t="shared" si="263"/>
        <v>914.24999999999977</v>
      </c>
      <c r="I620">
        <f t="shared" si="264"/>
        <v>108.82134900000001</v>
      </c>
      <c r="J620">
        <f t="shared" si="265"/>
        <v>6.4552872222222231</v>
      </c>
      <c r="K620">
        <f t="shared" si="266"/>
        <v>1029.5266362222221</v>
      </c>
      <c r="L620">
        <f t="shared" si="267"/>
        <v>13269.454422419753</v>
      </c>
      <c r="M620" s="20" t="str">
        <f t="shared" si="268"/>
        <v>NO</v>
      </c>
      <c r="N620">
        <f t="shared" si="269"/>
        <v>13269.454422419753</v>
      </c>
      <c r="O620">
        <f t="shared" si="270"/>
        <v>-1429.5598522716245</v>
      </c>
      <c r="P620">
        <f t="shared" si="271"/>
        <v>101252.24691358025</v>
      </c>
      <c r="Q620">
        <f t="shared" si="290"/>
        <v>14699.014274691377</v>
      </c>
      <c r="R620">
        <f t="shared" si="285"/>
        <v>464443.2511951027</v>
      </c>
      <c r="S620">
        <f t="shared" si="272"/>
        <v>-257.76393570423443</v>
      </c>
      <c r="T620">
        <f t="shared" si="273"/>
        <v>13.269454422419752</v>
      </c>
      <c r="U620">
        <f t="shared" si="274"/>
        <v>0.12901211743047322</v>
      </c>
      <c r="V620">
        <f t="shared" si="286"/>
        <v>464552.07254410279</v>
      </c>
      <c r="W620">
        <f t="shared" si="287"/>
        <v>363191.00428152271</v>
      </c>
      <c r="X620">
        <f t="shared" si="275"/>
        <v>0.1008864707873128</v>
      </c>
      <c r="Y620">
        <f t="shared" si="276"/>
        <v>-1272.308268521746</v>
      </c>
      <c r="Z620">
        <f t="shared" si="277"/>
        <v>-1208.6928550956586</v>
      </c>
      <c r="AA620">
        <f t="shared" si="278"/>
        <v>-1111.997426688006</v>
      </c>
      <c r="AB620">
        <f t="shared" si="279"/>
        <v>-1111.997426688006</v>
      </c>
      <c r="AC620">
        <f t="shared" si="280"/>
        <v>-1000.7976840192055</v>
      </c>
      <c r="AD620">
        <f t="shared" si="281"/>
        <v>-950.75779981824519</v>
      </c>
      <c r="AE620">
        <f t="shared" si="288"/>
        <v>241547.55017481322</v>
      </c>
      <c r="AF620">
        <f t="shared" si="282"/>
        <v>223004.52236928957</v>
      </c>
      <c r="AH620">
        <f t="shared" si="283"/>
        <v>6.1945700707692543E-2</v>
      </c>
      <c r="AI620">
        <f t="shared" si="289"/>
        <v>16.614553499643392</v>
      </c>
    </row>
    <row r="621" spans="2:35" x14ac:dyDescent="0.3">
      <c r="B621" s="4" t="s">
        <v>67</v>
      </c>
      <c r="C621" s="2">
        <v>613</v>
      </c>
      <c r="D621" s="4">
        <v>24</v>
      </c>
      <c r="E621" s="11">
        <v>48.3</v>
      </c>
      <c r="F621" s="16">
        <f t="shared" si="284"/>
        <v>0.31944444444444503</v>
      </c>
      <c r="G621" s="16">
        <f t="shared" si="262"/>
        <v>13.416666666666666</v>
      </c>
      <c r="H621">
        <f t="shared" si="263"/>
        <v>389.40277777777851</v>
      </c>
      <c r="I621">
        <f t="shared" si="264"/>
        <v>108.82134900000001</v>
      </c>
      <c r="J621">
        <f t="shared" si="265"/>
        <v>6.7196201041666681</v>
      </c>
      <c r="K621">
        <f t="shared" si="266"/>
        <v>504.94374688194517</v>
      </c>
      <c r="L621">
        <f t="shared" si="267"/>
        <v>6774.661937332764</v>
      </c>
      <c r="M621" s="20" t="str">
        <f t="shared" si="268"/>
        <v>NO</v>
      </c>
      <c r="N621">
        <f t="shared" si="269"/>
        <v>6774.661937332764</v>
      </c>
      <c r="O621">
        <f t="shared" si="270"/>
        <v>-1687.323787975859</v>
      </c>
      <c r="P621">
        <f t="shared" si="271"/>
        <v>109714.23263888888</v>
      </c>
      <c r="Q621">
        <f t="shared" si="290"/>
        <v>8461.9857253086229</v>
      </c>
      <c r="R621">
        <f t="shared" si="285"/>
        <v>471217.91313243547</v>
      </c>
      <c r="S621">
        <f t="shared" si="272"/>
        <v>1884.4170820261884</v>
      </c>
      <c r="T621">
        <f t="shared" si="273"/>
        <v>6.7746619373327643</v>
      </c>
      <c r="U621">
        <f t="shared" si="274"/>
        <v>0.13089396947410165</v>
      </c>
      <c r="V621">
        <f t="shared" si="286"/>
        <v>471326.73448143556</v>
      </c>
      <c r="W621">
        <f t="shared" si="287"/>
        <v>361503.68049354682</v>
      </c>
      <c r="X621">
        <f t="shared" si="275"/>
        <v>0.10041776936013644</v>
      </c>
      <c r="Y621">
        <f t="shared" si="276"/>
        <v>-1501.7181712985146</v>
      </c>
      <c r="Z621">
        <f t="shared" si="277"/>
        <v>-1426.6322627335887</v>
      </c>
      <c r="AA621">
        <f t="shared" si="278"/>
        <v>-1312.5016817149017</v>
      </c>
      <c r="AB621">
        <f t="shared" si="279"/>
        <v>-1312.5016817149017</v>
      </c>
      <c r="AC621">
        <f t="shared" si="280"/>
        <v>-1181.2515135434116</v>
      </c>
      <c r="AD621">
        <f t="shared" si="281"/>
        <v>-1122.1889378662411</v>
      </c>
      <c r="AE621">
        <f t="shared" si="288"/>
        <v>240425.36123694698</v>
      </c>
      <c r="AF621">
        <f t="shared" si="282"/>
        <v>230901.37324448858</v>
      </c>
      <c r="AH621">
        <f t="shared" si="283"/>
        <v>6.4139270397002679E-2</v>
      </c>
      <c r="AI621">
        <f t="shared" si="289"/>
        <v>16.678692770040396</v>
      </c>
    </row>
    <row r="622" spans="2:35" x14ac:dyDescent="0.3">
      <c r="B622" s="4" t="s">
        <v>67</v>
      </c>
      <c r="C622" s="2">
        <v>614</v>
      </c>
      <c r="D622" s="4">
        <v>25</v>
      </c>
      <c r="E622" s="11">
        <v>48.7</v>
      </c>
      <c r="F622" s="16">
        <f t="shared" si="284"/>
        <v>2.7777777777778172E-2</v>
      </c>
      <c r="G622" s="16">
        <f t="shared" si="262"/>
        <v>13.527777777777779</v>
      </c>
      <c r="H622">
        <f t="shared" si="263"/>
        <v>33.86111111111159</v>
      </c>
      <c r="I622">
        <f t="shared" si="264"/>
        <v>108.82134900000001</v>
      </c>
      <c r="J622">
        <f t="shared" si="265"/>
        <v>6.7752691319444462</v>
      </c>
      <c r="K622">
        <f t="shared" si="266"/>
        <v>149.45772924305604</v>
      </c>
      <c r="L622">
        <f t="shared" si="267"/>
        <v>2021.8309483713415</v>
      </c>
      <c r="M622" s="20" t="str">
        <f t="shared" si="268"/>
        <v>NO</v>
      </c>
      <c r="N622">
        <f t="shared" si="269"/>
        <v>2021.8309483713415</v>
      </c>
      <c r="O622">
        <f t="shared" si="270"/>
        <v>197.0932940503294</v>
      </c>
      <c r="P622">
        <f t="shared" si="271"/>
        <v>111538.97029320989</v>
      </c>
      <c r="Q622">
        <f t="shared" si="290"/>
        <v>1824.7376543210121</v>
      </c>
      <c r="R622">
        <f t="shared" si="285"/>
        <v>473239.74408080679</v>
      </c>
      <c r="S622">
        <f t="shared" si="272"/>
        <v>1589.8485551558579</v>
      </c>
      <c r="T622">
        <f t="shared" si="273"/>
        <v>2.0218309483713415</v>
      </c>
      <c r="U622">
        <f t="shared" si="274"/>
        <v>0.13145558963127835</v>
      </c>
      <c r="V622">
        <f t="shared" si="286"/>
        <v>473348.56542980688</v>
      </c>
      <c r="W622">
        <f t="shared" si="287"/>
        <v>361700.77378759714</v>
      </c>
      <c r="X622">
        <f t="shared" si="275"/>
        <v>0.10047251754117115</v>
      </c>
      <c r="Y622">
        <f t="shared" si="276"/>
        <v>175.41303170479318</v>
      </c>
      <c r="Z622">
        <f t="shared" si="277"/>
        <v>166.64238011955351</v>
      </c>
      <c r="AA622">
        <f t="shared" si="278"/>
        <v>153.31098970998923</v>
      </c>
      <c r="AB622">
        <f t="shared" si="279"/>
        <v>153.31098970998923</v>
      </c>
      <c r="AC622">
        <f t="shared" si="280"/>
        <v>137.97989073899032</v>
      </c>
      <c r="AD622">
        <f t="shared" si="281"/>
        <v>131.0808962020408</v>
      </c>
      <c r="AE622">
        <f t="shared" si="288"/>
        <v>240556.44213314902</v>
      </c>
      <c r="AF622">
        <f t="shared" si="282"/>
        <v>232792.12329665787</v>
      </c>
      <c r="AH622">
        <f t="shared" si="283"/>
        <v>6.4664478745247653E-2</v>
      </c>
      <c r="AI622">
        <f t="shared" si="289"/>
        <v>16.743357248785642</v>
      </c>
    </row>
    <row r="623" spans="2:35" x14ac:dyDescent="0.3">
      <c r="B623" s="4" t="s">
        <v>67</v>
      </c>
      <c r="C623" s="2">
        <v>615</v>
      </c>
      <c r="D623" s="4">
        <v>26</v>
      </c>
      <c r="E623" s="11">
        <v>48.5</v>
      </c>
      <c r="F623" s="16">
        <f t="shared" si="284"/>
        <v>-4.1666666666667261E-2</v>
      </c>
      <c r="G623" s="16">
        <f t="shared" si="262"/>
        <v>13.472222222222223</v>
      </c>
      <c r="H623">
        <f t="shared" si="263"/>
        <v>-50.791666666667389</v>
      </c>
      <c r="I623">
        <f t="shared" si="264"/>
        <v>108.82134900000001</v>
      </c>
      <c r="J623">
        <f t="shared" si="265"/>
        <v>6.7474446180555567</v>
      </c>
      <c r="K623">
        <f t="shared" si="266"/>
        <v>64.777126951388183</v>
      </c>
      <c r="L623">
        <f t="shared" si="267"/>
        <v>872.69184920620194</v>
      </c>
      <c r="M623" s="20" t="str">
        <f t="shared" si="268"/>
        <v>YES</v>
      </c>
      <c r="N623">
        <f t="shared" si="269"/>
        <v>872.69184920620194</v>
      </c>
      <c r="O623">
        <f t="shared" si="270"/>
        <v>1786.9418492061873</v>
      </c>
      <c r="P623">
        <f t="shared" si="271"/>
        <v>110624.7202932099</v>
      </c>
      <c r="Q623">
        <f t="shared" si="290"/>
        <v>-914.24999999998545</v>
      </c>
      <c r="R623">
        <f t="shared" si="285"/>
        <v>474112.43593001302</v>
      </c>
      <c r="S623">
        <f t="shared" si="272"/>
        <v>-460.52228683270005</v>
      </c>
      <c r="T623">
        <f t="shared" si="273"/>
        <v>0.87269184920620191</v>
      </c>
      <c r="U623">
        <f t="shared" si="274"/>
        <v>0.13169800422776715</v>
      </c>
      <c r="V623">
        <f t="shared" si="286"/>
        <v>474221.25727901311</v>
      </c>
      <c r="W623">
        <f t="shared" si="287"/>
        <v>363487.7156368033</v>
      </c>
      <c r="X623">
        <f t="shared" si="275"/>
        <v>0.10096889067415994</v>
      </c>
      <c r="Y623">
        <f t="shared" si="276"/>
        <v>1590.3782457935067</v>
      </c>
      <c r="Z623">
        <f t="shared" si="277"/>
        <v>1510.8593335038313</v>
      </c>
      <c r="AA623">
        <f t="shared" si="278"/>
        <v>1389.9905868235248</v>
      </c>
      <c r="AB623">
        <f t="shared" si="279"/>
        <v>1389.9905868235248</v>
      </c>
      <c r="AC623">
        <f t="shared" si="280"/>
        <v>1250.9915281411725</v>
      </c>
      <c r="AD623">
        <f t="shared" si="281"/>
        <v>1188.4419517341139</v>
      </c>
      <c r="AE623">
        <f t="shared" si="288"/>
        <v>241744.88408488312</v>
      </c>
      <c r="AF623">
        <f t="shared" si="282"/>
        <v>232476.37319412999</v>
      </c>
      <c r="AH623">
        <f t="shared" si="283"/>
        <v>6.4576770383364193E-2</v>
      </c>
      <c r="AI623">
        <f t="shared" si="289"/>
        <v>16.807934019169007</v>
      </c>
    </row>
    <row r="624" spans="2:35" x14ac:dyDescent="0.3">
      <c r="B624" s="4" t="s">
        <v>67</v>
      </c>
      <c r="C624" s="2">
        <v>616</v>
      </c>
      <c r="D624" s="4">
        <v>27</v>
      </c>
      <c r="E624" s="11">
        <v>48.4</v>
      </c>
      <c r="F624" s="16">
        <f t="shared" si="284"/>
        <v>-4.1666666666666269E-2</v>
      </c>
      <c r="G624" s="16">
        <f t="shared" si="262"/>
        <v>13.444444444444445</v>
      </c>
      <c r="H624">
        <f t="shared" si="263"/>
        <v>-50.791666666666181</v>
      </c>
      <c r="I624">
        <f t="shared" si="264"/>
        <v>108.82134900000001</v>
      </c>
      <c r="J624">
        <f t="shared" si="265"/>
        <v>6.7335323611111111</v>
      </c>
      <c r="K624">
        <f t="shared" si="266"/>
        <v>64.76321469444494</v>
      </c>
      <c r="L624">
        <f t="shared" si="267"/>
        <v>870.70544200309314</v>
      </c>
      <c r="M624" s="20" t="str">
        <f t="shared" si="268"/>
        <v>YES</v>
      </c>
      <c r="N624">
        <f t="shared" si="269"/>
        <v>870.70544200309314</v>
      </c>
      <c r="O624">
        <f t="shared" si="270"/>
        <v>1326.4195623734872</v>
      </c>
      <c r="P624">
        <f t="shared" si="271"/>
        <v>110169.00617283951</v>
      </c>
      <c r="Q624">
        <f t="shared" si="290"/>
        <v>-455.71412037039408</v>
      </c>
      <c r="R624">
        <f t="shared" si="285"/>
        <v>474983.14137201611</v>
      </c>
      <c r="S624">
        <f t="shared" si="272"/>
        <v>-231.12211606719916</v>
      </c>
      <c r="T624">
        <f t="shared" si="273"/>
        <v>0.87070544200309319</v>
      </c>
      <c r="U624">
        <f t="shared" si="274"/>
        <v>0.13193986704403587</v>
      </c>
      <c r="V624">
        <f t="shared" si="286"/>
        <v>475091.9627210162</v>
      </c>
      <c r="W624">
        <f t="shared" si="287"/>
        <v>364814.13519917679</v>
      </c>
      <c r="X624">
        <f t="shared" si="275"/>
        <v>0.10133734084735692</v>
      </c>
      <c r="Y624">
        <f t="shared" si="276"/>
        <v>1180.5134105124037</v>
      </c>
      <c r="Z624">
        <f t="shared" si="277"/>
        <v>1121.4877399867835</v>
      </c>
      <c r="AA624">
        <f t="shared" si="278"/>
        <v>1031.7687207878409</v>
      </c>
      <c r="AB624">
        <f t="shared" si="279"/>
        <v>1031.7687207878409</v>
      </c>
      <c r="AC624">
        <f t="shared" si="280"/>
        <v>928.59184870905688</v>
      </c>
      <c r="AD624">
        <f t="shared" si="281"/>
        <v>882.16225627360404</v>
      </c>
      <c r="AE624">
        <f t="shared" si="288"/>
        <v>242627.04634115673</v>
      </c>
      <c r="AF624">
        <f t="shared" si="282"/>
        <v>232464.91637985947</v>
      </c>
      <c r="AH624">
        <f t="shared" si="283"/>
        <v>6.4573587934953158E-2</v>
      </c>
      <c r="AI624">
        <f t="shared" si="289"/>
        <v>16.872507607103959</v>
      </c>
    </row>
    <row r="625" spans="2:35" x14ac:dyDescent="0.3">
      <c r="B625" s="4" t="s">
        <v>67</v>
      </c>
      <c r="C625" s="2">
        <v>617</v>
      </c>
      <c r="D625" s="4">
        <v>28</v>
      </c>
      <c r="E625" s="11">
        <v>48.2</v>
      </c>
      <c r="F625" s="16">
        <f t="shared" si="284"/>
        <v>-8.3333333333333523E-2</v>
      </c>
      <c r="G625" s="16">
        <f t="shared" si="262"/>
        <v>13.388888888888891</v>
      </c>
      <c r="H625">
        <f t="shared" si="263"/>
        <v>-101.58333333333357</v>
      </c>
      <c r="I625">
        <f t="shared" si="264"/>
        <v>108.82134900000001</v>
      </c>
      <c r="J625">
        <f t="shared" si="265"/>
        <v>6.7057078472222234</v>
      </c>
      <c r="K625">
        <f t="shared" si="266"/>
        <v>13.943723513888665</v>
      </c>
      <c r="L625">
        <f t="shared" si="267"/>
        <v>186.69096482484272</v>
      </c>
      <c r="M625" s="20" t="str">
        <f t="shared" si="268"/>
        <v>YES</v>
      </c>
      <c r="N625">
        <f t="shared" si="269"/>
        <v>186.69096482484272</v>
      </c>
      <c r="O625">
        <f t="shared" si="270"/>
        <v>1095.2974463062881</v>
      </c>
      <c r="P625">
        <f t="shared" si="271"/>
        <v>109260.39969135806</v>
      </c>
      <c r="Q625">
        <f t="shared" si="290"/>
        <v>-908.60648148144537</v>
      </c>
      <c r="R625">
        <f t="shared" si="285"/>
        <v>475169.83233684098</v>
      </c>
      <c r="S625">
        <f t="shared" si="272"/>
        <v>-453.76967951844085</v>
      </c>
      <c r="T625">
        <f t="shared" si="273"/>
        <v>0.18669096482484274</v>
      </c>
      <c r="U625">
        <f t="shared" si="274"/>
        <v>0.13199172568686302</v>
      </c>
      <c r="V625">
        <f t="shared" si="286"/>
        <v>475278.65368584107</v>
      </c>
      <c r="W625">
        <f t="shared" si="287"/>
        <v>365909.43264548306</v>
      </c>
      <c r="X625">
        <f t="shared" si="275"/>
        <v>0.10164159038139699</v>
      </c>
      <c r="Y625">
        <f t="shared" si="276"/>
        <v>974.81472721259638</v>
      </c>
      <c r="Z625">
        <f t="shared" si="277"/>
        <v>926.07399085196653</v>
      </c>
      <c r="AA625">
        <f t="shared" si="278"/>
        <v>851.98807158380919</v>
      </c>
      <c r="AB625">
        <f t="shared" si="279"/>
        <v>851.98807158380919</v>
      </c>
      <c r="AC625">
        <f t="shared" si="280"/>
        <v>766.78926442542831</v>
      </c>
      <c r="AD625">
        <f t="shared" si="281"/>
        <v>728.44980120415687</v>
      </c>
      <c r="AE625">
        <f t="shared" si="288"/>
        <v>243355.49614236088</v>
      </c>
      <c r="AF625">
        <f t="shared" si="282"/>
        <v>231923.15754348019</v>
      </c>
      <c r="AH625">
        <f t="shared" si="283"/>
        <v>6.4423099369171857E-2</v>
      </c>
      <c r="AI625">
        <f t="shared" si="289"/>
        <v>16.936930706473131</v>
      </c>
    </row>
    <row r="626" spans="2:35" x14ac:dyDescent="0.3">
      <c r="B626" s="4" t="s">
        <v>67</v>
      </c>
      <c r="C626" s="2">
        <v>618</v>
      </c>
      <c r="D626" s="4">
        <v>29</v>
      </c>
      <c r="E626" s="11">
        <v>47.8</v>
      </c>
      <c r="F626" s="16">
        <f t="shared" si="284"/>
        <v>-0.16666666666666705</v>
      </c>
      <c r="G626" s="16">
        <f t="shared" si="262"/>
        <v>13.277777777777777</v>
      </c>
      <c r="H626">
        <f t="shared" si="263"/>
        <v>-203.16666666666714</v>
      </c>
      <c r="I626">
        <f t="shared" si="264"/>
        <v>108.82134900000001</v>
      </c>
      <c r="J626">
        <f t="shared" si="265"/>
        <v>6.6500588194444452</v>
      </c>
      <c r="K626">
        <f t="shared" si="266"/>
        <v>-87.695258847222689</v>
      </c>
      <c r="L626">
        <f t="shared" si="267"/>
        <v>-1164.3981591381234</v>
      </c>
      <c r="M626" s="20" t="str">
        <f t="shared" si="268"/>
        <v>YES</v>
      </c>
      <c r="N626">
        <f t="shared" si="269"/>
        <v>-1164.3981591381234</v>
      </c>
      <c r="O626">
        <f t="shared" si="270"/>
        <v>641.52776678784721</v>
      </c>
      <c r="P626">
        <f t="shared" si="271"/>
        <v>107454.47376543209</v>
      </c>
      <c r="Q626">
        <f t="shared" si="290"/>
        <v>-1805.9259259259707</v>
      </c>
      <c r="R626">
        <f t="shared" si="285"/>
        <v>474005.43417770287</v>
      </c>
      <c r="S626">
        <f t="shared" si="272"/>
        <v>231.54789463577117</v>
      </c>
      <c r="T626">
        <f t="shared" si="273"/>
        <v>-1.1643981591381234</v>
      </c>
      <c r="U626">
        <f t="shared" si="274"/>
        <v>0.13166828149501394</v>
      </c>
      <c r="V626">
        <f t="shared" si="286"/>
        <v>474114.25552670297</v>
      </c>
      <c r="W626">
        <f t="shared" si="287"/>
        <v>366550.96041227091</v>
      </c>
      <c r="X626">
        <f t="shared" si="275"/>
        <v>0.10181979268139979</v>
      </c>
      <c r="Y626">
        <f t="shared" si="276"/>
        <v>570.95971244118402</v>
      </c>
      <c r="Z626">
        <f t="shared" si="277"/>
        <v>542.41172681912485</v>
      </c>
      <c r="AA626">
        <f t="shared" si="278"/>
        <v>499.01878867359488</v>
      </c>
      <c r="AB626">
        <f t="shared" si="279"/>
        <v>499.01878867359488</v>
      </c>
      <c r="AC626">
        <f t="shared" si="280"/>
        <v>449.11690980623541</v>
      </c>
      <c r="AD626">
        <f t="shared" si="281"/>
        <v>426.66106431592362</v>
      </c>
      <c r="AE626">
        <f t="shared" si="288"/>
        <v>243782.15720667681</v>
      </c>
      <c r="AF626">
        <f t="shared" si="282"/>
        <v>230332.09832002615</v>
      </c>
      <c r="AH626">
        <f t="shared" si="283"/>
        <v>6.3981138473414398E-2</v>
      </c>
      <c r="AI626">
        <f t="shared" si="289"/>
        <v>17.000911844946547</v>
      </c>
    </row>
    <row r="627" spans="2:35" x14ac:dyDescent="0.3">
      <c r="B627" s="4" t="s">
        <v>67</v>
      </c>
      <c r="C627" s="2">
        <v>619</v>
      </c>
      <c r="D627" s="4">
        <v>30</v>
      </c>
      <c r="E627" s="11">
        <v>47</v>
      </c>
      <c r="F627" s="16">
        <f t="shared" si="284"/>
        <v>-0.26388888888888867</v>
      </c>
      <c r="G627" s="16">
        <f t="shared" si="262"/>
        <v>13.055555555555555</v>
      </c>
      <c r="H627">
        <f t="shared" si="263"/>
        <v>-321.68055555555532</v>
      </c>
      <c r="I627">
        <f t="shared" si="264"/>
        <v>108.82134900000001</v>
      </c>
      <c r="J627">
        <f t="shared" si="265"/>
        <v>6.5387607638888898</v>
      </c>
      <c r="K627">
        <f t="shared" si="266"/>
        <v>-206.32044579166643</v>
      </c>
      <c r="L627">
        <f t="shared" si="267"/>
        <v>-2693.6280422800896</v>
      </c>
      <c r="M627" s="20" t="str">
        <f t="shared" si="268"/>
        <v>YES</v>
      </c>
      <c r="N627">
        <f t="shared" si="269"/>
        <v>-2693.6280422800896</v>
      </c>
      <c r="O627">
        <f t="shared" si="270"/>
        <v>873.07566142361839</v>
      </c>
      <c r="P627">
        <f t="shared" si="271"/>
        <v>103887.77006172838</v>
      </c>
      <c r="Q627">
        <f t="shared" si="290"/>
        <v>-3566.703703703708</v>
      </c>
      <c r="R627">
        <f t="shared" si="285"/>
        <v>471311.80613542278</v>
      </c>
      <c r="S627">
        <f t="shared" si="272"/>
        <v>868.58460575788786</v>
      </c>
      <c r="T627">
        <f t="shared" si="273"/>
        <v>-2.6936280422800896</v>
      </c>
      <c r="U627">
        <f t="shared" si="274"/>
        <v>0.13092005088468547</v>
      </c>
      <c r="V627">
        <f t="shared" si="286"/>
        <v>471420.62748442288</v>
      </c>
      <c r="W627">
        <f t="shared" si="287"/>
        <v>367424.03607369453</v>
      </c>
      <c r="X627">
        <f t="shared" si="275"/>
        <v>0.10206231389247872</v>
      </c>
      <c r="Y627">
        <f t="shared" si="276"/>
        <v>777.03733866702032</v>
      </c>
      <c r="Z627">
        <f t="shared" si="277"/>
        <v>738.18547173366926</v>
      </c>
      <c r="AA627">
        <f t="shared" si="278"/>
        <v>679.13063399497571</v>
      </c>
      <c r="AB627">
        <f t="shared" si="279"/>
        <v>679.13063399497571</v>
      </c>
      <c r="AC627">
        <f t="shared" si="280"/>
        <v>611.21757059547815</v>
      </c>
      <c r="AD627">
        <f t="shared" si="281"/>
        <v>580.65669206570419</v>
      </c>
      <c r="AE627">
        <f t="shared" si="288"/>
        <v>244362.81389874252</v>
      </c>
      <c r="AF627">
        <f t="shared" si="282"/>
        <v>227057.81358568036</v>
      </c>
      <c r="AH627">
        <f t="shared" si="283"/>
        <v>6.3071614935368503E-2</v>
      </c>
      <c r="AI627">
        <f t="shared" si="289"/>
        <v>17.063983459881914</v>
      </c>
    </row>
    <row r="628" spans="2:35" x14ac:dyDescent="0.3">
      <c r="B628" s="4" t="s">
        <v>67</v>
      </c>
      <c r="C628" s="2">
        <v>620</v>
      </c>
      <c r="D628" s="4">
        <v>31</v>
      </c>
      <c r="E628" s="11">
        <v>45.9</v>
      </c>
      <c r="F628" s="16">
        <f t="shared" si="284"/>
        <v>-0.29166666666666685</v>
      </c>
      <c r="G628" s="16">
        <f t="shared" si="262"/>
        <v>12.75</v>
      </c>
      <c r="H628">
        <f t="shared" si="263"/>
        <v>-355.54166666666691</v>
      </c>
      <c r="I628">
        <f t="shared" si="264"/>
        <v>108.82134900000001</v>
      </c>
      <c r="J628">
        <f t="shared" si="265"/>
        <v>6.3857259375000002</v>
      </c>
      <c r="K628">
        <f t="shared" si="266"/>
        <v>-240.3345917291669</v>
      </c>
      <c r="L628">
        <f t="shared" si="267"/>
        <v>-3064.2660445468782</v>
      </c>
      <c r="M628" s="20" t="str">
        <f t="shared" si="268"/>
        <v>YES</v>
      </c>
      <c r="N628">
        <f t="shared" si="269"/>
        <v>-3064.2660445468782</v>
      </c>
      <c r="O628">
        <f t="shared" si="270"/>
        <v>1741.6602671815062</v>
      </c>
      <c r="P628">
        <f t="shared" si="271"/>
        <v>99081.84375</v>
      </c>
      <c r="Q628">
        <f t="shared" si="290"/>
        <v>-4805.9263117283845</v>
      </c>
      <c r="R628">
        <f t="shared" si="285"/>
        <v>468247.54009087593</v>
      </c>
      <c r="S628">
        <f t="shared" si="272"/>
        <v>796.33038256944837</v>
      </c>
      <c r="T628">
        <f t="shared" si="273"/>
        <v>-3.0642660445468781</v>
      </c>
      <c r="U628">
        <f t="shared" si="274"/>
        <v>0.13006886519136332</v>
      </c>
      <c r="V628">
        <f t="shared" si="286"/>
        <v>468356.36143987603</v>
      </c>
      <c r="W628">
        <f t="shared" si="287"/>
        <v>369165.69634087605</v>
      </c>
      <c r="X628">
        <f t="shared" si="275"/>
        <v>0.10254610879817587</v>
      </c>
      <c r="Y628">
        <f t="shared" si="276"/>
        <v>1550.0776377915406</v>
      </c>
      <c r="Z628">
        <f t="shared" si="277"/>
        <v>1472.5737559019635</v>
      </c>
      <c r="AA628">
        <f t="shared" si="278"/>
        <v>1354.7678554298066</v>
      </c>
      <c r="AB628">
        <f t="shared" si="279"/>
        <v>1354.7678554298066</v>
      </c>
      <c r="AC628">
        <f t="shared" si="280"/>
        <v>1219.2910698868259</v>
      </c>
      <c r="AD628">
        <f t="shared" si="281"/>
        <v>1158.3265163924846</v>
      </c>
      <c r="AE628">
        <f t="shared" si="288"/>
        <v>245521.14041513501</v>
      </c>
      <c r="AF628">
        <f t="shared" si="282"/>
        <v>222835.22102474101</v>
      </c>
      <c r="AH628">
        <f t="shared" si="283"/>
        <v>6.1898672556391435E-2</v>
      </c>
      <c r="AI628">
        <f t="shared" si="289"/>
        <v>17.125882132438306</v>
      </c>
    </row>
    <row r="629" spans="2:35" x14ac:dyDescent="0.3">
      <c r="B629" s="4" t="s">
        <v>67</v>
      </c>
      <c r="C629" s="2">
        <v>621</v>
      </c>
      <c r="D629" s="4">
        <v>32</v>
      </c>
      <c r="E629" s="11">
        <v>44.9</v>
      </c>
      <c r="F629" s="16">
        <f t="shared" si="284"/>
        <v>-0.20833333333333331</v>
      </c>
      <c r="G629" s="16">
        <f t="shared" si="262"/>
        <v>12.472222222222223</v>
      </c>
      <c r="H629">
        <f t="shared" si="263"/>
        <v>-253.95833333333331</v>
      </c>
      <c r="I629">
        <f t="shared" si="264"/>
        <v>108.82134900000001</v>
      </c>
      <c r="J629">
        <f t="shared" si="265"/>
        <v>6.246603368055557</v>
      </c>
      <c r="K629">
        <f t="shared" si="266"/>
        <v>-138.89038096527776</v>
      </c>
      <c r="L629">
        <f t="shared" si="267"/>
        <v>-1732.2716959280476</v>
      </c>
      <c r="M629" s="20" t="str">
        <f t="shared" si="268"/>
        <v>YES</v>
      </c>
      <c r="N629">
        <f t="shared" si="269"/>
        <v>-1732.2716959280476</v>
      </c>
      <c r="O629">
        <f t="shared" si="270"/>
        <v>2537.9906497509546</v>
      </c>
      <c r="P629">
        <f t="shared" si="271"/>
        <v>94811.581404320998</v>
      </c>
      <c r="Q629">
        <f t="shared" si="290"/>
        <v>-4270.2623456790025</v>
      </c>
      <c r="R629">
        <f t="shared" si="285"/>
        <v>466515.26839494787</v>
      </c>
      <c r="S629">
        <f t="shared" si="272"/>
        <v>-272.67908873551232</v>
      </c>
      <c r="T629">
        <f t="shared" si="273"/>
        <v>-1.7322716959280475</v>
      </c>
      <c r="U629">
        <f t="shared" si="274"/>
        <v>0.12958767822421183</v>
      </c>
      <c r="V629">
        <f t="shared" si="286"/>
        <v>466624.08974394796</v>
      </c>
      <c r="W629">
        <f t="shared" si="287"/>
        <v>371703.68699062703</v>
      </c>
      <c r="X629">
        <f t="shared" si="275"/>
        <v>0.10325110676488239</v>
      </c>
      <c r="Y629">
        <f t="shared" si="276"/>
        <v>2258.8116782783495</v>
      </c>
      <c r="Z629">
        <f t="shared" si="277"/>
        <v>2145.8710943644319</v>
      </c>
      <c r="AA629">
        <f t="shared" si="278"/>
        <v>1974.2014068152773</v>
      </c>
      <c r="AB629">
        <f t="shared" si="279"/>
        <v>1974.2014068152773</v>
      </c>
      <c r="AC629">
        <f t="shared" si="280"/>
        <v>1776.7812661337496</v>
      </c>
      <c r="AD629">
        <f t="shared" si="281"/>
        <v>1687.9422028270619</v>
      </c>
      <c r="AE629">
        <f t="shared" si="288"/>
        <v>247209.08261796206</v>
      </c>
      <c r="AF629">
        <f t="shared" si="282"/>
        <v>219415.0071259859</v>
      </c>
      <c r="AH629">
        <f t="shared" si="283"/>
        <v>6.094861313931052E-2</v>
      </c>
      <c r="AI629">
        <f t="shared" si="289"/>
        <v>17.186830745577616</v>
      </c>
    </row>
    <row r="630" spans="2:35" x14ac:dyDescent="0.3">
      <c r="B630" s="4" t="s">
        <v>67</v>
      </c>
      <c r="C630" s="2">
        <v>622</v>
      </c>
      <c r="D630" s="4">
        <v>33</v>
      </c>
      <c r="E630" s="11">
        <v>44.4</v>
      </c>
      <c r="F630" s="16">
        <f t="shared" si="284"/>
        <v>-8.3333333333333523E-2</v>
      </c>
      <c r="G630" s="16">
        <f t="shared" si="262"/>
        <v>12.333333333333334</v>
      </c>
      <c r="H630">
        <f t="shared" si="263"/>
        <v>-101.58333333333357</v>
      </c>
      <c r="I630">
        <f t="shared" si="264"/>
        <v>108.82134900000001</v>
      </c>
      <c r="J630">
        <f t="shared" si="265"/>
        <v>6.1770420833333333</v>
      </c>
      <c r="K630">
        <f t="shared" si="266"/>
        <v>13.415057749999775</v>
      </c>
      <c r="L630">
        <f t="shared" si="267"/>
        <v>165.45237891666389</v>
      </c>
      <c r="M630" s="20" t="str">
        <f t="shared" si="268"/>
        <v>YES</v>
      </c>
      <c r="N630">
        <f t="shared" si="269"/>
        <v>165.45237891666389</v>
      </c>
      <c r="O630">
        <f t="shared" si="270"/>
        <v>2265.3115610154423</v>
      </c>
      <c r="P630">
        <f t="shared" si="271"/>
        <v>92711.722222222219</v>
      </c>
      <c r="Q630">
        <f t="shared" si="290"/>
        <v>-2099.8591820987785</v>
      </c>
      <c r="R630">
        <f t="shared" si="285"/>
        <v>466680.72077386454</v>
      </c>
      <c r="S630">
        <f t="shared" si="272"/>
        <v>-224.87369965490893</v>
      </c>
      <c r="T630">
        <f t="shared" si="273"/>
        <v>0.16545237891666389</v>
      </c>
      <c r="U630">
        <f t="shared" si="274"/>
        <v>0.12963363725512253</v>
      </c>
      <c r="V630">
        <f t="shared" si="286"/>
        <v>466789.54212286463</v>
      </c>
      <c r="W630">
        <f t="shared" si="287"/>
        <v>373968.99855164246</v>
      </c>
      <c r="X630">
        <f t="shared" si="275"/>
        <v>0.10388036047967814</v>
      </c>
      <c r="Y630">
        <f t="shared" si="276"/>
        <v>2016.1272893037437</v>
      </c>
      <c r="Z630">
        <f t="shared" si="277"/>
        <v>1915.3209248385565</v>
      </c>
      <c r="AA630">
        <f t="shared" si="278"/>
        <v>1762.095250851472</v>
      </c>
      <c r="AB630">
        <f t="shared" si="279"/>
        <v>1762.095250851472</v>
      </c>
      <c r="AC630">
        <f t="shared" si="280"/>
        <v>1585.8857257663249</v>
      </c>
      <c r="AD630">
        <f t="shared" si="281"/>
        <v>1506.5914394780086</v>
      </c>
      <c r="AE630">
        <f t="shared" si="288"/>
        <v>248715.67405744008</v>
      </c>
      <c r="AF630">
        <f t="shared" si="282"/>
        <v>218073.86806542455</v>
      </c>
      <c r="AH630">
        <f t="shared" si="283"/>
        <v>6.0576074511078784E-2</v>
      </c>
      <c r="AI630">
        <f t="shared" si="289"/>
        <v>17.247406820088695</v>
      </c>
    </row>
    <row r="631" spans="2:35" x14ac:dyDescent="0.3">
      <c r="B631" s="4" t="s">
        <v>67</v>
      </c>
      <c r="C631" s="2">
        <v>623</v>
      </c>
      <c r="D631" s="4">
        <v>34</v>
      </c>
      <c r="E631" s="11">
        <v>44.3</v>
      </c>
      <c r="F631" s="16">
        <f t="shared" si="284"/>
        <v>1.3888888888889086E-2</v>
      </c>
      <c r="G631" s="16">
        <f t="shared" si="262"/>
        <v>12.305555555555555</v>
      </c>
      <c r="H631">
        <f t="shared" si="263"/>
        <v>16.930555555555795</v>
      </c>
      <c r="I631">
        <f t="shared" si="264"/>
        <v>108.82134900000001</v>
      </c>
      <c r="J631">
        <f t="shared" si="265"/>
        <v>6.1631298263888885</v>
      </c>
      <c r="K631">
        <f t="shared" si="266"/>
        <v>131.91503438194471</v>
      </c>
      <c r="L631">
        <f t="shared" si="267"/>
        <v>1623.2877842000419</v>
      </c>
      <c r="M631" s="20" t="str">
        <f t="shared" si="268"/>
        <v>NO</v>
      </c>
      <c r="N631">
        <f t="shared" si="269"/>
        <v>1623.2877842000419</v>
      </c>
      <c r="O631">
        <f t="shared" si="270"/>
        <v>2040.4378613605334</v>
      </c>
      <c r="P631">
        <f t="shared" si="271"/>
        <v>92294.572145061727</v>
      </c>
      <c r="Q631">
        <f t="shared" si="290"/>
        <v>-417.15007716049149</v>
      </c>
      <c r="R631">
        <f t="shared" si="285"/>
        <v>468304.00855806458</v>
      </c>
      <c r="S631">
        <f t="shared" si="272"/>
        <v>220.24508579318558</v>
      </c>
      <c r="T631">
        <f t="shared" si="273"/>
        <v>1.6232877842000419</v>
      </c>
      <c r="U631">
        <f t="shared" si="274"/>
        <v>0.13008455088924206</v>
      </c>
      <c r="V631">
        <f t="shared" si="286"/>
        <v>468412.82990706468</v>
      </c>
      <c r="W631">
        <f t="shared" si="287"/>
        <v>376009.43641300302</v>
      </c>
      <c r="X631">
        <f t="shared" si="275"/>
        <v>0.10444714922793115</v>
      </c>
      <c r="Y631">
        <f t="shared" si="276"/>
        <v>1815.9896966108747</v>
      </c>
      <c r="Z631">
        <f t="shared" si="277"/>
        <v>1725.1902117803309</v>
      </c>
      <c r="AA631">
        <f t="shared" si="278"/>
        <v>1587.1749948379045</v>
      </c>
      <c r="AB631">
        <f t="shared" si="279"/>
        <v>1587.1749948379045</v>
      </c>
      <c r="AC631">
        <f t="shared" si="280"/>
        <v>1428.4574953541141</v>
      </c>
      <c r="AD631">
        <f t="shared" si="281"/>
        <v>1357.0346205864084</v>
      </c>
      <c r="AE631">
        <f t="shared" si="288"/>
        <v>250072.70867802648</v>
      </c>
      <c r="AF631">
        <f t="shared" si="282"/>
        <v>218340.1212290382</v>
      </c>
      <c r="AH631">
        <f t="shared" si="283"/>
        <v>6.0650033723252852E-2</v>
      </c>
      <c r="AI631">
        <f t="shared" si="289"/>
        <v>17.308056853811948</v>
      </c>
    </row>
    <row r="632" spans="2:35" x14ac:dyDescent="0.3">
      <c r="B632" s="4" t="s">
        <v>67</v>
      </c>
      <c r="C632" s="2">
        <v>624</v>
      </c>
      <c r="D632" s="4">
        <v>35</v>
      </c>
      <c r="E632" s="11">
        <v>44.5</v>
      </c>
      <c r="F632" s="16">
        <f t="shared" si="284"/>
        <v>0.1111111111111117</v>
      </c>
      <c r="G632" s="16">
        <f t="shared" si="262"/>
        <v>12.361111111111112</v>
      </c>
      <c r="H632">
        <f t="shared" si="263"/>
        <v>135.44444444444517</v>
      </c>
      <c r="I632">
        <f t="shared" si="264"/>
        <v>108.82134900000001</v>
      </c>
      <c r="J632">
        <f t="shared" si="265"/>
        <v>6.1909543402777789</v>
      </c>
      <c r="K632">
        <f t="shared" si="266"/>
        <v>250.45674778472298</v>
      </c>
      <c r="L632">
        <f t="shared" si="267"/>
        <v>3095.9236878944926</v>
      </c>
      <c r="M632" s="20" t="str">
        <f t="shared" si="268"/>
        <v>NO</v>
      </c>
      <c r="N632">
        <f t="shared" si="269"/>
        <v>3095.9236878944926</v>
      </c>
      <c r="O632">
        <f t="shared" si="270"/>
        <v>2260.6829471537189</v>
      </c>
      <c r="P632">
        <f t="shared" si="271"/>
        <v>93129.812885802501</v>
      </c>
      <c r="Q632">
        <f t="shared" si="290"/>
        <v>835.24074074077362</v>
      </c>
      <c r="R632">
        <f t="shared" si="285"/>
        <v>471399.93224595906</v>
      </c>
      <c r="S632">
        <f t="shared" si="272"/>
        <v>-801.85807566044514</v>
      </c>
      <c r="T632">
        <f t="shared" si="273"/>
        <v>3.0959236878944925</v>
      </c>
      <c r="U632">
        <f t="shared" si="274"/>
        <v>0.130944530379418</v>
      </c>
      <c r="V632">
        <f t="shared" si="286"/>
        <v>471508.75359495915</v>
      </c>
      <c r="W632">
        <f t="shared" si="287"/>
        <v>378270.11936015671</v>
      </c>
      <c r="X632">
        <f t="shared" si="275"/>
        <v>0.10507511721562561</v>
      </c>
      <c r="Y632">
        <f t="shared" si="276"/>
        <v>2012.00782296681</v>
      </c>
      <c r="Z632">
        <f t="shared" si="277"/>
        <v>1911.4074318184694</v>
      </c>
      <c r="AA632">
        <f t="shared" si="278"/>
        <v>1758.4948372729918</v>
      </c>
      <c r="AB632">
        <f t="shared" si="279"/>
        <v>1758.4948372729918</v>
      </c>
      <c r="AC632">
        <f t="shared" si="280"/>
        <v>1582.6453535456926</v>
      </c>
      <c r="AD632">
        <f t="shared" si="281"/>
        <v>1503.5130858684079</v>
      </c>
      <c r="AE632">
        <f t="shared" si="288"/>
        <v>251576.22176389489</v>
      </c>
      <c r="AF632">
        <f t="shared" si="282"/>
        <v>219932.53183106426</v>
      </c>
      <c r="AH632">
        <f t="shared" si="283"/>
        <v>6.1092370001947296E-2</v>
      </c>
      <c r="AI632">
        <f t="shared" si="289"/>
        <v>17.369149223813896</v>
      </c>
    </row>
    <row r="633" spans="2:35" x14ac:dyDescent="0.3">
      <c r="B633" s="4" t="s">
        <v>67</v>
      </c>
      <c r="C633" s="2">
        <v>625</v>
      </c>
      <c r="D633" s="4">
        <v>36</v>
      </c>
      <c r="E633" s="11">
        <v>45.1</v>
      </c>
      <c r="F633" s="16">
        <f t="shared" si="284"/>
        <v>0.16666666666666705</v>
      </c>
      <c r="G633" s="16">
        <f t="shared" si="262"/>
        <v>12.527777777777779</v>
      </c>
      <c r="H633">
        <f t="shared" si="263"/>
        <v>203.16666666666714</v>
      </c>
      <c r="I633">
        <f t="shared" si="264"/>
        <v>108.82134900000001</v>
      </c>
      <c r="J633">
        <f t="shared" si="265"/>
        <v>6.2744278819444448</v>
      </c>
      <c r="K633">
        <f t="shared" si="266"/>
        <v>318.2624435486116</v>
      </c>
      <c r="L633">
        <f t="shared" si="267"/>
        <v>3987.1211677895512</v>
      </c>
      <c r="M633" s="20" t="str">
        <f t="shared" si="268"/>
        <v>NO</v>
      </c>
      <c r="N633">
        <f t="shared" si="269"/>
        <v>3987.1211677895512</v>
      </c>
      <c r="O633">
        <f t="shared" si="270"/>
        <v>1458.8248714932738</v>
      </c>
      <c r="P633">
        <f t="shared" si="271"/>
        <v>95658.109182098779</v>
      </c>
      <c r="Q633">
        <f t="shared" si="290"/>
        <v>2528.2962962962774</v>
      </c>
      <c r="R633">
        <f t="shared" si="285"/>
        <v>475387.05341374862</v>
      </c>
      <c r="S633">
        <f t="shared" si="272"/>
        <v>-624.52971102318452</v>
      </c>
      <c r="T633">
        <f t="shared" si="273"/>
        <v>3.9871211677895513</v>
      </c>
      <c r="U633">
        <f t="shared" si="274"/>
        <v>0.13205206492316426</v>
      </c>
      <c r="V633">
        <f t="shared" si="286"/>
        <v>475495.87476274872</v>
      </c>
      <c r="W633">
        <f t="shared" si="287"/>
        <v>379728.94423164998</v>
      </c>
      <c r="X633">
        <f t="shared" si="275"/>
        <v>0.10548034667077927</v>
      </c>
      <c r="Y633">
        <f t="shared" si="276"/>
        <v>1298.3541356290136</v>
      </c>
      <c r="Z633">
        <f t="shared" si="277"/>
        <v>1233.4364288475629</v>
      </c>
      <c r="AA633">
        <f t="shared" si="278"/>
        <v>1134.7615145397579</v>
      </c>
      <c r="AB633">
        <f t="shared" si="279"/>
        <v>1134.7615145397579</v>
      </c>
      <c r="AC633">
        <f t="shared" si="280"/>
        <v>1021.2853630857821</v>
      </c>
      <c r="AD633">
        <f t="shared" si="281"/>
        <v>970.22109493149298</v>
      </c>
      <c r="AE633">
        <f t="shared" si="288"/>
        <v>252546.4428588264</v>
      </c>
      <c r="AF633">
        <f t="shared" si="282"/>
        <v>222949.43190392232</v>
      </c>
      <c r="AH633">
        <f t="shared" si="283"/>
        <v>6.1930397800633849E-2</v>
      </c>
      <c r="AI633">
        <f t="shared" si="289"/>
        <v>17.431079621614529</v>
      </c>
    </row>
    <row r="634" spans="2:35" x14ac:dyDescent="0.3">
      <c r="B634" s="4" t="s">
        <v>67</v>
      </c>
      <c r="C634" s="2">
        <v>626</v>
      </c>
      <c r="D634" s="4">
        <v>37</v>
      </c>
      <c r="E634" s="11">
        <v>45.7</v>
      </c>
      <c r="F634" s="16">
        <f t="shared" si="284"/>
        <v>0.12499999999999981</v>
      </c>
      <c r="G634" s="16">
        <f t="shared" si="262"/>
        <v>12.694444444444446</v>
      </c>
      <c r="H634">
        <f t="shared" si="263"/>
        <v>152.37499999999977</v>
      </c>
      <c r="I634">
        <f t="shared" si="264"/>
        <v>108.82134900000001</v>
      </c>
      <c r="J634">
        <f t="shared" si="265"/>
        <v>6.3579014236111124</v>
      </c>
      <c r="K634">
        <f t="shared" si="266"/>
        <v>267.55425042361088</v>
      </c>
      <c r="L634">
        <f t="shared" si="267"/>
        <v>3396.4525678775053</v>
      </c>
      <c r="M634" s="20" t="str">
        <f t="shared" si="268"/>
        <v>NO</v>
      </c>
      <c r="N634">
        <f t="shared" si="269"/>
        <v>3396.4525678775053</v>
      </c>
      <c r="O634">
        <f t="shared" si="270"/>
        <v>834.29516047008929</v>
      </c>
      <c r="P634">
        <f t="shared" si="271"/>
        <v>98220.266589506195</v>
      </c>
      <c r="Q634">
        <f t="shared" si="290"/>
        <v>2562.157407407416</v>
      </c>
      <c r="R634">
        <f t="shared" si="285"/>
        <v>478783.50598162611</v>
      </c>
      <c r="S634">
        <f t="shared" si="272"/>
        <v>-6.7989815040405119</v>
      </c>
      <c r="T634">
        <f t="shared" si="273"/>
        <v>3.3964525678775055</v>
      </c>
      <c r="U634">
        <f t="shared" si="274"/>
        <v>0.13299552472456413</v>
      </c>
      <c r="V634">
        <f t="shared" si="286"/>
        <v>478892.3273306262</v>
      </c>
      <c r="W634">
        <f t="shared" si="287"/>
        <v>380563.23939212004</v>
      </c>
      <c r="X634">
        <f t="shared" si="275"/>
        <v>0.10571209551186432</v>
      </c>
      <c r="Y634">
        <f t="shared" si="276"/>
        <v>742.52269281837948</v>
      </c>
      <c r="Z634">
        <f t="shared" si="277"/>
        <v>705.39655817746052</v>
      </c>
      <c r="AA634">
        <f t="shared" si="278"/>
        <v>648.96483352326368</v>
      </c>
      <c r="AB634">
        <f t="shared" si="279"/>
        <v>648.96483352326368</v>
      </c>
      <c r="AC634">
        <f t="shared" si="280"/>
        <v>584.06835017093738</v>
      </c>
      <c r="AD634">
        <f t="shared" si="281"/>
        <v>554.86493266239052</v>
      </c>
      <c r="AE634">
        <f t="shared" si="288"/>
        <v>253101.3077914888</v>
      </c>
      <c r="AF634">
        <f t="shared" si="282"/>
        <v>225791.0195391374</v>
      </c>
      <c r="AH634">
        <f t="shared" si="283"/>
        <v>6.2719727699936167E-2</v>
      </c>
      <c r="AI634">
        <f t="shared" si="289"/>
        <v>17.493799349314465</v>
      </c>
    </row>
    <row r="635" spans="2:35" x14ac:dyDescent="0.3">
      <c r="B635" s="4" t="s">
        <v>67</v>
      </c>
      <c r="C635" s="2">
        <v>627</v>
      </c>
      <c r="D635" s="4">
        <v>38</v>
      </c>
      <c r="E635" s="11">
        <v>46</v>
      </c>
      <c r="F635" s="16">
        <f t="shared" si="284"/>
        <v>4.1666666666666269E-2</v>
      </c>
      <c r="G635" s="16">
        <f t="shared" si="262"/>
        <v>12.777777777777779</v>
      </c>
      <c r="H635">
        <f t="shared" si="263"/>
        <v>50.791666666666181</v>
      </c>
      <c r="I635">
        <f t="shared" si="264"/>
        <v>108.82134900000001</v>
      </c>
      <c r="J635">
        <f t="shared" si="265"/>
        <v>6.3996381944444458</v>
      </c>
      <c r="K635">
        <f t="shared" si="266"/>
        <v>166.01265386111064</v>
      </c>
      <c r="L635">
        <f t="shared" si="267"/>
        <v>2121.2727993364138</v>
      </c>
      <c r="M635" s="20" t="str">
        <f t="shared" si="268"/>
        <v>NO</v>
      </c>
      <c r="N635">
        <f t="shared" si="269"/>
        <v>2121.2727993364138</v>
      </c>
      <c r="O635">
        <f t="shared" si="270"/>
        <v>827.49617896604877</v>
      </c>
      <c r="P635">
        <f t="shared" si="271"/>
        <v>99514.04320987656</v>
      </c>
      <c r="Q635">
        <f t="shared" si="290"/>
        <v>1293.776620370365</v>
      </c>
      <c r="R635">
        <f t="shared" si="285"/>
        <v>480904.77878096252</v>
      </c>
      <c r="S635">
        <f t="shared" si="272"/>
        <v>644.77199074074156</v>
      </c>
      <c r="T635">
        <f t="shared" si="273"/>
        <v>2.1212727993364138</v>
      </c>
      <c r="U635">
        <f t="shared" si="274"/>
        <v>0.1335847676402182</v>
      </c>
      <c r="V635">
        <f t="shared" si="286"/>
        <v>481013.60012996261</v>
      </c>
      <c r="W635">
        <f t="shared" si="287"/>
        <v>381390.73557108612</v>
      </c>
      <c r="X635">
        <f t="shared" si="275"/>
        <v>0.10594195574546515</v>
      </c>
      <c r="Y635">
        <f t="shared" si="276"/>
        <v>736.47159927978339</v>
      </c>
      <c r="Z635">
        <f t="shared" si="277"/>
        <v>699.64801931579416</v>
      </c>
      <c r="AA635">
        <f t="shared" si="278"/>
        <v>643.67617777053067</v>
      </c>
      <c r="AB635">
        <f t="shared" si="279"/>
        <v>643.67617777053067</v>
      </c>
      <c r="AC635">
        <f t="shared" si="280"/>
        <v>579.30855999347762</v>
      </c>
      <c r="AD635">
        <f t="shared" si="281"/>
        <v>550.34313199380369</v>
      </c>
      <c r="AE635">
        <f t="shared" si="288"/>
        <v>253651.65092348261</v>
      </c>
      <c r="AF635">
        <f t="shared" si="282"/>
        <v>227361.94920648</v>
      </c>
      <c r="AH635">
        <f t="shared" si="283"/>
        <v>6.3156097052324875E-2</v>
      </c>
      <c r="AI635">
        <f t="shared" si="289"/>
        <v>17.556955446366789</v>
      </c>
    </row>
    <row r="636" spans="2:35" x14ac:dyDescent="0.3">
      <c r="B636" s="4" t="s">
        <v>67</v>
      </c>
      <c r="C636" s="2">
        <v>628</v>
      </c>
      <c r="D636" s="4">
        <v>39</v>
      </c>
      <c r="E636" s="11">
        <v>46</v>
      </c>
      <c r="F636" s="16">
        <f t="shared" si="284"/>
        <v>0</v>
      </c>
      <c r="G636" s="16">
        <f t="shared" si="262"/>
        <v>12.777777777777779</v>
      </c>
      <c r="H636">
        <f t="shared" si="263"/>
        <v>0</v>
      </c>
      <c r="I636">
        <f t="shared" si="264"/>
        <v>108.82134900000001</v>
      </c>
      <c r="J636">
        <f t="shared" si="265"/>
        <v>6.3996381944444458</v>
      </c>
      <c r="K636">
        <f t="shared" si="266"/>
        <v>115.22098719444446</v>
      </c>
      <c r="L636">
        <f t="shared" si="267"/>
        <v>1472.2681697067903</v>
      </c>
      <c r="M636" s="20" t="str">
        <f t="shared" si="268"/>
        <v>NO</v>
      </c>
      <c r="N636">
        <f t="shared" si="269"/>
        <v>1472.2681697067903</v>
      </c>
      <c r="O636">
        <f t="shared" si="270"/>
        <v>1472.2681697067903</v>
      </c>
      <c r="P636">
        <f t="shared" si="271"/>
        <v>99514.04320987656</v>
      </c>
      <c r="Q636">
        <f t="shared" si="290"/>
        <v>0</v>
      </c>
      <c r="R636">
        <f t="shared" si="285"/>
        <v>482377.04695066932</v>
      </c>
      <c r="S636">
        <f t="shared" si="272"/>
        <v>216.33487654321311</v>
      </c>
      <c r="T636">
        <f t="shared" si="273"/>
        <v>1.4722681697067903</v>
      </c>
      <c r="U636">
        <f t="shared" si="274"/>
        <v>0.13399373134786302</v>
      </c>
      <c r="V636">
        <f t="shared" si="286"/>
        <v>482485.86829966941</v>
      </c>
      <c r="W636">
        <f t="shared" si="287"/>
        <v>382863.00374079292</v>
      </c>
      <c r="X636">
        <f t="shared" si="275"/>
        <v>0.10635091945310997</v>
      </c>
      <c r="Y636">
        <f t="shared" si="276"/>
        <v>1310.3186710390435</v>
      </c>
      <c r="Z636">
        <f t="shared" si="277"/>
        <v>1244.8027374870912</v>
      </c>
      <c r="AA636">
        <f t="shared" si="278"/>
        <v>1145.2185184881239</v>
      </c>
      <c r="AB636">
        <f t="shared" si="279"/>
        <v>1145.2185184881239</v>
      </c>
      <c r="AC636">
        <f t="shared" si="280"/>
        <v>1030.6966666393116</v>
      </c>
      <c r="AD636">
        <f t="shared" si="281"/>
        <v>979.161833307346</v>
      </c>
      <c r="AE636">
        <f t="shared" si="288"/>
        <v>254630.81275678996</v>
      </c>
      <c r="AF636">
        <f t="shared" si="282"/>
        <v>227855.05554287945</v>
      </c>
      <c r="AH636">
        <f t="shared" si="283"/>
        <v>6.3293071034767626E-2</v>
      </c>
      <c r="AI636">
        <f t="shared" si="289"/>
        <v>17.620248517401556</v>
      </c>
    </row>
    <row r="637" spans="2:35" x14ac:dyDescent="0.3">
      <c r="B637" s="4" t="s">
        <v>67</v>
      </c>
      <c r="C637" s="2">
        <v>629</v>
      </c>
      <c r="D637" s="4">
        <v>40</v>
      </c>
      <c r="E637" s="11">
        <v>46</v>
      </c>
      <c r="F637" s="16">
        <f t="shared" si="284"/>
        <v>1.3888888888889086E-2</v>
      </c>
      <c r="G637" s="16">
        <f t="shared" si="262"/>
        <v>12.777777777777779</v>
      </c>
      <c r="H637">
        <f t="shared" si="263"/>
        <v>16.930555555555795</v>
      </c>
      <c r="I637">
        <f t="shared" si="264"/>
        <v>108.82134900000001</v>
      </c>
      <c r="J637">
        <f t="shared" si="265"/>
        <v>6.3996381944444458</v>
      </c>
      <c r="K637">
        <f t="shared" si="266"/>
        <v>132.15154275000026</v>
      </c>
      <c r="L637">
        <f t="shared" si="267"/>
        <v>1688.6030462500034</v>
      </c>
      <c r="M637" s="20" t="str">
        <f t="shared" si="268"/>
        <v>NO</v>
      </c>
      <c r="N637">
        <f t="shared" si="269"/>
        <v>1688.6030462500034</v>
      </c>
      <c r="O637">
        <f t="shared" si="270"/>
        <v>1688.6030462500034</v>
      </c>
      <c r="P637">
        <f t="shared" si="271"/>
        <v>99514.04320987656</v>
      </c>
      <c r="Q637">
        <f t="shared" si="290"/>
        <v>0</v>
      </c>
      <c r="R637">
        <f t="shared" si="285"/>
        <v>484065.64999691932</v>
      </c>
      <c r="S637">
        <f t="shared" si="272"/>
        <v>871.54000258892029</v>
      </c>
      <c r="T637">
        <f t="shared" si="273"/>
        <v>1.6886030462500035</v>
      </c>
      <c r="U637">
        <f t="shared" si="274"/>
        <v>0.13446278812484425</v>
      </c>
      <c r="V637">
        <f t="shared" si="286"/>
        <v>484174.47134591942</v>
      </c>
      <c r="W637">
        <f t="shared" si="287"/>
        <v>384551.60678704293</v>
      </c>
      <c r="X637">
        <f t="shared" si="275"/>
        <v>0.10681997623009121</v>
      </c>
      <c r="Y637">
        <f t="shared" si="276"/>
        <v>1502.8567111625032</v>
      </c>
      <c r="Z637">
        <f t="shared" si="277"/>
        <v>1427.713875604378</v>
      </c>
      <c r="AA637">
        <f t="shared" si="278"/>
        <v>1313.4967655560279</v>
      </c>
      <c r="AB637">
        <f t="shared" si="279"/>
        <v>1313.4967655560279</v>
      </c>
      <c r="AC637">
        <f t="shared" si="280"/>
        <v>1182.147089000425</v>
      </c>
      <c r="AD637">
        <f t="shared" si="281"/>
        <v>1123.0397345504036</v>
      </c>
      <c r="AE637">
        <f t="shared" si="288"/>
        <v>255753.85249134037</v>
      </c>
      <c r="AF637">
        <f t="shared" si="282"/>
        <v>228420.61885457905</v>
      </c>
      <c r="AH637">
        <f t="shared" si="283"/>
        <v>6.345017195480987E-2</v>
      </c>
      <c r="AI637">
        <f t="shared" si="289"/>
        <v>17.683698689356365</v>
      </c>
    </row>
    <row r="638" spans="2:35" x14ac:dyDescent="0.3">
      <c r="B638" s="4" t="s">
        <v>67</v>
      </c>
      <c r="C638" s="2">
        <v>630</v>
      </c>
      <c r="D638" s="4">
        <v>41</v>
      </c>
      <c r="E638" s="11">
        <v>46.1</v>
      </c>
      <c r="F638" s="16">
        <f t="shared" si="284"/>
        <v>9.7222222222222612E-2</v>
      </c>
      <c r="G638" s="16">
        <f t="shared" si="262"/>
        <v>12.805555555555557</v>
      </c>
      <c r="H638">
        <f t="shared" si="263"/>
        <v>118.51388888888937</v>
      </c>
      <c r="I638">
        <f t="shared" si="264"/>
        <v>108.82134900000001</v>
      </c>
      <c r="J638">
        <f t="shared" si="265"/>
        <v>6.4135504513888906</v>
      </c>
      <c r="K638">
        <f t="shared" si="266"/>
        <v>233.74878834027825</v>
      </c>
      <c r="L638">
        <f t="shared" si="267"/>
        <v>2993.2830951352303</v>
      </c>
      <c r="M638" s="20" t="str">
        <f t="shared" si="268"/>
        <v>NO</v>
      </c>
      <c r="N638">
        <f t="shared" si="269"/>
        <v>2993.2830951352303</v>
      </c>
      <c r="O638">
        <f t="shared" si="270"/>
        <v>2560.1430488389237</v>
      </c>
      <c r="P638">
        <f t="shared" si="271"/>
        <v>99947.183256172866</v>
      </c>
      <c r="Q638">
        <f t="shared" si="290"/>
        <v>433.14004629630654</v>
      </c>
      <c r="R638">
        <f t="shared" si="285"/>
        <v>487058.93309205456</v>
      </c>
      <c r="S638">
        <f t="shared" si="272"/>
        <v>-168.7692164629475</v>
      </c>
      <c r="T638">
        <f t="shared" si="273"/>
        <v>2.9932830951352303</v>
      </c>
      <c r="U638">
        <f t="shared" si="274"/>
        <v>0.13529425631644473</v>
      </c>
      <c r="V638">
        <f t="shared" si="286"/>
        <v>487167.75444105465</v>
      </c>
      <c r="W638">
        <f t="shared" si="287"/>
        <v>387111.74983588187</v>
      </c>
      <c r="X638">
        <f t="shared" si="275"/>
        <v>0.10753112764591159</v>
      </c>
      <c r="Y638">
        <f t="shared" si="276"/>
        <v>2278.5273134666422</v>
      </c>
      <c r="Z638">
        <f t="shared" si="277"/>
        <v>2164.6009477933098</v>
      </c>
      <c r="AA638">
        <f t="shared" si="278"/>
        <v>1991.4328719698451</v>
      </c>
      <c r="AB638">
        <f t="shared" si="279"/>
        <v>1991.4328719698451</v>
      </c>
      <c r="AC638">
        <f t="shared" si="280"/>
        <v>1792.2895847728607</v>
      </c>
      <c r="AD638">
        <f t="shared" si="281"/>
        <v>1702.6751055342177</v>
      </c>
      <c r="AE638">
        <f t="shared" si="288"/>
        <v>257456.5275968746</v>
      </c>
      <c r="AF638">
        <f t="shared" si="282"/>
        <v>229711.22684418006</v>
      </c>
      <c r="AH638">
        <f t="shared" si="283"/>
        <v>6.3808674174430285E-2</v>
      </c>
      <c r="AI638">
        <f t="shared" si="289"/>
        <v>17.747507363530797</v>
      </c>
    </row>
    <row r="639" spans="2:35" x14ac:dyDescent="0.3">
      <c r="B639" s="4" t="s">
        <v>67</v>
      </c>
      <c r="C639" s="2">
        <v>631</v>
      </c>
      <c r="D639" s="4">
        <v>42</v>
      </c>
      <c r="E639" s="11">
        <v>46.7</v>
      </c>
      <c r="F639" s="16">
        <f t="shared" si="284"/>
        <v>0.2222222222222224</v>
      </c>
      <c r="G639" s="16">
        <f t="shared" si="262"/>
        <v>12.972222222222223</v>
      </c>
      <c r="H639">
        <f t="shared" si="263"/>
        <v>270.88888888888908</v>
      </c>
      <c r="I639">
        <f t="shared" si="264"/>
        <v>108.82134900000001</v>
      </c>
      <c r="J639">
        <f t="shared" si="265"/>
        <v>6.4970239930555564</v>
      </c>
      <c r="K639">
        <f t="shared" si="266"/>
        <v>386.20726188194465</v>
      </c>
      <c r="L639">
        <f t="shared" si="267"/>
        <v>5009.9664249685602</v>
      </c>
      <c r="M639" s="20" t="str">
        <f t="shared" si="268"/>
        <v>NO</v>
      </c>
      <c r="N639">
        <f t="shared" si="269"/>
        <v>5009.9664249685602</v>
      </c>
      <c r="O639">
        <f t="shared" si="270"/>
        <v>2391.3738323759762</v>
      </c>
      <c r="P639">
        <f t="shared" si="271"/>
        <v>102565.77584876545</v>
      </c>
      <c r="Q639">
        <f t="shared" si="290"/>
        <v>2618.592592592584</v>
      </c>
      <c r="R639">
        <f t="shared" si="285"/>
        <v>492068.89951702312</v>
      </c>
      <c r="S639">
        <f t="shared" si="272"/>
        <v>-365.87297296299494</v>
      </c>
      <c r="T639">
        <f t="shared" si="273"/>
        <v>5.0099664249685603</v>
      </c>
      <c r="U639">
        <f t="shared" si="274"/>
        <v>0.13668591477003963</v>
      </c>
      <c r="V639">
        <f t="shared" si="286"/>
        <v>492177.72086602321</v>
      </c>
      <c r="W639">
        <f t="shared" si="287"/>
        <v>389503.12366825785</v>
      </c>
      <c r="X639">
        <f t="shared" si="275"/>
        <v>0.10819539868632132</v>
      </c>
      <c r="Y639">
        <f t="shared" si="276"/>
        <v>2128.3227108146189</v>
      </c>
      <c r="Z639">
        <f t="shared" si="277"/>
        <v>2021.9065752738877</v>
      </c>
      <c r="AA639">
        <f t="shared" si="278"/>
        <v>1860.1540492519769</v>
      </c>
      <c r="AB639">
        <f t="shared" si="279"/>
        <v>1860.1540492519769</v>
      </c>
      <c r="AC639">
        <f t="shared" si="280"/>
        <v>1674.1386443267793</v>
      </c>
      <c r="AD639">
        <f t="shared" si="281"/>
        <v>1590.4317121104402</v>
      </c>
      <c r="AE639">
        <f t="shared" si="288"/>
        <v>259046.95930898504</v>
      </c>
      <c r="AF639">
        <f t="shared" si="282"/>
        <v>233130.76155703817</v>
      </c>
      <c r="AH639">
        <f t="shared" si="283"/>
        <v>6.4758544928761874E-2</v>
      </c>
      <c r="AI639">
        <f t="shared" si="289"/>
        <v>17.812265908459558</v>
      </c>
    </row>
    <row r="640" spans="2:35" x14ac:dyDescent="0.3">
      <c r="B640" s="4" t="s">
        <v>67</v>
      </c>
      <c r="C640" s="2">
        <v>632</v>
      </c>
      <c r="D640" s="4">
        <v>43</v>
      </c>
      <c r="E640" s="11">
        <v>47.7</v>
      </c>
      <c r="F640" s="16">
        <f t="shared" si="284"/>
        <v>0.30555555555555497</v>
      </c>
      <c r="G640" s="16">
        <f t="shared" si="262"/>
        <v>13.250000000000002</v>
      </c>
      <c r="H640">
        <f t="shared" si="263"/>
        <v>372.47222222222149</v>
      </c>
      <c r="I640">
        <f t="shared" si="264"/>
        <v>108.82134900000001</v>
      </c>
      <c r="J640">
        <f t="shared" si="265"/>
        <v>6.6361465625000005</v>
      </c>
      <c r="K640">
        <f t="shared" si="266"/>
        <v>487.9297177847215</v>
      </c>
      <c r="L640">
        <f t="shared" si="267"/>
        <v>6465.0687606475603</v>
      </c>
      <c r="M640" s="20" t="str">
        <f t="shared" si="268"/>
        <v>NO</v>
      </c>
      <c r="N640">
        <f t="shared" si="269"/>
        <v>6465.0687606475603</v>
      </c>
      <c r="O640">
        <f t="shared" si="270"/>
        <v>2025.5008594129813</v>
      </c>
      <c r="P640">
        <f t="shared" si="271"/>
        <v>107005.34375000003</v>
      </c>
      <c r="Q640">
        <f t="shared" si="290"/>
        <v>4439.567901234579</v>
      </c>
      <c r="R640">
        <f t="shared" si="285"/>
        <v>498533.96827767068</v>
      </c>
      <c r="S640">
        <f t="shared" si="272"/>
        <v>72.733468007751071</v>
      </c>
      <c r="T640">
        <f t="shared" si="273"/>
        <v>6.4650687606475605</v>
      </c>
      <c r="U640">
        <f t="shared" si="274"/>
        <v>0.13848176864023479</v>
      </c>
      <c r="V640">
        <f t="shared" si="286"/>
        <v>498642.78962667077</v>
      </c>
      <c r="W640">
        <f t="shared" si="287"/>
        <v>391528.62452767085</v>
      </c>
      <c r="X640">
        <f t="shared" si="275"/>
        <v>0.10875803826404735</v>
      </c>
      <c r="Y640">
        <f t="shared" si="276"/>
        <v>1802.6957648775533</v>
      </c>
      <c r="Z640">
        <f t="shared" si="277"/>
        <v>1712.5609766336756</v>
      </c>
      <c r="AA640">
        <f t="shared" si="278"/>
        <v>1575.5560985029817</v>
      </c>
      <c r="AB640">
        <f t="shared" si="279"/>
        <v>1575.5560985029817</v>
      </c>
      <c r="AC640">
        <f t="shared" si="280"/>
        <v>1418.0004886526835</v>
      </c>
      <c r="AD640">
        <f t="shared" si="281"/>
        <v>1347.1004642200494</v>
      </c>
      <c r="AE640">
        <f t="shared" si="288"/>
        <v>260394.05977320508</v>
      </c>
      <c r="AF640">
        <f t="shared" si="282"/>
        <v>238248.72985346569</v>
      </c>
      <c r="AH640">
        <f t="shared" si="283"/>
        <v>6.6180202790017961E-2</v>
      </c>
      <c r="AI640">
        <f t="shared" si="289"/>
        <v>17.878446111249577</v>
      </c>
    </row>
    <row r="641" spans="2:35" x14ac:dyDescent="0.3">
      <c r="B641" s="4" t="s">
        <v>67</v>
      </c>
      <c r="C641" s="2">
        <v>633</v>
      </c>
      <c r="D641" s="4">
        <v>44</v>
      </c>
      <c r="E641" s="11">
        <v>48.9</v>
      </c>
      <c r="F641" s="16">
        <f t="shared" si="284"/>
        <v>0.36111111111111033</v>
      </c>
      <c r="G641" s="16">
        <f t="shared" si="262"/>
        <v>13.583333333333334</v>
      </c>
      <c r="H641">
        <f t="shared" si="263"/>
        <v>440.19444444444349</v>
      </c>
      <c r="I641">
        <f t="shared" si="264"/>
        <v>108.82134900000001</v>
      </c>
      <c r="J641">
        <f t="shared" si="265"/>
        <v>6.803093645833334</v>
      </c>
      <c r="K641">
        <f t="shared" si="266"/>
        <v>555.8188870902768</v>
      </c>
      <c r="L641">
        <f t="shared" si="267"/>
        <v>7549.8732163095938</v>
      </c>
      <c r="M641" s="20" t="str">
        <f t="shared" si="268"/>
        <v>NO</v>
      </c>
      <c r="N641">
        <f t="shared" si="269"/>
        <v>7549.8732163095938</v>
      </c>
      <c r="O641">
        <f t="shared" si="270"/>
        <v>2098.2343274207324</v>
      </c>
      <c r="P641">
        <f t="shared" si="271"/>
        <v>112456.98263888889</v>
      </c>
      <c r="Q641">
        <f t="shared" si="290"/>
        <v>5451.6388888888614</v>
      </c>
      <c r="R641">
        <f t="shared" si="285"/>
        <v>506083.84149398026</v>
      </c>
      <c r="S641">
        <f t="shared" si="272"/>
        <v>-624.36254384567565</v>
      </c>
      <c r="T641">
        <f t="shared" si="273"/>
        <v>7.5498732163095941</v>
      </c>
      <c r="U641">
        <f t="shared" si="274"/>
        <v>0.14057895732251485</v>
      </c>
      <c r="V641">
        <f t="shared" si="286"/>
        <v>506192.66284298035</v>
      </c>
      <c r="W641">
        <f t="shared" si="287"/>
        <v>393626.85885509156</v>
      </c>
      <c r="X641">
        <f t="shared" si="275"/>
        <v>0.10934088159904962</v>
      </c>
      <c r="Y641">
        <f t="shared" si="276"/>
        <v>1867.4285514044518</v>
      </c>
      <c r="Z641">
        <f t="shared" si="277"/>
        <v>1774.0571238342291</v>
      </c>
      <c r="AA641">
        <f t="shared" si="278"/>
        <v>1632.1325539274908</v>
      </c>
      <c r="AB641">
        <f t="shared" si="279"/>
        <v>1632.1325539274908</v>
      </c>
      <c r="AC641">
        <f t="shared" si="280"/>
        <v>1468.9192985347418</v>
      </c>
      <c r="AD641">
        <f t="shared" si="281"/>
        <v>1395.4733336080046</v>
      </c>
      <c r="AE641">
        <f t="shared" si="288"/>
        <v>261789.53310681309</v>
      </c>
      <c r="AF641">
        <f t="shared" si="282"/>
        <v>244403.12973616726</v>
      </c>
      <c r="AH641">
        <f t="shared" si="283"/>
        <v>6.7889758314358256E-2</v>
      </c>
      <c r="AI641">
        <f t="shared" si="289"/>
        <v>17.946335869563935</v>
      </c>
    </row>
    <row r="642" spans="2:35" x14ac:dyDescent="0.3">
      <c r="B642" s="4" t="s">
        <v>67</v>
      </c>
      <c r="C642" s="2">
        <v>634</v>
      </c>
      <c r="D642" s="4">
        <v>45</v>
      </c>
      <c r="E642" s="11">
        <v>50.3</v>
      </c>
      <c r="F642" s="16">
        <f t="shared" si="284"/>
        <v>0.37500000000000039</v>
      </c>
      <c r="G642" s="16">
        <f t="shared" si="262"/>
        <v>13.972222222222221</v>
      </c>
      <c r="H642">
        <f t="shared" si="263"/>
        <v>457.12500000000045</v>
      </c>
      <c r="I642">
        <f t="shared" si="264"/>
        <v>108.82134900000001</v>
      </c>
      <c r="J642">
        <f t="shared" si="265"/>
        <v>6.9978652430555552</v>
      </c>
      <c r="K642">
        <f t="shared" si="266"/>
        <v>572.94421424305608</v>
      </c>
      <c r="L642">
        <f t="shared" si="267"/>
        <v>8005.3038823404777</v>
      </c>
      <c r="M642" s="20" t="str">
        <f t="shared" si="268"/>
        <v>NO</v>
      </c>
      <c r="N642">
        <f t="shared" si="269"/>
        <v>8005.3038823404777</v>
      </c>
      <c r="O642">
        <f t="shared" si="270"/>
        <v>1473.8717835750567</v>
      </c>
      <c r="P642">
        <f t="shared" si="271"/>
        <v>118988.41473765431</v>
      </c>
      <c r="Q642">
        <f t="shared" si="290"/>
        <v>6531.432098765421</v>
      </c>
      <c r="R642">
        <f t="shared" si="285"/>
        <v>514089.14537632075</v>
      </c>
      <c r="S642">
        <f t="shared" si="272"/>
        <v>-459.73839863369903</v>
      </c>
      <c r="T642">
        <f t="shared" si="273"/>
        <v>8.0053038823404776</v>
      </c>
      <c r="U642">
        <f t="shared" si="274"/>
        <v>0.14280265462434363</v>
      </c>
      <c r="V642">
        <f t="shared" si="286"/>
        <v>514197.96672532085</v>
      </c>
      <c r="W642">
        <f t="shared" si="287"/>
        <v>395100.7306386666</v>
      </c>
      <c r="X642">
        <f t="shared" si="275"/>
        <v>0.10975029075534752</v>
      </c>
      <c r="Y642">
        <f t="shared" si="276"/>
        <v>1311.7458873818005</v>
      </c>
      <c r="Z642">
        <f t="shared" si="277"/>
        <v>1246.1585930127103</v>
      </c>
      <c r="AA642">
        <f t="shared" si="278"/>
        <v>1146.4659055716936</v>
      </c>
      <c r="AB642">
        <f t="shared" si="279"/>
        <v>1146.4659055716936</v>
      </c>
      <c r="AC642">
        <f t="shared" si="280"/>
        <v>1031.8193150145244</v>
      </c>
      <c r="AD642">
        <f t="shared" si="281"/>
        <v>980.22834926379812</v>
      </c>
      <c r="AE642">
        <f t="shared" si="288"/>
        <v>262769.76145607687</v>
      </c>
      <c r="AF642">
        <f t="shared" si="282"/>
        <v>251428.20526924398</v>
      </c>
      <c r="AH642">
        <f t="shared" si="283"/>
        <v>6.984116818621848E-2</v>
      </c>
      <c r="AI642">
        <f t="shared" si="289"/>
        <v>18.016177037750154</v>
      </c>
    </row>
    <row r="643" spans="2:35" x14ac:dyDescent="0.3">
      <c r="B643" s="4" t="s">
        <v>67</v>
      </c>
      <c r="C643" s="2">
        <v>635</v>
      </c>
      <c r="D643" s="4">
        <v>46</v>
      </c>
      <c r="E643" s="11">
        <v>51.6</v>
      </c>
      <c r="F643" s="16">
        <f t="shared" si="284"/>
        <v>0.31944444444444503</v>
      </c>
      <c r="G643" s="16">
        <f t="shared" si="262"/>
        <v>14.333333333333334</v>
      </c>
      <c r="H643">
        <f t="shared" si="263"/>
        <v>389.40277777777851</v>
      </c>
      <c r="I643">
        <f t="shared" si="264"/>
        <v>108.82134900000001</v>
      </c>
      <c r="J643">
        <f t="shared" si="265"/>
        <v>7.1787245833333335</v>
      </c>
      <c r="K643">
        <f t="shared" si="266"/>
        <v>505.40285136111186</v>
      </c>
      <c r="L643">
        <f t="shared" si="267"/>
        <v>7244.1075361759367</v>
      </c>
      <c r="M643" s="20" t="str">
        <f t="shared" si="268"/>
        <v>NO</v>
      </c>
      <c r="N643">
        <f t="shared" si="269"/>
        <v>7244.1075361759367</v>
      </c>
      <c r="O643">
        <f t="shared" si="270"/>
        <v>1014.1333849413577</v>
      </c>
      <c r="P643">
        <f t="shared" si="271"/>
        <v>125218.38888888889</v>
      </c>
      <c r="Q643">
        <f t="shared" si="290"/>
        <v>6229.974151234579</v>
      </c>
      <c r="R643">
        <f t="shared" si="285"/>
        <v>521333.25291249668</v>
      </c>
      <c r="S643">
        <f t="shared" si="272"/>
        <v>-754.42673498074237</v>
      </c>
      <c r="T643">
        <f t="shared" si="273"/>
        <v>7.2441075361759371</v>
      </c>
      <c r="U643">
        <f t="shared" si="274"/>
        <v>0.1448149083275275</v>
      </c>
      <c r="V643">
        <f t="shared" si="286"/>
        <v>521442.07426149677</v>
      </c>
      <c r="W643">
        <f t="shared" si="287"/>
        <v>396114.86402360798</v>
      </c>
      <c r="X643">
        <f t="shared" si="275"/>
        <v>0.11003199469874977</v>
      </c>
      <c r="Y643">
        <f t="shared" si="276"/>
        <v>902.57871259780836</v>
      </c>
      <c r="Z643">
        <f t="shared" si="277"/>
        <v>857.44977696791796</v>
      </c>
      <c r="AA643">
        <f t="shared" si="278"/>
        <v>788.8537948104846</v>
      </c>
      <c r="AB643">
        <f t="shared" si="279"/>
        <v>788.8537948104846</v>
      </c>
      <c r="AC643">
        <f t="shared" si="280"/>
        <v>709.9684153294362</v>
      </c>
      <c r="AD643">
        <f t="shared" si="281"/>
        <v>674.4699945629643</v>
      </c>
      <c r="AE643">
        <f t="shared" si="288"/>
        <v>263444.23145063984</v>
      </c>
      <c r="AF643">
        <f t="shared" si="282"/>
        <v>257997.84281085694</v>
      </c>
      <c r="AH643">
        <f t="shared" si="283"/>
        <v>7.166606750479311E-2</v>
      </c>
      <c r="AI643">
        <f t="shared" si="289"/>
        <v>18.087843105254947</v>
      </c>
    </row>
    <row r="644" spans="2:35" x14ac:dyDescent="0.3">
      <c r="B644" s="4" t="s">
        <v>67</v>
      </c>
      <c r="C644" s="2">
        <v>636</v>
      </c>
      <c r="D644" s="4">
        <v>47</v>
      </c>
      <c r="E644" s="11">
        <v>52.6</v>
      </c>
      <c r="F644" s="16">
        <f t="shared" si="284"/>
        <v>0.19444444444444425</v>
      </c>
      <c r="G644" s="16">
        <f t="shared" si="262"/>
        <v>14.611111111111112</v>
      </c>
      <c r="H644">
        <f t="shared" si="263"/>
        <v>237.02777777777754</v>
      </c>
      <c r="I644">
        <f t="shared" si="264"/>
        <v>108.82134900000001</v>
      </c>
      <c r="J644">
        <f t="shared" si="265"/>
        <v>7.3178471527777793</v>
      </c>
      <c r="K644">
        <f t="shared" si="266"/>
        <v>353.16697393055534</v>
      </c>
      <c r="L644">
        <f t="shared" si="267"/>
        <v>5160.1618968742259</v>
      </c>
      <c r="M644" s="20" t="str">
        <f t="shared" si="268"/>
        <v>NO</v>
      </c>
      <c r="N644">
        <f t="shared" si="269"/>
        <v>5160.1618968742259</v>
      </c>
      <c r="O644">
        <f t="shared" si="270"/>
        <v>259.70664996061532</v>
      </c>
      <c r="P644">
        <f t="shared" si="271"/>
        <v>130118.8441358025</v>
      </c>
      <c r="Q644">
        <f t="shared" si="290"/>
        <v>4900.4552469136106</v>
      </c>
      <c r="R644">
        <f t="shared" si="285"/>
        <v>526493.41480937088</v>
      </c>
      <c r="S644">
        <f t="shared" si="272"/>
        <v>461.44276828398779</v>
      </c>
      <c r="T644">
        <f t="shared" si="273"/>
        <v>5.160161896874226</v>
      </c>
      <c r="U644">
        <f t="shared" si="274"/>
        <v>0.14624828777891741</v>
      </c>
      <c r="V644">
        <f t="shared" si="286"/>
        <v>526602.23615837097</v>
      </c>
      <c r="W644">
        <f t="shared" si="287"/>
        <v>396374.57067356858</v>
      </c>
      <c r="X644">
        <f t="shared" si="275"/>
        <v>0.11010413549256252</v>
      </c>
      <c r="Y644">
        <f t="shared" si="276"/>
        <v>231.13891846494764</v>
      </c>
      <c r="Z644">
        <f t="shared" si="277"/>
        <v>219.58197254170025</v>
      </c>
      <c r="AA644">
        <f t="shared" si="278"/>
        <v>202.01541473836423</v>
      </c>
      <c r="AB644">
        <f t="shared" si="279"/>
        <v>202.01541473836423</v>
      </c>
      <c r="AC644">
        <f t="shared" si="280"/>
        <v>181.81387326452781</v>
      </c>
      <c r="AD644">
        <f t="shared" si="281"/>
        <v>172.72317960130141</v>
      </c>
      <c r="AE644">
        <f t="shared" si="288"/>
        <v>263616.95463024115</v>
      </c>
      <c r="AF644">
        <f t="shared" si="282"/>
        <v>262985.28152812982</v>
      </c>
      <c r="AH644">
        <f t="shared" si="283"/>
        <v>7.3051467149588337E-2</v>
      </c>
      <c r="AI644">
        <f t="shared" si="289"/>
        <v>18.160894572404537</v>
      </c>
    </row>
    <row r="645" spans="2:35" x14ac:dyDescent="0.3">
      <c r="B645" s="4" t="s">
        <v>67</v>
      </c>
      <c r="C645" s="2">
        <v>637</v>
      </c>
      <c r="D645" s="4">
        <v>48</v>
      </c>
      <c r="E645" s="11">
        <v>53</v>
      </c>
      <c r="F645" s="16">
        <f t="shared" si="284"/>
        <v>5.5555555555555358E-2</v>
      </c>
      <c r="G645" s="16">
        <f t="shared" si="262"/>
        <v>14.722222222222223</v>
      </c>
      <c r="H645">
        <f t="shared" si="263"/>
        <v>67.722222222221987</v>
      </c>
      <c r="I645">
        <f t="shared" si="264"/>
        <v>108.82134900000001</v>
      </c>
      <c r="J645">
        <f t="shared" si="265"/>
        <v>7.3734961805555566</v>
      </c>
      <c r="K645">
        <f t="shared" si="266"/>
        <v>183.91706740277755</v>
      </c>
      <c r="L645">
        <f t="shared" si="267"/>
        <v>2707.6679367631141</v>
      </c>
      <c r="M645" s="20" t="str">
        <f t="shared" si="268"/>
        <v>NO</v>
      </c>
      <c r="N645">
        <f t="shared" si="269"/>
        <v>2707.6679367631141</v>
      </c>
      <c r="O645">
        <f t="shared" si="270"/>
        <v>721.14941824460311</v>
      </c>
      <c r="P645">
        <f t="shared" si="271"/>
        <v>132105.36265432101</v>
      </c>
      <c r="Q645">
        <f t="shared" si="290"/>
        <v>1986.518518518511</v>
      </c>
      <c r="R645">
        <f t="shared" si="285"/>
        <v>529201.08274613402</v>
      </c>
      <c r="S645">
        <f t="shared" si="272"/>
        <v>740.24151234567148</v>
      </c>
      <c r="T645">
        <f t="shared" si="273"/>
        <v>2.707667936763114</v>
      </c>
      <c r="U645">
        <f t="shared" si="274"/>
        <v>0.14700041836305561</v>
      </c>
      <c r="V645">
        <f t="shared" si="286"/>
        <v>529309.90409513412</v>
      </c>
      <c r="W645">
        <f t="shared" si="287"/>
        <v>397095.72009181319</v>
      </c>
      <c r="X645">
        <f t="shared" si="275"/>
        <v>0.11030445493566368</v>
      </c>
      <c r="Y645">
        <f t="shared" si="276"/>
        <v>641.82298223769681</v>
      </c>
      <c r="Z645">
        <f t="shared" si="277"/>
        <v>609.73183312581193</v>
      </c>
      <c r="AA645">
        <f t="shared" si="278"/>
        <v>560.95328647574695</v>
      </c>
      <c r="AB645">
        <f t="shared" si="279"/>
        <v>560.95328647574695</v>
      </c>
      <c r="AC645">
        <f t="shared" si="280"/>
        <v>504.85795782817229</v>
      </c>
      <c r="AD645">
        <f t="shared" si="281"/>
        <v>479.61505993676366</v>
      </c>
      <c r="AE645">
        <f t="shared" si="288"/>
        <v>264096.56969017792</v>
      </c>
      <c r="AF645">
        <f t="shared" si="282"/>
        <v>265213.3344049562</v>
      </c>
      <c r="AH645">
        <f t="shared" si="283"/>
        <v>7.3670370726979684E-2</v>
      </c>
      <c r="AI645">
        <f t="shared" si="289"/>
        <v>18.234564943131517</v>
      </c>
    </row>
    <row r="646" spans="2:35" x14ac:dyDescent="0.3">
      <c r="B646" s="4" t="s">
        <v>67</v>
      </c>
      <c r="C646" s="2">
        <v>638</v>
      </c>
      <c r="D646" s="4">
        <v>49</v>
      </c>
      <c r="E646" s="11">
        <v>53</v>
      </c>
      <c r="F646" s="16">
        <f t="shared" si="284"/>
        <v>-1.3888888888889086E-2</v>
      </c>
      <c r="G646" s="16">
        <f t="shared" si="262"/>
        <v>14.722222222222223</v>
      </c>
      <c r="H646">
        <f t="shared" si="263"/>
        <v>-16.930555555555795</v>
      </c>
      <c r="I646">
        <f t="shared" si="264"/>
        <v>108.82134900000001</v>
      </c>
      <c r="J646">
        <f t="shared" si="265"/>
        <v>7.3734961805555566</v>
      </c>
      <c r="K646">
        <f t="shared" si="266"/>
        <v>99.264289624999776</v>
      </c>
      <c r="L646">
        <f t="shared" si="267"/>
        <v>1461.3909305902746</v>
      </c>
      <c r="M646" s="20" t="str">
        <f t="shared" si="268"/>
        <v>YES</v>
      </c>
      <c r="N646">
        <f t="shared" si="269"/>
        <v>1461.3909305902746</v>
      </c>
      <c r="O646">
        <f t="shared" si="270"/>
        <v>1461.3909305902746</v>
      </c>
      <c r="P646">
        <f t="shared" si="271"/>
        <v>132105.36265432101</v>
      </c>
      <c r="Q646">
        <f t="shared" si="290"/>
        <v>0</v>
      </c>
      <c r="R646">
        <f t="shared" si="285"/>
        <v>530662.47367672424</v>
      </c>
      <c r="S646">
        <f t="shared" si="272"/>
        <v>-2.49148105534141</v>
      </c>
      <c r="T646">
        <f t="shared" si="273"/>
        <v>1.4613909305902746</v>
      </c>
      <c r="U646">
        <f t="shared" si="274"/>
        <v>0.1474063606129731</v>
      </c>
      <c r="V646">
        <f t="shared" si="286"/>
        <v>530771.29502572434</v>
      </c>
      <c r="W646">
        <f t="shared" si="287"/>
        <v>398557.11102240346</v>
      </c>
      <c r="X646">
        <f t="shared" si="275"/>
        <v>0.11071039718558119</v>
      </c>
      <c r="Y646">
        <f t="shared" si="276"/>
        <v>1300.6379282253445</v>
      </c>
      <c r="Z646">
        <f t="shared" si="277"/>
        <v>1235.6060318140771</v>
      </c>
      <c r="AA646">
        <f t="shared" si="278"/>
        <v>1136.7575492689509</v>
      </c>
      <c r="AB646">
        <f t="shared" si="279"/>
        <v>1136.7575492689509</v>
      </c>
      <c r="AC646">
        <f t="shared" si="280"/>
        <v>1023.0817943420559</v>
      </c>
      <c r="AD646">
        <f t="shared" si="281"/>
        <v>971.92770462495309</v>
      </c>
      <c r="AE646">
        <f t="shared" si="288"/>
        <v>265068.49739480286</v>
      </c>
      <c r="AF646">
        <f t="shared" si="282"/>
        <v>265702.79763092147</v>
      </c>
      <c r="AH646">
        <f t="shared" si="283"/>
        <v>7.3806332734301025E-2</v>
      </c>
      <c r="AI646">
        <f t="shared" si="289"/>
        <v>18.308371275865817</v>
      </c>
    </row>
    <row r="647" spans="2:35" x14ac:dyDescent="0.3">
      <c r="B647" s="4" t="s">
        <v>67</v>
      </c>
      <c r="C647" s="2">
        <v>639</v>
      </c>
      <c r="D647" s="4">
        <v>50</v>
      </c>
      <c r="E647" s="11">
        <v>52.9</v>
      </c>
      <c r="F647" s="16">
        <f t="shared" si="284"/>
        <v>-4.1666666666666269E-2</v>
      </c>
      <c r="G647" s="16">
        <f t="shared" si="262"/>
        <v>14.694444444444445</v>
      </c>
      <c r="H647">
        <f t="shared" si="263"/>
        <v>-50.791666666666181</v>
      </c>
      <c r="I647">
        <f t="shared" si="264"/>
        <v>108.82134900000001</v>
      </c>
      <c r="J647">
        <f t="shared" si="265"/>
        <v>7.3595839236111109</v>
      </c>
      <c r="K647">
        <f t="shared" si="266"/>
        <v>65.389266256944936</v>
      </c>
      <c r="L647">
        <f t="shared" si="267"/>
        <v>960.85894027566314</v>
      </c>
      <c r="M647" s="20" t="str">
        <f t="shared" si="268"/>
        <v>YES</v>
      </c>
      <c r="N647">
        <f t="shared" si="269"/>
        <v>960.85894027566314</v>
      </c>
      <c r="O647">
        <f t="shared" si="270"/>
        <v>1458.8994495349332</v>
      </c>
      <c r="P647">
        <f t="shared" si="271"/>
        <v>131607.32214506174</v>
      </c>
      <c r="Q647">
        <f t="shared" si="290"/>
        <v>-498.04050925927004</v>
      </c>
      <c r="R647">
        <f t="shared" si="285"/>
        <v>531623.33261699986</v>
      </c>
      <c r="S647">
        <f t="shared" si="272"/>
        <v>491.17869301847509</v>
      </c>
      <c r="T647">
        <f t="shared" si="273"/>
        <v>0.9608589402756631</v>
      </c>
      <c r="U647">
        <f t="shared" si="274"/>
        <v>0.14767326608768497</v>
      </c>
      <c r="V647">
        <f t="shared" si="286"/>
        <v>531732.15396599995</v>
      </c>
      <c r="W647">
        <f t="shared" si="287"/>
        <v>400016.01047193841</v>
      </c>
      <c r="X647">
        <f t="shared" si="275"/>
        <v>0.1111156473568741</v>
      </c>
      <c r="Y647">
        <f t="shared" si="276"/>
        <v>1298.4205100860906</v>
      </c>
      <c r="Z647">
        <f t="shared" si="277"/>
        <v>1233.499484581786</v>
      </c>
      <c r="AA647">
        <f t="shared" si="278"/>
        <v>1134.8195258152432</v>
      </c>
      <c r="AB647">
        <f t="shared" si="279"/>
        <v>1134.8195258152432</v>
      </c>
      <c r="AC647">
        <f t="shared" si="280"/>
        <v>1021.3375732337189</v>
      </c>
      <c r="AD647">
        <f t="shared" si="281"/>
        <v>970.27069457203288</v>
      </c>
      <c r="AE647">
        <f t="shared" si="288"/>
        <v>266038.76808937488</v>
      </c>
      <c r="AF647">
        <f t="shared" si="282"/>
        <v>265693.38587662508</v>
      </c>
      <c r="AH647">
        <f t="shared" si="283"/>
        <v>7.3803718358105494E-2</v>
      </c>
      <c r="AI647">
        <f t="shared" si="289"/>
        <v>18.382174994223924</v>
      </c>
    </row>
    <row r="648" spans="2:35" x14ac:dyDescent="0.3">
      <c r="B648" s="4" t="s">
        <v>67</v>
      </c>
      <c r="C648" s="2">
        <v>640</v>
      </c>
      <c r="D648" s="4">
        <v>51</v>
      </c>
      <c r="E648" s="11">
        <v>52.7</v>
      </c>
      <c r="F648" s="16">
        <f t="shared" si="284"/>
        <v>-4.1666666666666269E-2</v>
      </c>
      <c r="G648" s="16">
        <f t="shared" si="262"/>
        <v>14.638888888888891</v>
      </c>
      <c r="H648">
        <f t="shared" si="263"/>
        <v>-50.791666666666181</v>
      </c>
      <c r="I648">
        <f t="shared" si="264"/>
        <v>108.82134900000001</v>
      </c>
      <c r="J648">
        <f t="shared" si="265"/>
        <v>7.3317594097222232</v>
      </c>
      <c r="K648">
        <f t="shared" si="266"/>
        <v>65.361441743056048</v>
      </c>
      <c r="L648">
        <f t="shared" si="267"/>
        <v>956.81888329418177</v>
      </c>
      <c r="M648" s="20" t="str">
        <f t="shared" si="268"/>
        <v>YES</v>
      </c>
      <c r="N648">
        <f t="shared" si="269"/>
        <v>956.81888329418177</v>
      </c>
      <c r="O648">
        <f t="shared" si="270"/>
        <v>1950.0781425534083</v>
      </c>
      <c r="P648">
        <f t="shared" si="271"/>
        <v>130614.06288580252</v>
      </c>
      <c r="Q648">
        <f t="shared" si="290"/>
        <v>-993.25925925922638</v>
      </c>
      <c r="R648">
        <f t="shared" si="285"/>
        <v>532580.1515002941</v>
      </c>
      <c r="S648">
        <f t="shared" si="272"/>
        <v>1231.5602203702142</v>
      </c>
      <c r="T648">
        <f t="shared" si="273"/>
        <v>0.95681888329418174</v>
      </c>
      <c r="U648">
        <f t="shared" si="274"/>
        <v>0.1479390493234487</v>
      </c>
      <c r="V648">
        <f t="shared" si="286"/>
        <v>532688.97284929419</v>
      </c>
      <c r="W648">
        <f t="shared" si="287"/>
        <v>401966.0886144918</v>
      </c>
      <c r="X648">
        <f t="shared" si="275"/>
        <v>0.1116573361631563</v>
      </c>
      <c r="Y648">
        <f t="shared" si="276"/>
        <v>1735.5695468725335</v>
      </c>
      <c r="Z648">
        <f t="shared" si="277"/>
        <v>1648.7910695289067</v>
      </c>
      <c r="AA648">
        <f t="shared" si="278"/>
        <v>1516.8877839665943</v>
      </c>
      <c r="AB648">
        <f t="shared" si="279"/>
        <v>1516.8877839665943</v>
      </c>
      <c r="AC648">
        <f t="shared" si="280"/>
        <v>1365.1990055699348</v>
      </c>
      <c r="AD648">
        <f t="shared" si="281"/>
        <v>1296.9390552914381</v>
      </c>
      <c r="AE648">
        <f t="shared" si="288"/>
        <v>267335.70714466629</v>
      </c>
      <c r="AF648">
        <f t="shared" si="282"/>
        <v>265353.26570462791</v>
      </c>
      <c r="AH648">
        <f t="shared" si="283"/>
        <v>7.3709240532475143E-2</v>
      </c>
      <c r="AI648">
        <f t="shared" si="289"/>
        <v>18.4558842347564</v>
      </c>
    </row>
    <row r="649" spans="2:35" x14ac:dyDescent="0.3">
      <c r="B649" s="4" t="s">
        <v>67</v>
      </c>
      <c r="C649" s="2">
        <v>641</v>
      </c>
      <c r="D649" s="4">
        <v>52</v>
      </c>
      <c r="E649" s="11">
        <v>52.6</v>
      </c>
      <c r="F649" s="16">
        <f t="shared" si="284"/>
        <v>5.5555555555555358E-2</v>
      </c>
      <c r="G649" s="16">
        <f t="shared" ref="G649:G712" si="291">E649*(1000/3600)</f>
        <v>14.611111111111112</v>
      </c>
      <c r="H649">
        <f t="shared" ref="H649:H712" si="292">$M$2*F649</f>
        <v>67.722222222221987</v>
      </c>
      <c r="I649">
        <f t="shared" ref="I649:I712" si="293">$M$3*$M$2*$M$5</f>
        <v>108.82134900000001</v>
      </c>
      <c r="J649">
        <f t="shared" ref="J649:J712" si="294">0.5*$P$2*(G649)*$P$3*$P$4</f>
        <v>7.3178471527777793</v>
      </c>
      <c r="K649">
        <f t="shared" ref="K649:K712" si="295">H649+I649+J649</f>
        <v>183.86141837499977</v>
      </c>
      <c r="L649">
        <f t="shared" ref="L649:L712" si="296">K649*G649</f>
        <v>2686.4196129236079</v>
      </c>
      <c r="M649" s="20" t="str">
        <f t="shared" ref="M649:M712" si="297">IF((F649)&lt;0,"YES","NO")</f>
        <v>NO</v>
      </c>
      <c r="N649">
        <f t="shared" ref="N649:N712" si="298">K649*G649</f>
        <v>2686.4196129236079</v>
      </c>
      <c r="O649">
        <f t="shared" ref="O649:O712" si="299">(Q649-N649)*-1</f>
        <v>3181.6383629236225</v>
      </c>
      <c r="P649">
        <f t="shared" ref="P649:P712" si="300">0.5*$M$2*G649^2</f>
        <v>130118.8441358025</v>
      </c>
      <c r="Q649">
        <f t="shared" si="290"/>
        <v>-495.21875000001455</v>
      </c>
      <c r="R649">
        <f t="shared" si="285"/>
        <v>535266.57111321774</v>
      </c>
      <c r="S649">
        <f t="shared" ref="S649:S712" si="301">(O650-O649)/(C650-C649)</f>
        <v>292.27800063752056</v>
      </c>
      <c r="T649">
        <f t="shared" ref="T649:T712" si="302">L649/1000</f>
        <v>2.6864196129236078</v>
      </c>
      <c r="U649">
        <f t="shared" ref="U649:U712" si="303">R649*0.000000277778</f>
        <v>0.14868527759068739</v>
      </c>
      <c r="V649">
        <f t="shared" si="286"/>
        <v>535375.39246221783</v>
      </c>
      <c r="W649">
        <f t="shared" si="287"/>
        <v>405147.72697741544</v>
      </c>
      <c r="X649">
        <f t="shared" ref="X649:X712" si="304">W649*0.000000277778</f>
        <v>0.1125411253043325</v>
      </c>
      <c r="Y649">
        <f t="shared" ref="Y649:Y712" si="305">O649*0.89</f>
        <v>2831.6581430020242</v>
      </c>
      <c r="Z649">
        <f t="shared" ref="Z649:Z712" si="306">Y649*0.95</f>
        <v>2690.075235851923</v>
      </c>
      <c r="AA649">
        <f t="shared" ref="AA649:AA712" si="307">Z649*0.92</f>
        <v>2474.8692169837691</v>
      </c>
      <c r="AB649">
        <f t="shared" ref="AB649:AB712" si="308">AA649</f>
        <v>2474.8692169837691</v>
      </c>
      <c r="AC649">
        <f t="shared" ref="AC649:AC712" si="309">AB649*0.9</f>
        <v>2227.382295285392</v>
      </c>
      <c r="AD649">
        <f t="shared" ref="AD649:AD712" si="310">AC649*0.95</f>
        <v>2116.0131805211222</v>
      </c>
      <c r="AE649">
        <f t="shared" si="288"/>
        <v>269451.72032518743</v>
      </c>
      <c r="AF649">
        <f t="shared" ref="AF649:AF712" si="311">V649-AE649</f>
        <v>265923.6721370304</v>
      </c>
      <c r="AH649">
        <f t="shared" ref="AH649:AH712" si="312">AF649*0.000000277777778</f>
        <v>7.3867686763824811E-2</v>
      </c>
      <c r="AI649">
        <f t="shared" si="289"/>
        <v>18.529751921520226</v>
      </c>
    </row>
    <row r="650" spans="2:35" x14ac:dyDescent="0.3">
      <c r="B650" s="4" t="s">
        <v>67</v>
      </c>
      <c r="C650" s="2">
        <v>642</v>
      </c>
      <c r="D650" s="4">
        <v>53</v>
      </c>
      <c r="E650" s="11">
        <v>53.1</v>
      </c>
      <c r="F650" s="16">
        <f t="shared" ref="F650:F713" si="313">($E651-$E649)/2/3.6</f>
        <v>0.23611111111111052</v>
      </c>
      <c r="G650" s="16">
        <f t="shared" si="291"/>
        <v>14.750000000000002</v>
      </c>
      <c r="H650">
        <f t="shared" si="292"/>
        <v>287.81944444444372</v>
      </c>
      <c r="I650">
        <f t="shared" si="293"/>
        <v>108.82134900000001</v>
      </c>
      <c r="J650">
        <f t="shared" si="294"/>
        <v>7.3874084375000022</v>
      </c>
      <c r="K650">
        <f t="shared" si="295"/>
        <v>404.02820188194374</v>
      </c>
      <c r="L650">
        <f t="shared" si="296"/>
        <v>5959.415977758671</v>
      </c>
      <c r="M650" s="20" t="str">
        <f t="shared" si="297"/>
        <v>NO</v>
      </c>
      <c r="N650">
        <f t="shared" si="298"/>
        <v>5959.415977758671</v>
      </c>
      <c r="O650">
        <f t="shared" si="299"/>
        <v>3473.916363561143</v>
      </c>
      <c r="P650">
        <f t="shared" si="300"/>
        <v>132604.34375000003</v>
      </c>
      <c r="Q650">
        <f t="shared" si="290"/>
        <v>2485.499614197528</v>
      </c>
      <c r="R650">
        <f t="shared" ref="R650:R713" si="314">N650+R649</f>
        <v>541225.98709097644</v>
      </c>
      <c r="S650">
        <f t="shared" si="301"/>
        <v>-2416.9682370385572</v>
      </c>
      <c r="T650">
        <f t="shared" si="302"/>
        <v>5.9594159777586713</v>
      </c>
      <c r="U650">
        <f t="shared" si="303"/>
        <v>0.15034067224215725</v>
      </c>
      <c r="V650">
        <f t="shared" ref="V650:V713" si="315">L650+V649</f>
        <v>541334.80843997654</v>
      </c>
      <c r="W650">
        <f t="shared" ref="W650:W713" si="316">O650+W649</f>
        <v>408621.64334097656</v>
      </c>
      <c r="X650">
        <f t="shared" si="304"/>
        <v>0.11350610284396978</v>
      </c>
      <c r="Y650">
        <f t="shared" si="305"/>
        <v>3091.7855635694173</v>
      </c>
      <c r="Z650">
        <f t="shared" si="306"/>
        <v>2937.1962853909463</v>
      </c>
      <c r="AA650">
        <f t="shared" si="307"/>
        <v>2702.2205825596707</v>
      </c>
      <c r="AB650">
        <f t="shared" si="308"/>
        <v>2702.2205825596707</v>
      </c>
      <c r="AC650">
        <f t="shared" si="309"/>
        <v>2431.9985243037036</v>
      </c>
      <c r="AD650">
        <f t="shared" si="310"/>
        <v>2310.3985980885182</v>
      </c>
      <c r="AE650">
        <f t="shared" ref="AE650:AE713" si="317">AE649+AD650</f>
        <v>271762.11892327596</v>
      </c>
      <c r="AF650">
        <f t="shared" si="311"/>
        <v>269572.68951670057</v>
      </c>
      <c r="AH650">
        <f t="shared" si="312"/>
        <v>7.4881302703432975E-2</v>
      </c>
      <c r="AI650">
        <f t="shared" ref="AI650:AI713" si="318">AH650+AI649</f>
        <v>18.604633224223658</v>
      </c>
    </row>
    <row r="651" spans="2:35" x14ac:dyDescent="0.3">
      <c r="B651" s="4" t="s">
        <v>67</v>
      </c>
      <c r="C651" s="2">
        <v>643</v>
      </c>
      <c r="D651" s="4">
        <v>54</v>
      </c>
      <c r="E651" s="11">
        <v>54.3</v>
      </c>
      <c r="F651" s="16">
        <f t="shared" si="313"/>
        <v>0.29166666666666685</v>
      </c>
      <c r="G651" s="16">
        <f t="shared" si="291"/>
        <v>15.083333333333334</v>
      </c>
      <c r="H651">
        <f t="shared" si="292"/>
        <v>355.54166666666691</v>
      </c>
      <c r="I651">
        <f t="shared" si="293"/>
        <v>108.82134900000001</v>
      </c>
      <c r="J651">
        <f t="shared" si="294"/>
        <v>7.5543555208333348</v>
      </c>
      <c r="K651">
        <f t="shared" si="295"/>
        <v>471.91737118750024</v>
      </c>
      <c r="L651">
        <f t="shared" si="296"/>
        <v>7118.0870154114618</v>
      </c>
      <c r="M651" s="20" t="str">
        <f t="shared" si="297"/>
        <v>NO</v>
      </c>
      <c r="N651">
        <f t="shared" si="298"/>
        <v>7118.0870154114618</v>
      </c>
      <c r="O651">
        <f t="shared" si="299"/>
        <v>1056.9481265225859</v>
      </c>
      <c r="P651">
        <f t="shared" si="300"/>
        <v>138665.48263888891</v>
      </c>
      <c r="Q651">
        <f t="shared" si="290"/>
        <v>6061.138888888876</v>
      </c>
      <c r="R651">
        <f t="shared" si="314"/>
        <v>548344.07410638791</v>
      </c>
      <c r="S651">
        <f t="shared" si="301"/>
        <v>-790.11812685592122</v>
      </c>
      <c r="T651">
        <f t="shared" si="302"/>
        <v>7.1180870154114615</v>
      </c>
      <c r="U651">
        <f t="shared" si="303"/>
        <v>0.1523179202171242</v>
      </c>
      <c r="V651">
        <f t="shared" si="315"/>
        <v>548452.895455388</v>
      </c>
      <c r="W651">
        <f t="shared" si="316"/>
        <v>409678.59146749915</v>
      </c>
      <c r="X651">
        <f t="shared" si="304"/>
        <v>0.11379969978065897</v>
      </c>
      <c r="Y651">
        <f t="shared" si="305"/>
        <v>940.68383260510143</v>
      </c>
      <c r="Z651">
        <f t="shared" si="306"/>
        <v>893.64964097484631</v>
      </c>
      <c r="AA651">
        <f t="shared" si="307"/>
        <v>822.15766969685865</v>
      </c>
      <c r="AB651">
        <f t="shared" si="308"/>
        <v>822.15766969685865</v>
      </c>
      <c r="AC651">
        <f t="shared" si="309"/>
        <v>739.94190272717276</v>
      </c>
      <c r="AD651">
        <f t="shared" si="310"/>
        <v>702.94480759081409</v>
      </c>
      <c r="AE651">
        <f t="shared" si="317"/>
        <v>272465.06373086676</v>
      </c>
      <c r="AF651">
        <f t="shared" si="311"/>
        <v>275987.83172452124</v>
      </c>
      <c r="AH651">
        <f t="shared" si="312"/>
        <v>7.6663286651475412E-2</v>
      </c>
      <c r="AI651">
        <f t="shared" si="318"/>
        <v>18.681296510875132</v>
      </c>
    </row>
    <row r="652" spans="2:35" x14ac:dyDescent="0.3">
      <c r="B652" s="4" t="s">
        <v>67</v>
      </c>
      <c r="C652" s="2">
        <v>644</v>
      </c>
      <c r="D652" s="4">
        <v>55</v>
      </c>
      <c r="E652" s="11">
        <v>55.2</v>
      </c>
      <c r="F652" s="16">
        <f t="shared" si="313"/>
        <v>0.16666666666666705</v>
      </c>
      <c r="G652" s="16">
        <f t="shared" si="291"/>
        <v>15.333333333333334</v>
      </c>
      <c r="H652">
        <f t="shared" si="292"/>
        <v>203.16666666666714</v>
      </c>
      <c r="I652">
        <f t="shared" si="293"/>
        <v>108.82134900000001</v>
      </c>
      <c r="J652">
        <f t="shared" si="294"/>
        <v>7.6795658333333341</v>
      </c>
      <c r="K652">
        <f t="shared" si="295"/>
        <v>319.66758150000049</v>
      </c>
      <c r="L652">
        <f t="shared" si="296"/>
        <v>4901.5695830000077</v>
      </c>
      <c r="M652" s="20" t="str">
        <f t="shared" si="297"/>
        <v>NO</v>
      </c>
      <c r="N652">
        <f t="shared" si="298"/>
        <v>4901.5695830000077</v>
      </c>
      <c r="O652">
        <f t="shared" si="299"/>
        <v>266.82999966666466</v>
      </c>
      <c r="P652">
        <f t="shared" si="300"/>
        <v>143300.22222222225</v>
      </c>
      <c r="Q652">
        <f t="shared" si="290"/>
        <v>4634.739583333343</v>
      </c>
      <c r="R652">
        <f t="shared" si="314"/>
        <v>553245.64368938794</v>
      </c>
      <c r="S652">
        <f t="shared" si="301"/>
        <v>1795.1145829345978</v>
      </c>
      <c r="T652">
        <f t="shared" si="302"/>
        <v>4.9015695830000077</v>
      </c>
      <c r="U652">
        <f t="shared" si="303"/>
        <v>0.15367946841275079</v>
      </c>
      <c r="V652">
        <f t="shared" si="315"/>
        <v>553354.46503838804</v>
      </c>
      <c r="W652">
        <f t="shared" si="316"/>
        <v>409945.42146716581</v>
      </c>
      <c r="X652">
        <f t="shared" si="304"/>
        <v>0.11387381928430639</v>
      </c>
      <c r="Y652">
        <f t="shared" si="305"/>
        <v>237.47869970333156</v>
      </c>
      <c r="Z652">
        <f t="shared" si="306"/>
        <v>225.60476471816497</v>
      </c>
      <c r="AA652">
        <f t="shared" si="307"/>
        <v>207.55638354071178</v>
      </c>
      <c r="AB652">
        <f t="shared" si="308"/>
        <v>207.55638354071178</v>
      </c>
      <c r="AC652">
        <f t="shared" si="309"/>
        <v>186.8007451866406</v>
      </c>
      <c r="AD652">
        <f t="shared" si="310"/>
        <v>177.46070792730856</v>
      </c>
      <c r="AE652">
        <f t="shared" si="317"/>
        <v>272642.52443879406</v>
      </c>
      <c r="AF652">
        <f t="shared" si="311"/>
        <v>280711.94059959397</v>
      </c>
      <c r="AH652">
        <f t="shared" si="312"/>
        <v>7.7975539117823192E-2</v>
      </c>
      <c r="AI652">
        <f t="shared" si="318"/>
        <v>18.759272049992955</v>
      </c>
    </row>
    <row r="653" spans="2:35" x14ac:dyDescent="0.3">
      <c r="B653" s="4" t="s">
        <v>67</v>
      </c>
      <c r="C653" s="2">
        <v>645</v>
      </c>
      <c r="D653" s="4">
        <v>56</v>
      </c>
      <c r="E653" s="11">
        <v>55.5</v>
      </c>
      <c r="F653" s="16">
        <f t="shared" si="313"/>
        <v>9.7222222222221627E-2</v>
      </c>
      <c r="G653" s="16">
        <f t="shared" si="291"/>
        <v>15.416666666666668</v>
      </c>
      <c r="H653">
        <f t="shared" si="292"/>
        <v>118.51388888888816</v>
      </c>
      <c r="I653">
        <f t="shared" si="293"/>
        <v>108.82134900000001</v>
      </c>
      <c r="J653">
        <f t="shared" si="294"/>
        <v>7.7213026041666666</v>
      </c>
      <c r="K653">
        <f t="shared" si="295"/>
        <v>235.05654049305485</v>
      </c>
      <c r="L653">
        <f t="shared" si="296"/>
        <v>3623.7883326012625</v>
      </c>
      <c r="M653" s="20" t="str">
        <f t="shared" si="297"/>
        <v>NO</v>
      </c>
      <c r="N653">
        <f t="shared" si="298"/>
        <v>3623.7883326012625</v>
      </c>
      <c r="O653">
        <f t="shared" si="299"/>
        <v>2061.9445826012625</v>
      </c>
      <c r="P653">
        <f t="shared" si="300"/>
        <v>144862.06597222225</v>
      </c>
      <c r="Q653">
        <f t="shared" si="290"/>
        <v>1561.84375</v>
      </c>
      <c r="R653">
        <f t="shared" si="314"/>
        <v>556869.43202198925</v>
      </c>
      <c r="S653">
        <f t="shared" si="301"/>
        <v>-243.90738976386729</v>
      </c>
      <c r="T653">
        <f t="shared" si="302"/>
        <v>3.6237883326012623</v>
      </c>
      <c r="U653">
        <f t="shared" si="303"/>
        <v>0.15468607708820412</v>
      </c>
      <c r="V653">
        <f t="shared" si="315"/>
        <v>556978.25337098935</v>
      </c>
      <c r="W653">
        <f t="shared" si="316"/>
        <v>412007.36604976706</v>
      </c>
      <c r="X653">
        <f t="shared" si="304"/>
        <v>0.11444658212657219</v>
      </c>
      <c r="Y653">
        <f t="shared" si="305"/>
        <v>1835.1306785151237</v>
      </c>
      <c r="Z653">
        <f t="shared" si="306"/>
        <v>1743.3741445893675</v>
      </c>
      <c r="AA653">
        <f t="shared" si="307"/>
        <v>1603.9042130222181</v>
      </c>
      <c r="AB653">
        <f t="shared" si="308"/>
        <v>1603.9042130222181</v>
      </c>
      <c r="AC653">
        <f t="shared" si="309"/>
        <v>1443.5137917199963</v>
      </c>
      <c r="AD653">
        <f t="shared" si="310"/>
        <v>1371.3381021339965</v>
      </c>
      <c r="AE653">
        <f t="shared" si="317"/>
        <v>274013.86254092806</v>
      </c>
      <c r="AF653">
        <f t="shared" si="311"/>
        <v>282964.39083006128</v>
      </c>
      <c r="AH653">
        <f t="shared" si="312"/>
        <v>7.8601219737897993E-2</v>
      </c>
      <c r="AI653">
        <f t="shared" si="318"/>
        <v>18.837873269730853</v>
      </c>
    </row>
    <row r="654" spans="2:35" x14ac:dyDescent="0.3">
      <c r="B654" s="4" t="s">
        <v>67</v>
      </c>
      <c r="C654" s="2">
        <v>646</v>
      </c>
      <c r="D654" s="4">
        <v>57</v>
      </c>
      <c r="E654" s="11">
        <v>55.9</v>
      </c>
      <c r="F654" s="16">
        <f t="shared" si="313"/>
        <v>0.11111111111111072</v>
      </c>
      <c r="G654" s="16">
        <f t="shared" si="291"/>
        <v>15.527777777777779</v>
      </c>
      <c r="H654">
        <f t="shared" si="292"/>
        <v>135.44444444444397</v>
      </c>
      <c r="I654">
        <f t="shared" si="293"/>
        <v>108.82134900000001</v>
      </c>
      <c r="J654">
        <f t="shared" si="294"/>
        <v>7.7769516319444447</v>
      </c>
      <c r="K654">
        <f t="shared" si="295"/>
        <v>252.04274507638846</v>
      </c>
      <c r="L654">
        <f t="shared" si="296"/>
        <v>3913.6637360472541</v>
      </c>
      <c r="M654" s="20" t="str">
        <f t="shared" si="297"/>
        <v>NO</v>
      </c>
      <c r="N654">
        <f t="shared" si="298"/>
        <v>3913.6637360472541</v>
      </c>
      <c r="O654">
        <f t="shared" si="299"/>
        <v>1818.0371928373952</v>
      </c>
      <c r="P654">
        <f t="shared" si="300"/>
        <v>146957.69251543211</v>
      </c>
      <c r="Q654">
        <f t="shared" si="290"/>
        <v>2095.6265432098589</v>
      </c>
      <c r="R654">
        <f t="shared" si="314"/>
        <v>560783.09575803648</v>
      </c>
      <c r="S654">
        <f t="shared" si="301"/>
        <v>13.825655699074105</v>
      </c>
      <c r="T654">
        <f t="shared" si="302"/>
        <v>3.9136637360472539</v>
      </c>
      <c r="U654">
        <f t="shared" si="303"/>
        <v>0.15577320677347584</v>
      </c>
      <c r="V654">
        <f t="shared" si="315"/>
        <v>560891.91710703657</v>
      </c>
      <c r="W654">
        <f t="shared" si="316"/>
        <v>413825.40324260446</v>
      </c>
      <c r="X654">
        <f t="shared" si="304"/>
        <v>0.11495159286192418</v>
      </c>
      <c r="Y654">
        <f t="shared" si="305"/>
        <v>1618.0531016252817</v>
      </c>
      <c r="Z654">
        <f t="shared" si="306"/>
        <v>1537.1504465440175</v>
      </c>
      <c r="AA654">
        <f t="shared" si="307"/>
        <v>1414.1784108204963</v>
      </c>
      <c r="AB654">
        <f t="shared" si="308"/>
        <v>1414.1784108204963</v>
      </c>
      <c r="AC654">
        <f t="shared" si="309"/>
        <v>1272.7605697384467</v>
      </c>
      <c r="AD654">
        <f t="shared" si="310"/>
        <v>1209.1225412515244</v>
      </c>
      <c r="AE654">
        <f t="shared" si="317"/>
        <v>275222.9850821796</v>
      </c>
      <c r="AF654">
        <f t="shared" si="311"/>
        <v>285668.93202485697</v>
      </c>
      <c r="AH654">
        <f t="shared" si="312"/>
        <v>7.9352481181497805E-2</v>
      </c>
      <c r="AI654">
        <f t="shared" si="318"/>
        <v>18.917225750912351</v>
      </c>
    </row>
    <row r="655" spans="2:35" x14ac:dyDescent="0.3">
      <c r="B655" s="4" t="s">
        <v>67</v>
      </c>
      <c r="C655" s="2">
        <v>647</v>
      </c>
      <c r="D655" s="4">
        <v>58</v>
      </c>
      <c r="E655" s="11">
        <v>56.3</v>
      </c>
      <c r="F655" s="16">
        <f t="shared" si="313"/>
        <v>0.1111111111111117</v>
      </c>
      <c r="G655" s="16">
        <f t="shared" si="291"/>
        <v>15.638888888888889</v>
      </c>
      <c r="H655">
        <f t="shared" si="292"/>
        <v>135.44444444444517</v>
      </c>
      <c r="I655">
        <f t="shared" si="293"/>
        <v>108.82134900000001</v>
      </c>
      <c r="J655">
        <f t="shared" si="294"/>
        <v>7.832600659722222</v>
      </c>
      <c r="K655">
        <f t="shared" si="295"/>
        <v>252.09839410416743</v>
      </c>
      <c r="L655">
        <f t="shared" si="296"/>
        <v>3942.5387744623963</v>
      </c>
      <c r="M655" s="20" t="str">
        <f t="shared" si="297"/>
        <v>NO</v>
      </c>
      <c r="N655">
        <f t="shared" si="298"/>
        <v>3942.5387744623963</v>
      </c>
      <c r="O655">
        <f t="shared" si="299"/>
        <v>1831.8628485364693</v>
      </c>
      <c r="P655">
        <f t="shared" si="300"/>
        <v>149068.36844135803</v>
      </c>
      <c r="Q655">
        <f t="shared" si="290"/>
        <v>2110.675925925927</v>
      </c>
      <c r="R655">
        <f t="shared" si="314"/>
        <v>564725.63453249889</v>
      </c>
      <c r="S655">
        <f t="shared" si="301"/>
        <v>-519.47447785033455</v>
      </c>
      <c r="T655">
        <f t="shared" si="302"/>
        <v>3.9425387744623963</v>
      </c>
      <c r="U655">
        <f t="shared" si="303"/>
        <v>0.15686835730916848</v>
      </c>
      <c r="V655">
        <f t="shared" si="315"/>
        <v>564834.45588149899</v>
      </c>
      <c r="W655">
        <f t="shared" si="316"/>
        <v>415657.26609114092</v>
      </c>
      <c r="X655">
        <f t="shared" si="304"/>
        <v>0.11546044406026494</v>
      </c>
      <c r="Y655">
        <f t="shared" si="305"/>
        <v>1630.3579351974577</v>
      </c>
      <c r="Z655">
        <f t="shared" si="306"/>
        <v>1548.8400384375848</v>
      </c>
      <c r="AA655">
        <f t="shared" si="307"/>
        <v>1424.9328353625781</v>
      </c>
      <c r="AB655">
        <f t="shared" si="308"/>
        <v>1424.9328353625781</v>
      </c>
      <c r="AC655">
        <f t="shared" si="309"/>
        <v>1282.4395518263202</v>
      </c>
      <c r="AD655">
        <f t="shared" si="310"/>
        <v>1218.317574235004</v>
      </c>
      <c r="AE655">
        <f t="shared" si="317"/>
        <v>276441.30265641463</v>
      </c>
      <c r="AF655">
        <f t="shared" si="311"/>
        <v>288393.15322508436</v>
      </c>
      <c r="AH655">
        <f t="shared" si="312"/>
        <v>8.0109209293277459E-2</v>
      </c>
      <c r="AI655">
        <f t="shared" si="318"/>
        <v>18.997334960205627</v>
      </c>
    </row>
    <row r="656" spans="2:35" x14ac:dyDescent="0.3">
      <c r="B656" s="4" t="s">
        <v>67</v>
      </c>
      <c r="C656" s="2">
        <v>648</v>
      </c>
      <c r="D656" s="4">
        <v>59</v>
      </c>
      <c r="E656" s="11">
        <v>56.7</v>
      </c>
      <c r="F656" s="16">
        <f t="shared" si="313"/>
        <v>8.3333333333333523E-2</v>
      </c>
      <c r="G656" s="16">
        <f t="shared" si="291"/>
        <v>15.750000000000002</v>
      </c>
      <c r="H656">
        <f t="shared" si="292"/>
        <v>101.58333333333357</v>
      </c>
      <c r="I656">
        <f t="shared" si="293"/>
        <v>108.82134900000001</v>
      </c>
      <c r="J656">
        <f t="shared" si="294"/>
        <v>7.888249687500001</v>
      </c>
      <c r="K656">
        <f t="shared" si="295"/>
        <v>218.2929320208336</v>
      </c>
      <c r="L656">
        <f t="shared" si="296"/>
        <v>3438.1136793281298</v>
      </c>
      <c r="M656" s="20" t="str">
        <f t="shared" si="297"/>
        <v>NO</v>
      </c>
      <c r="N656">
        <f t="shared" si="298"/>
        <v>3438.1136793281298</v>
      </c>
      <c r="O656">
        <f t="shared" si="299"/>
        <v>1312.3883706861347</v>
      </c>
      <c r="P656">
        <f t="shared" si="300"/>
        <v>151194.09375000003</v>
      </c>
      <c r="Q656">
        <f t="shared" si="290"/>
        <v>2125.7253086419951</v>
      </c>
      <c r="R656">
        <f t="shared" si="314"/>
        <v>568163.74821182701</v>
      </c>
      <c r="S656">
        <f t="shared" si="301"/>
        <v>-268.19787928390951</v>
      </c>
      <c r="T656">
        <f t="shared" si="302"/>
        <v>3.4381136793281297</v>
      </c>
      <c r="U656">
        <f t="shared" si="303"/>
        <v>0.15782338965078488</v>
      </c>
      <c r="V656">
        <f t="shared" si="315"/>
        <v>568272.56956082711</v>
      </c>
      <c r="W656">
        <f t="shared" si="316"/>
        <v>416969.65446182707</v>
      </c>
      <c r="X656">
        <f t="shared" si="304"/>
        <v>0.11582499667709739</v>
      </c>
      <c r="Y656">
        <f t="shared" si="305"/>
        <v>1168.0256499106599</v>
      </c>
      <c r="Z656">
        <f t="shared" si="306"/>
        <v>1109.6243674151269</v>
      </c>
      <c r="AA656">
        <f t="shared" si="307"/>
        <v>1020.8544180219168</v>
      </c>
      <c r="AB656">
        <f t="shared" si="308"/>
        <v>1020.8544180219168</v>
      </c>
      <c r="AC656">
        <f t="shared" si="309"/>
        <v>918.76897621972512</v>
      </c>
      <c r="AD656">
        <f t="shared" si="310"/>
        <v>872.83052740873882</v>
      </c>
      <c r="AE656">
        <f t="shared" si="317"/>
        <v>277314.13318382337</v>
      </c>
      <c r="AF656">
        <f t="shared" si="311"/>
        <v>290958.43637700373</v>
      </c>
      <c r="AH656">
        <f t="shared" si="312"/>
        <v>8.0821787947158455E-2</v>
      </c>
      <c r="AI656">
        <f t="shared" si="318"/>
        <v>19.078156748152786</v>
      </c>
    </row>
    <row r="657" spans="2:35" x14ac:dyDescent="0.3">
      <c r="B657" s="4" t="s">
        <v>67</v>
      </c>
      <c r="C657" s="2">
        <v>649</v>
      </c>
      <c r="D657" s="4">
        <v>60</v>
      </c>
      <c r="E657" s="11">
        <v>56.9</v>
      </c>
      <c r="F657" s="16">
        <f t="shared" si="313"/>
        <v>1.3888888888888099E-2</v>
      </c>
      <c r="G657" s="16">
        <f t="shared" si="291"/>
        <v>15.805555555555555</v>
      </c>
      <c r="H657">
        <f t="shared" si="292"/>
        <v>16.930555555554591</v>
      </c>
      <c r="I657">
        <f t="shared" si="293"/>
        <v>108.82134900000001</v>
      </c>
      <c r="J657">
        <f t="shared" si="294"/>
        <v>7.9160742013888896</v>
      </c>
      <c r="K657">
        <f t="shared" si="295"/>
        <v>133.66797875694348</v>
      </c>
      <c r="L657">
        <f t="shared" si="296"/>
        <v>2112.6966642416901</v>
      </c>
      <c r="M657" s="20" t="str">
        <f t="shared" si="297"/>
        <v>NO</v>
      </c>
      <c r="N657">
        <f t="shared" si="298"/>
        <v>2112.6966642416901</v>
      </c>
      <c r="O657">
        <f t="shared" si="299"/>
        <v>1044.1904914022252</v>
      </c>
      <c r="P657">
        <f t="shared" si="300"/>
        <v>152262.59992283949</v>
      </c>
      <c r="Q657">
        <f t="shared" si="290"/>
        <v>1068.5061728394649</v>
      </c>
      <c r="R657">
        <f t="shared" si="314"/>
        <v>570276.44487606874</v>
      </c>
      <c r="S657">
        <f t="shared" si="301"/>
        <v>-1071.9683835380476</v>
      </c>
      <c r="T657">
        <f t="shared" si="302"/>
        <v>2.1126966642416902</v>
      </c>
      <c r="U657">
        <f t="shared" si="303"/>
        <v>0.15841025030478462</v>
      </c>
      <c r="V657">
        <f t="shared" si="315"/>
        <v>570385.26622506883</v>
      </c>
      <c r="W657">
        <f t="shared" si="316"/>
        <v>418013.8449532293</v>
      </c>
      <c r="X657">
        <f t="shared" si="304"/>
        <v>0.11611504982341812</v>
      </c>
      <c r="Y657">
        <f t="shared" si="305"/>
        <v>929.32953734798048</v>
      </c>
      <c r="Z657">
        <f t="shared" si="306"/>
        <v>882.86306048058145</v>
      </c>
      <c r="AA657">
        <f t="shared" si="307"/>
        <v>812.23401564213498</v>
      </c>
      <c r="AB657">
        <f t="shared" si="308"/>
        <v>812.23401564213498</v>
      </c>
      <c r="AC657">
        <f t="shared" si="309"/>
        <v>731.01061407792145</v>
      </c>
      <c r="AD657">
        <f t="shared" si="310"/>
        <v>694.46008337402532</v>
      </c>
      <c r="AE657">
        <f t="shared" si="317"/>
        <v>278008.59326719737</v>
      </c>
      <c r="AF657">
        <f t="shared" si="311"/>
        <v>292376.67295787146</v>
      </c>
      <c r="AH657">
        <f t="shared" si="312"/>
        <v>8.1215742553270215E-2</v>
      </c>
      <c r="AI657">
        <f t="shared" si="318"/>
        <v>19.159372490706055</v>
      </c>
    </row>
    <row r="658" spans="2:35" x14ac:dyDescent="0.3">
      <c r="B658" s="4" t="s">
        <v>67</v>
      </c>
      <c r="C658" s="2">
        <v>650</v>
      </c>
      <c r="D658" s="4">
        <v>61</v>
      </c>
      <c r="E658" s="11">
        <v>56.8</v>
      </c>
      <c r="F658" s="16">
        <f t="shared" si="313"/>
        <v>-0.12499999999999981</v>
      </c>
      <c r="G658" s="16">
        <f t="shared" si="291"/>
        <v>15.777777777777779</v>
      </c>
      <c r="H658">
        <f t="shared" si="292"/>
        <v>-152.37499999999977</v>
      </c>
      <c r="I658">
        <f t="shared" si="293"/>
        <v>108.82134900000001</v>
      </c>
      <c r="J658">
        <f t="shared" si="294"/>
        <v>7.9021619444444449</v>
      </c>
      <c r="K658">
        <f t="shared" si="295"/>
        <v>-35.651489055555317</v>
      </c>
      <c r="L658">
        <f t="shared" si="296"/>
        <v>-562.50127176542833</v>
      </c>
      <c r="M658" s="20" t="str">
        <f t="shared" si="297"/>
        <v>YES</v>
      </c>
      <c r="N658">
        <f t="shared" si="298"/>
        <v>-562.50127176542833</v>
      </c>
      <c r="O658">
        <f t="shared" si="299"/>
        <v>-27.777892135822412</v>
      </c>
      <c r="P658">
        <f t="shared" si="300"/>
        <v>151727.87654320989</v>
      </c>
      <c r="Q658">
        <f t="shared" si="290"/>
        <v>-534.72337962960592</v>
      </c>
      <c r="R658">
        <f t="shared" si="314"/>
        <v>569713.94360430329</v>
      </c>
      <c r="S658">
        <f t="shared" si="301"/>
        <v>-761.79756169132247</v>
      </c>
      <c r="T658">
        <f t="shared" si="302"/>
        <v>-0.5625012717654283</v>
      </c>
      <c r="U658">
        <f t="shared" si="303"/>
        <v>0.15825399982651614</v>
      </c>
      <c r="V658">
        <f t="shared" si="315"/>
        <v>569822.76495330338</v>
      </c>
      <c r="W658">
        <f t="shared" si="316"/>
        <v>417986.06706109346</v>
      </c>
      <c r="X658">
        <f t="shared" si="304"/>
        <v>0.11610733373609641</v>
      </c>
      <c r="Y658">
        <f t="shared" si="305"/>
        <v>-24.722324000881947</v>
      </c>
      <c r="Z658">
        <f t="shared" si="306"/>
        <v>-23.48620780083785</v>
      </c>
      <c r="AA658">
        <f t="shared" si="307"/>
        <v>-21.607311176770821</v>
      </c>
      <c r="AB658">
        <f t="shared" si="308"/>
        <v>-21.607311176770821</v>
      </c>
      <c r="AC658">
        <f t="shared" si="309"/>
        <v>-19.446580059093741</v>
      </c>
      <c r="AD658">
        <f t="shared" si="310"/>
        <v>-18.474251056139053</v>
      </c>
      <c r="AE658">
        <f t="shared" si="317"/>
        <v>277990.11901614122</v>
      </c>
      <c r="AF658">
        <f t="shared" si="311"/>
        <v>291832.64593716216</v>
      </c>
      <c r="AH658">
        <f t="shared" si="312"/>
        <v>8.1064623936285621E-2</v>
      </c>
      <c r="AI658">
        <f t="shared" si="318"/>
        <v>19.24043711464234</v>
      </c>
    </row>
    <row r="659" spans="2:35" x14ac:dyDescent="0.3">
      <c r="B659" s="4" t="s">
        <v>67</v>
      </c>
      <c r="C659" s="2">
        <v>651</v>
      </c>
      <c r="D659" s="4">
        <v>62</v>
      </c>
      <c r="E659" s="11">
        <v>56</v>
      </c>
      <c r="F659" s="16">
        <f t="shared" si="313"/>
        <v>-0.36111111111111033</v>
      </c>
      <c r="G659" s="16">
        <f t="shared" si="291"/>
        <v>15.555555555555557</v>
      </c>
      <c r="H659">
        <f t="shared" si="292"/>
        <v>-440.19444444444349</v>
      </c>
      <c r="I659">
        <f t="shared" si="293"/>
        <v>108.82134900000001</v>
      </c>
      <c r="J659">
        <f t="shared" si="294"/>
        <v>7.7908638888888895</v>
      </c>
      <c r="K659">
        <f t="shared" si="295"/>
        <v>-323.58223155555459</v>
      </c>
      <c r="L659">
        <f t="shared" si="296"/>
        <v>-5033.5013797530719</v>
      </c>
      <c r="M659" s="20" t="str">
        <f t="shared" si="297"/>
        <v>YES</v>
      </c>
      <c r="N659">
        <f t="shared" si="298"/>
        <v>-5033.5013797530719</v>
      </c>
      <c r="O659">
        <f t="shared" si="299"/>
        <v>-789.57545382714488</v>
      </c>
      <c r="P659">
        <f t="shared" si="300"/>
        <v>147483.95061728396</v>
      </c>
      <c r="Q659">
        <f t="shared" si="290"/>
        <v>-4243.925925925927</v>
      </c>
      <c r="R659">
        <f t="shared" si="314"/>
        <v>564680.44222455018</v>
      </c>
      <c r="S659">
        <f t="shared" si="301"/>
        <v>1929.1451225408664</v>
      </c>
      <c r="T659">
        <f t="shared" si="302"/>
        <v>-5.0335013797530719</v>
      </c>
      <c r="U659">
        <f t="shared" si="303"/>
        <v>0.15685580388025108</v>
      </c>
      <c r="V659">
        <f t="shared" si="315"/>
        <v>564789.26357355027</v>
      </c>
      <c r="W659">
        <f t="shared" si="316"/>
        <v>417196.4916072663</v>
      </c>
      <c r="X659">
        <f t="shared" si="304"/>
        <v>0.11588800704568321</v>
      </c>
      <c r="Y659">
        <f t="shared" si="305"/>
        <v>-702.72215390615895</v>
      </c>
      <c r="Z659">
        <f t="shared" si="306"/>
        <v>-667.58604621085101</v>
      </c>
      <c r="AA659">
        <f t="shared" si="307"/>
        <v>-614.17916251398299</v>
      </c>
      <c r="AB659">
        <f t="shared" si="308"/>
        <v>-614.17916251398299</v>
      </c>
      <c r="AC659">
        <f t="shared" si="309"/>
        <v>-552.76124626258468</v>
      </c>
      <c r="AD659">
        <f t="shared" si="310"/>
        <v>-525.12318394945544</v>
      </c>
      <c r="AE659">
        <f t="shared" si="317"/>
        <v>277464.99583219178</v>
      </c>
      <c r="AF659">
        <f t="shared" si="311"/>
        <v>287324.26774135849</v>
      </c>
      <c r="AH659">
        <f t="shared" si="312"/>
        <v>7.9812296658671636E-2</v>
      </c>
      <c r="AI659">
        <f t="shared" si="318"/>
        <v>19.320249411301013</v>
      </c>
    </row>
    <row r="660" spans="2:35" x14ac:dyDescent="0.3">
      <c r="B660" s="4" t="s">
        <v>67</v>
      </c>
      <c r="C660" s="2">
        <v>652</v>
      </c>
      <c r="D660" s="4">
        <v>63</v>
      </c>
      <c r="E660" s="11">
        <v>54.2</v>
      </c>
      <c r="F660" s="16">
        <f t="shared" si="313"/>
        <v>-0.54166666666666641</v>
      </c>
      <c r="G660" s="16">
        <f t="shared" si="291"/>
        <v>15.055555555555557</v>
      </c>
      <c r="H660">
        <f t="shared" si="292"/>
        <v>-660.2916666666664</v>
      </c>
      <c r="I660">
        <f t="shared" si="293"/>
        <v>108.82134900000001</v>
      </c>
      <c r="J660">
        <f t="shared" si="294"/>
        <v>7.5404432638888901</v>
      </c>
      <c r="K660">
        <f t="shared" si="295"/>
        <v>-543.9298744027775</v>
      </c>
      <c r="L660">
        <f t="shared" si="296"/>
        <v>-8189.1664423973734</v>
      </c>
      <c r="M660" s="20" t="str">
        <f t="shared" si="297"/>
        <v>YES</v>
      </c>
      <c r="N660">
        <f t="shared" si="298"/>
        <v>-8189.1664423973734</v>
      </c>
      <c r="O660">
        <f t="shared" si="299"/>
        <v>1139.5696687137215</v>
      </c>
      <c r="P660">
        <f t="shared" si="300"/>
        <v>138155.21450617287</v>
      </c>
      <c r="Q660">
        <f t="shared" si="290"/>
        <v>-9328.7361111110949</v>
      </c>
      <c r="R660">
        <f t="shared" si="314"/>
        <v>556491.27578215278</v>
      </c>
      <c r="S660">
        <f t="shared" si="301"/>
        <v>992.63794825021523</v>
      </c>
      <c r="T660">
        <f t="shared" si="302"/>
        <v>-8.189166442397374</v>
      </c>
      <c r="U660">
        <f t="shared" si="303"/>
        <v>0.15458103360421482</v>
      </c>
      <c r="V660">
        <f t="shared" si="315"/>
        <v>556600.09713115287</v>
      </c>
      <c r="W660">
        <f t="shared" si="316"/>
        <v>418336.06127598003</v>
      </c>
      <c r="X660">
        <f t="shared" si="304"/>
        <v>0.11620455442911917</v>
      </c>
      <c r="Y660">
        <f t="shared" si="305"/>
        <v>1014.2170051552122</v>
      </c>
      <c r="Z660">
        <f t="shared" si="306"/>
        <v>963.50615489745155</v>
      </c>
      <c r="AA660">
        <f t="shared" si="307"/>
        <v>886.42566250565551</v>
      </c>
      <c r="AB660">
        <f t="shared" si="308"/>
        <v>886.42566250565551</v>
      </c>
      <c r="AC660">
        <f t="shared" si="309"/>
        <v>797.78309625508996</v>
      </c>
      <c r="AD660">
        <f t="shared" si="310"/>
        <v>757.8939414423354</v>
      </c>
      <c r="AE660">
        <f t="shared" si="317"/>
        <v>278222.88977363409</v>
      </c>
      <c r="AF660">
        <f t="shared" si="311"/>
        <v>278377.20735751878</v>
      </c>
      <c r="AH660">
        <f t="shared" si="312"/>
        <v>7.7327002105616813E-2</v>
      </c>
      <c r="AI660">
        <f t="shared" si="318"/>
        <v>19.397576413406629</v>
      </c>
    </row>
    <row r="661" spans="2:35" x14ac:dyDescent="0.3">
      <c r="B661" s="4" t="s">
        <v>67</v>
      </c>
      <c r="C661" s="2">
        <v>653</v>
      </c>
      <c r="D661" s="4">
        <v>64</v>
      </c>
      <c r="E661" s="11">
        <v>52.1</v>
      </c>
      <c r="F661" s="16">
        <f t="shared" si="313"/>
        <v>-0.56944444444444464</v>
      </c>
      <c r="G661" s="16">
        <f t="shared" si="291"/>
        <v>14.472222222222223</v>
      </c>
      <c r="H661">
        <f t="shared" si="292"/>
        <v>-694.15277777777806</v>
      </c>
      <c r="I661">
        <f t="shared" si="293"/>
        <v>108.82134900000001</v>
      </c>
      <c r="J661">
        <f t="shared" si="294"/>
        <v>7.2482858680555573</v>
      </c>
      <c r="K661">
        <f t="shared" si="295"/>
        <v>-578.08314290972248</v>
      </c>
      <c r="L661">
        <f t="shared" si="296"/>
        <v>-8366.1477071101508</v>
      </c>
      <c r="M661" s="20" t="str">
        <f t="shared" si="297"/>
        <v>YES</v>
      </c>
      <c r="N661">
        <f t="shared" si="298"/>
        <v>-8366.1477071101508</v>
      </c>
      <c r="O661">
        <f t="shared" si="299"/>
        <v>2132.2076169639367</v>
      </c>
      <c r="P661">
        <f t="shared" si="300"/>
        <v>127656.85918209878</v>
      </c>
      <c r="Q661">
        <f t="shared" si="290"/>
        <v>-10498.355324074088</v>
      </c>
      <c r="R661">
        <f t="shared" si="314"/>
        <v>548125.12807504262</v>
      </c>
      <c r="S661">
        <f t="shared" si="301"/>
        <v>-2453.2122426157603</v>
      </c>
      <c r="T661">
        <f t="shared" si="302"/>
        <v>-8.3661477071101515</v>
      </c>
      <c r="U661">
        <f t="shared" si="303"/>
        <v>0.15225710182642918</v>
      </c>
      <c r="V661">
        <f t="shared" si="315"/>
        <v>548233.94942404272</v>
      </c>
      <c r="W661">
        <f t="shared" si="316"/>
        <v>420468.26889294398</v>
      </c>
      <c r="X661">
        <f t="shared" si="304"/>
        <v>0.11679683479654418</v>
      </c>
      <c r="Y661">
        <f t="shared" si="305"/>
        <v>1897.6647790979036</v>
      </c>
      <c r="Z661">
        <f t="shared" si="306"/>
        <v>1802.7815401430084</v>
      </c>
      <c r="AA661">
        <f t="shared" si="307"/>
        <v>1658.5590169315678</v>
      </c>
      <c r="AB661">
        <f t="shared" si="308"/>
        <v>1658.5590169315678</v>
      </c>
      <c r="AC661">
        <f t="shared" si="309"/>
        <v>1492.7031152384111</v>
      </c>
      <c r="AD661">
        <f t="shared" si="310"/>
        <v>1418.0679594764904</v>
      </c>
      <c r="AE661">
        <f t="shared" si="317"/>
        <v>279640.95773311058</v>
      </c>
      <c r="AF661">
        <f t="shared" si="311"/>
        <v>268592.99169093213</v>
      </c>
      <c r="AH661">
        <f t="shared" si="312"/>
        <v>7.4609164418279583E-2</v>
      </c>
      <c r="AI661">
        <f t="shared" si="318"/>
        <v>19.472185577824909</v>
      </c>
    </row>
    <row r="662" spans="2:35" x14ac:dyDescent="0.3">
      <c r="B662" s="4" t="s">
        <v>67</v>
      </c>
      <c r="C662" s="2">
        <v>654</v>
      </c>
      <c r="D662" s="4">
        <v>65</v>
      </c>
      <c r="E662" s="11">
        <v>50.1</v>
      </c>
      <c r="F662" s="16">
        <f t="shared" si="313"/>
        <v>-0.68055555555555536</v>
      </c>
      <c r="G662" s="16">
        <f t="shared" si="291"/>
        <v>13.916666666666668</v>
      </c>
      <c r="H662">
        <f t="shared" si="292"/>
        <v>-829.59722222222194</v>
      </c>
      <c r="I662">
        <f t="shared" si="293"/>
        <v>108.82134900000001</v>
      </c>
      <c r="J662">
        <f t="shared" si="294"/>
        <v>6.9700407291666675</v>
      </c>
      <c r="K662">
        <f t="shared" si="295"/>
        <v>-713.80583249305528</v>
      </c>
      <c r="L662">
        <f t="shared" si="296"/>
        <v>-9933.797835528354</v>
      </c>
      <c r="M662" s="20" t="str">
        <f t="shared" si="297"/>
        <v>YES</v>
      </c>
      <c r="N662">
        <f t="shared" si="298"/>
        <v>-9933.797835528354</v>
      </c>
      <c r="O662">
        <f t="shared" si="299"/>
        <v>-321.00462565182352</v>
      </c>
      <c r="P662">
        <f t="shared" si="300"/>
        <v>118044.06597222225</v>
      </c>
      <c r="Q662">
        <f t="shared" ref="Q662:Q725" si="319">P662-P661</f>
        <v>-9612.7932098765305</v>
      </c>
      <c r="R662">
        <f t="shared" si="314"/>
        <v>538191.33023951424</v>
      </c>
      <c r="S662">
        <f t="shared" si="301"/>
        <v>-212.37710332348433</v>
      </c>
      <c r="T662">
        <f t="shared" si="302"/>
        <v>-9.9337978355283543</v>
      </c>
      <c r="U662">
        <f t="shared" si="303"/>
        <v>0.14949771133127179</v>
      </c>
      <c r="V662">
        <f t="shared" si="315"/>
        <v>538300.15158851433</v>
      </c>
      <c r="W662">
        <f t="shared" si="316"/>
        <v>420147.26426729216</v>
      </c>
      <c r="X662">
        <f t="shared" si="304"/>
        <v>0.11670766677363988</v>
      </c>
      <c r="Y662">
        <f t="shared" si="305"/>
        <v>-285.69411683012294</v>
      </c>
      <c r="Z662">
        <f t="shared" si="306"/>
        <v>-271.4094109886168</v>
      </c>
      <c r="AA662">
        <f t="shared" si="307"/>
        <v>-249.69665810952748</v>
      </c>
      <c r="AB662">
        <f t="shared" si="308"/>
        <v>-249.69665810952748</v>
      </c>
      <c r="AC662">
        <f t="shared" si="309"/>
        <v>-224.72699229857474</v>
      </c>
      <c r="AD662">
        <f t="shared" si="310"/>
        <v>-213.490642683646</v>
      </c>
      <c r="AE662">
        <f t="shared" si="317"/>
        <v>279427.46709042694</v>
      </c>
      <c r="AF662">
        <f t="shared" si="311"/>
        <v>258872.68449808739</v>
      </c>
      <c r="AH662">
        <f t="shared" si="312"/>
        <v>7.1909079084773758E-2</v>
      </c>
      <c r="AI662">
        <f t="shared" si="318"/>
        <v>19.544094656909682</v>
      </c>
    </row>
    <row r="663" spans="2:35" x14ac:dyDescent="0.3">
      <c r="B663" s="4" t="s">
        <v>67</v>
      </c>
      <c r="C663" s="2">
        <v>655</v>
      </c>
      <c r="D663" s="4">
        <v>66</v>
      </c>
      <c r="E663" s="11">
        <v>47.2</v>
      </c>
      <c r="F663" s="16">
        <f t="shared" si="313"/>
        <v>-0.95833333333333315</v>
      </c>
      <c r="G663" s="16">
        <f t="shared" si="291"/>
        <v>13.111111111111112</v>
      </c>
      <c r="H663">
        <f t="shared" si="292"/>
        <v>-1168.208333333333</v>
      </c>
      <c r="I663">
        <f t="shared" si="293"/>
        <v>108.82134900000001</v>
      </c>
      <c r="J663">
        <f t="shared" si="294"/>
        <v>6.5665852777777793</v>
      </c>
      <c r="K663">
        <f t="shared" si="295"/>
        <v>-1052.8203990555553</v>
      </c>
      <c r="L663">
        <f t="shared" si="296"/>
        <v>-13803.645232061726</v>
      </c>
      <c r="M663" s="20" t="str">
        <f t="shared" si="297"/>
        <v>YES</v>
      </c>
      <c r="N663">
        <f t="shared" si="298"/>
        <v>-13803.645232061726</v>
      </c>
      <c r="O663">
        <f t="shared" si="299"/>
        <v>-533.38172897530785</v>
      </c>
      <c r="P663">
        <f t="shared" si="300"/>
        <v>104773.80246913583</v>
      </c>
      <c r="Q663">
        <f t="shared" si="319"/>
        <v>-13270.263503086418</v>
      </c>
      <c r="R663">
        <f t="shared" si="314"/>
        <v>524387.6850074525</v>
      </c>
      <c r="S663">
        <f t="shared" si="301"/>
        <v>2663.8281927777734</v>
      </c>
      <c r="T663">
        <f t="shared" si="302"/>
        <v>-13.803645232061726</v>
      </c>
      <c r="U663">
        <f t="shared" si="303"/>
        <v>0.14566336236600014</v>
      </c>
      <c r="V663">
        <f t="shared" si="315"/>
        <v>524496.50635645259</v>
      </c>
      <c r="W663">
        <f t="shared" si="316"/>
        <v>419613.88253831683</v>
      </c>
      <c r="X663">
        <f t="shared" si="304"/>
        <v>0.11655950506372857</v>
      </c>
      <c r="Y663">
        <f t="shared" si="305"/>
        <v>-474.70973878802397</v>
      </c>
      <c r="Z663">
        <f t="shared" si="306"/>
        <v>-450.97425184862277</v>
      </c>
      <c r="AA663">
        <f t="shared" si="307"/>
        <v>-414.89631170073295</v>
      </c>
      <c r="AB663">
        <f t="shared" si="308"/>
        <v>-414.89631170073295</v>
      </c>
      <c r="AC663">
        <f t="shared" si="309"/>
        <v>-373.40668053065968</v>
      </c>
      <c r="AD663">
        <f t="shared" si="310"/>
        <v>-354.73634650412669</v>
      </c>
      <c r="AE663">
        <f t="shared" si="317"/>
        <v>279072.73074392282</v>
      </c>
      <c r="AF663">
        <f t="shared" si="311"/>
        <v>245423.77561252977</v>
      </c>
      <c r="AH663">
        <f t="shared" si="312"/>
        <v>6.8173271058019111E-2</v>
      </c>
      <c r="AI663">
        <f t="shared" si="318"/>
        <v>19.6122679279677</v>
      </c>
    </row>
    <row r="664" spans="2:35" x14ac:dyDescent="0.3">
      <c r="B664" s="4" t="s">
        <v>67</v>
      </c>
      <c r="C664" s="2">
        <v>656</v>
      </c>
      <c r="D664" s="4">
        <v>67</v>
      </c>
      <c r="E664" s="11">
        <v>43.2</v>
      </c>
      <c r="F664" s="16">
        <f t="shared" si="313"/>
        <v>-1.1111111111111112</v>
      </c>
      <c r="G664" s="16">
        <f t="shared" si="291"/>
        <v>12.000000000000002</v>
      </c>
      <c r="H664">
        <f t="shared" si="292"/>
        <v>-1354.4444444444446</v>
      </c>
      <c r="I664">
        <f t="shared" si="293"/>
        <v>108.82134900000001</v>
      </c>
      <c r="J664">
        <f t="shared" si="294"/>
        <v>6.0100950000000006</v>
      </c>
      <c r="K664">
        <f t="shared" si="295"/>
        <v>-1239.6130004444444</v>
      </c>
      <c r="L664">
        <f t="shared" si="296"/>
        <v>-14875.356005333335</v>
      </c>
      <c r="M664" s="20" t="str">
        <f t="shared" si="297"/>
        <v>YES</v>
      </c>
      <c r="N664">
        <f t="shared" si="298"/>
        <v>-14875.356005333335</v>
      </c>
      <c r="O664">
        <f t="shared" si="299"/>
        <v>2130.4464638024656</v>
      </c>
      <c r="P664">
        <f t="shared" si="300"/>
        <v>87768.000000000029</v>
      </c>
      <c r="Q664">
        <f t="shared" si="319"/>
        <v>-17005.8024691358</v>
      </c>
      <c r="R664">
        <f t="shared" si="314"/>
        <v>509512.32900211914</v>
      </c>
      <c r="S664">
        <f t="shared" si="301"/>
        <v>2262.9641433950819</v>
      </c>
      <c r="T664">
        <f t="shared" si="302"/>
        <v>-14.875356005333336</v>
      </c>
      <c r="U664">
        <f t="shared" si="303"/>
        <v>0.14153131572555064</v>
      </c>
      <c r="V664">
        <f t="shared" si="315"/>
        <v>509621.15035111923</v>
      </c>
      <c r="W664">
        <f t="shared" si="316"/>
        <v>421744.32900211931</v>
      </c>
      <c r="X664">
        <f t="shared" si="304"/>
        <v>0.1171512962215507</v>
      </c>
      <c r="Y664">
        <f t="shared" si="305"/>
        <v>1896.0973527841943</v>
      </c>
      <c r="Z664">
        <f t="shared" si="306"/>
        <v>1801.2924851449845</v>
      </c>
      <c r="AA664">
        <f t="shared" si="307"/>
        <v>1657.1890863333858</v>
      </c>
      <c r="AB664">
        <f t="shared" si="308"/>
        <v>1657.1890863333858</v>
      </c>
      <c r="AC664">
        <f t="shared" si="309"/>
        <v>1491.4701777000473</v>
      </c>
      <c r="AD664">
        <f t="shared" si="310"/>
        <v>1416.8966688150449</v>
      </c>
      <c r="AE664">
        <f t="shared" si="317"/>
        <v>280489.62741273787</v>
      </c>
      <c r="AF664">
        <f t="shared" si="311"/>
        <v>229131.52293838136</v>
      </c>
      <c r="AH664">
        <f t="shared" si="312"/>
        <v>6.3647645311579598E-2</v>
      </c>
      <c r="AI664">
        <f t="shared" si="318"/>
        <v>19.67591557327928</v>
      </c>
    </row>
    <row r="665" spans="2:35" x14ac:dyDescent="0.3">
      <c r="B665" s="4" t="s">
        <v>67</v>
      </c>
      <c r="C665" s="2">
        <v>657</v>
      </c>
      <c r="D665" s="4">
        <v>68</v>
      </c>
      <c r="E665" s="11">
        <v>39.200000000000003</v>
      </c>
      <c r="F665" s="16">
        <f t="shared" si="313"/>
        <v>-0.93055555555555591</v>
      </c>
      <c r="G665" s="16">
        <f t="shared" si="291"/>
        <v>10.888888888888889</v>
      </c>
      <c r="H665">
        <f t="shared" si="292"/>
        <v>-1134.3472222222226</v>
      </c>
      <c r="I665">
        <f t="shared" si="293"/>
        <v>108.82134900000001</v>
      </c>
      <c r="J665">
        <f t="shared" si="294"/>
        <v>5.4536047222222228</v>
      </c>
      <c r="K665">
        <f t="shared" si="295"/>
        <v>-1020.0722685000004</v>
      </c>
      <c r="L665">
        <f t="shared" si="296"/>
        <v>-11107.453590333338</v>
      </c>
      <c r="M665" s="20" t="str">
        <f t="shared" si="297"/>
        <v>YES</v>
      </c>
      <c r="N665">
        <f t="shared" si="298"/>
        <v>-11107.453590333338</v>
      </c>
      <c r="O665">
        <f t="shared" si="299"/>
        <v>4393.4106071975475</v>
      </c>
      <c r="P665">
        <f t="shared" si="300"/>
        <v>72267.135802469144</v>
      </c>
      <c r="Q665">
        <f t="shared" si="319"/>
        <v>-15500.864197530886</v>
      </c>
      <c r="R665">
        <f t="shared" si="314"/>
        <v>498404.87541178579</v>
      </c>
      <c r="S665">
        <f t="shared" si="301"/>
        <v>-2037.4691709388717</v>
      </c>
      <c r="T665">
        <f t="shared" si="302"/>
        <v>-11.107453590333337</v>
      </c>
      <c r="U665">
        <f t="shared" si="303"/>
        <v>0.13844590948213503</v>
      </c>
      <c r="V665">
        <f t="shared" si="315"/>
        <v>498513.69676078588</v>
      </c>
      <c r="W665">
        <f t="shared" si="316"/>
        <v>426137.73960931686</v>
      </c>
      <c r="X665">
        <f t="shared" si="304"/>
        <v>0.11837168903319681</v>
      </c>
      <c r="Y665">
        <f t="shared" si="305"/>
        <v>3910.1354404058175</v>
      </c>
      <c r="Z665">
        <f t="shared" si="306"/>
        <v>3714.6286683855265</v>
      </c>
      <c r="AA665">
        <f t="shared" si="307"/>
        <v>3417.4583749146846</v>
      </c>
      <c r="AB665">
        <f t="shared" si="308"/>
        <v>3417.4583749146846</v>
      </c>
      <c r="AC665">
        <f t="shared" si="309"/>
        <v>3075.712537423216</v>
      </c>
      <c r="AD665">
        <f t="shared" si="310"/>
        <v>2921.9269105520552</v>
      </c>
      <c r="AE665">
        <f t="shared" si="317"/>
        <v>283411.55432328995</v>
      </c>
      <c r="AF665">
        <f t="shared" si="311"/>
        <v>215102.14243749593</v>
      </c>
      <c r="AH665">
        <f t="shared" si="312"/>
        <v>5.9750595169327118E-2</v>
      </c>
      <c r="AI665">
        <f t="shared" si="318"/>
        <v>19.735666168448606</v>
      </c>
    </row>
    <row r="666" spans="2:35" x14ac:dyDescent="0.3">
      <c r="B666" s="4" t="s">
        <v>67</v>
      </c>
      <c r="C666" s="2">
        <v>658</v>
      </c>
      <c r="D666" s="4">
        <v>69</v>
      </c>
      <c r="E666" s="11">
        <v>36.5</v>
      </c>
      <c r="F666" s="16">
        <f t="shared" si="313"/>
        <v>-0.68055555555555636</v>
      </c>
      <c r="G666" s="16">
        <f t="shared" si="291"/>
        <v>10.138888888888889</v>
      </c>
      <c r="H666">
        <f t="shared" si="292"/>
        <v>-829.59722222222319</v>
      </c>
      <c r="I666">
        <f t="shared" si="293"/>
        <v>108.82134900000001</v>
      </c>
      <c r="J666">
        <f t="shared" si="294"/>
        <v>5.0779737847222233</v>
      </c>
      <c r="K666">
        <f t="shared" si="295"/>
        <v>-715.69789943750095</v>
      </c>
      <c r="L666">
        <f t="shared" si="296"/>
        <v>-7256.3814804079957</v>
      </c>
      <c r="M666" s="20" t="str">
        <f t="shared" si="297"/>
        <v>YES</v>
      </c>
      <c r="N666">
        <f t="shared" si="298"/>
        <v>-7256.3814804079957</v>
      </c>
      <c r="O666">
        <f t="shared" si="299"/>
        <v>2355.9414362586758</v>
      </c>
      <c r="P666">
        <f t="shared" si="300"/>
        <v>62654.812885802472</v>
      </c>
      <c r="Q666">
        <f t="shared" si="319"/>
        <v>-9612.3229166666715</v>
      </c>
      <c r="R666">
        <f t="shared" si="314"/>
        <v>491148.49393137777</v>
      </c>
      <c r="S666">
        <f t="shared" si="301"/>
        <v>-2820.444530646585</v>
      </c>
      <c r="T666">
        <f t="shared" si="302"/>
        <v>-7.2563814804079954</v>
      </c>
      <c r="U666">
        <f t="shared" si="303"/>
        <v>0.13643024634727025</v>
      </c>
      <c r="V666">
        <f t="shared" si="315"/>
        <v>491257.31528037786</v>
      </c>
      <c r="W666">
        <f t="shared" si="316"/>
        <v>428493.68104557553</v>
      </c>
      <c r="X666">
        <f t="shared" si="304"/>
        <v>0.11902611773347788</v>
      </c>
      <c r="Y666">
        <f t="shared" si="305"/>
        <v>2096.7878782702214</v>
      </c>
      <c r="Z666">
        <f t="shared" si="306"/>
        <v>1991.9484843567102</v>
      </c>
      <c r="AA666">
        <f t="shared" si="307"/>
        <v>1832.5926056081735</v>
      </c>
      <c r="AB666">
        <f t="shared" si="308"/>
        <v>1832.5926056081735</v>
      </c>
      <c r="AC666">
        <f t="shared" si="309"/>
        <v>1649.3333450473563</v>
      </c>
      <c r="AD666">
        <f t="shared" si="310"/>
        <v>1566.8666777949884</v>
      </c>
      <c r="AE666">
        <f t="shared" si="317"/>
        <v>284978.42100108496</v>
      </c>
      <c r="AF666">
        <f t="shared" si="311"/>
        <v>206278.8942792929</v>
      </c>
      <c r="AH666">
        <f t="shared" si="312"/>
        <v>5.7299692901198886E-2</v>
      </c>
      <c r="AI666">
        <f t="shared" si="318"/>
        <v>19.792965861349806</v>
      </c>
    </row>
    <row r="667" spans="2:35" x14ac:dyDescent="0.3">
      <c r="B667" s="4" t="s">
        <v>67</v>
      </c>
      <c r="C667" s="2">
        <v>659</v>
      </c>
      <c r="D667" s="4">
        <v>70</v>
      </c>
      <c r="E667" s="11">
        <v>34.299999999999997</v>
      </c>
      <c r="F667" s="16">
        <f t="shared" si="313"/>
        <v>-0.76388888888888884</v>
      </c>
      <c r="G667" s="16">
        <f t="shared" si="291"/>
        <v>9.5277777777777768</v>
      </c>
      <c r="H667">
        <f t="shared" si="292"/>
        <v>-931.18055555555554</v>
      </c>
      <c r="I667">
        <f t="shared" si="293"/>
        <v>108.82134900000001</v>
      </c>
      <c r="J667">
        <f t="shared" si="294"/>
        <v>4.771904131944444</v>
      </c>
      <c r="K667">
        <f t="shared" si="295"/>
        <v>-817.58730242361105</v>
      </c>
      <c r="L667">
        <f t="shared" si="296"/>
        <v>-7789.7901314249602</v>
      </c>
      <c r="M667" s="20" t="str">
        <f t="shared" si="297"/>
        <v>YES</v>
      </c>
      <c r="N667">
        <f t="shared" si="298"/>
        <v>-7789.7901314249602</v>
      </c>
      <c r="O667">
        <f t="shared" si="299"/>
        <v>-464.50309438790919</v>
      </c>
      <c r="P667">
        <f t="shared" si="300"/>
        <v>55329.525848765421</v>
      </c>
      <c r="Q667">
        <f t="shared" si="319"/>
        <v>-7325.287037037051</v>
      </c>
      <c r="R667">
        <f t="shared" si="314"/>
        <v>483358.70379995281</v>
      </c>
      <c r="S667">
        <f t="shared" si="301"/>
        <v>-527.58209159589114</v>
      </c>
      <c r="T667">
        <f t="shared" si="302"/>
        <v>-7.7897901314249598</v>
      </c>
      <c r="U667">
        <f t="shared" si="303"/>
        <v>0.1342664140241433</v>
      </c>
      <c r="V667">
        <f t="shared" si="315"/>
        <v>483467.5251489529</v>
      </c>
      <c r="W667">
        <f t="shared" si="316"/>
        <v>428029.17795118765</v>
      </c>
      <c r="X667">
        <f t="shared" si="304"/>
        <v>0.118897088992925</v>
      </c>
      <c r="Y667">
        <f t="shared" si="305"/>
        <v>-413.40775400523916</v>
      </c>
      <c r="Z667">
        <f t="shared" si="306"/>
        <v>-392.73736630497717</v>
      </c>
      <c r="AA667">
        <f t="shared" si="307"/>
        <v>-361.31837700057901</v>
      </c>
      <c r="AB667">
        <f t="shared" si="308"/>
        <v>-361.31837700057901</v>
      </c>
      <c r="AC667">
        <f t="shared" si="309"/>
        <v>-325.18653930052113</v>
      </c>
      <c r="AD667">
        <f t="shared" si="310"/>
        <v>-308.92721233549508</v>
      </c>
      <c r="AE667">
        <f t="shared" si="317"/>
        <v>284669.49378874945</v>
      </c>
      <c r="AF667">
        <f t="shared" si="311"/>
        <v>198798.03136020346</v>
      </c>
      <c r="AH667">
        <f t="shared" si="312"/>
        <v>5.5221675422011632E-2</v>
      </c>
      <c r="AI667">
        <f t="shared" si="318"/>
        <v>19.848187536771817</v>
      </c>
    </row>
    <row r="668" spans="2:35" x14ac:dyDescent="0.3">
      <c r="B668" s="4" t="s">
        <v>67</v>
      </c>
      <c r="C668" s="2">
        <v>660</v>
      </c>
      <c r="D668" s="4">
        <v>71</v>
      </c>
      <c r="E668" s="11">
        <v>31</v>
      </c>
      <c r="F668" s="16">
        <f t="shared" si="313"/>
        <v>-1.1527777777777775</v>
      </c>
      <c r="G668" s="16">
        <f t="shared" si="291"/>
        <v>8.6111111111111107</v>
      </c>
      <c r="H668">
        <f t="shared" si="292"/>
        <v>-1405.2361111111106</v>
      </c>
      <c r="I668">
        <f t="shared" si="293"/>
        <v>108.82134900000001</v>
      </c>
      <c r="J668">
        <f t="shared" si="294"/>
        <v>4.3127996527777777</v>
      </c>
      <c r="K668">
        <f t="shared" si="295"/>
        <v>-1292.1019624583328</v>
      </c>
      <c r="L668">
        <f t="shared" si="296"/>
        <v>-11126.433565613421</v>
      </c>
      <c r="M668" s="20" t="str">
        <f t="shared" si="297"/>
        <v>YES</v>
      </c>
      <c r="N668">
        <f t="shared" si="298"/>
        <v>-11126.433565613421</v>
      </c>
      <c r="O668">
        <f t="shared" si="299"/>
        <v>-992.08518598380033</v>
      </c>
      <c r="P668">
        <f t="shared" si="300"/>
        <v>45195.1774691358</v>
      </c>
      <c r="Q668">
        <f t="shared" si="319"/>
        <v>-10134.34837962962</v>
      </c>
      <c r="R668">
        <f t="shared" si="314"/>
        <v>472232.2702343394</v>
      </c>
      <c r="S668">
        <f t="shared" si="301"/>
        <v>2613.045598900464</v>
      </c>
      <c r="T668">
        <f t="shared" si="302"/>
        <v>-11.126433565613421</v>
      </c>
      <c r="U668">
        <f t="shared" si="303"/>
        <v>0.13117573556115433</v>
      </c>
      <c r="V668">
        <f t="shared" si="315"/>
        <v>472341.0915833395</v>
      </c>
      <c r="W668">
        <f t="shared" si="316"/>
        <v>427037.09276520385</v>
      </c>
      <c r="X668">
        <f t="shared" si="304"/>
        <v>0.1186215095541328</v>
      </c>
      <c r="Y668">
        <f t="shared" si="305"/>
        <v>-882.95581552558235</v>
      </c>
      <c r="Z668">
        <f t="shared" si="306"/>
        <v>-838.80802474930317</v>
      </c>
      <c r="AA668">
        <f t="shared" si="307"/>
        <v>-771.703382769359</v>
      </c>
      <c r="AB668">
        <f t="shared" si="308"/>
        <v>-771.703382769359</v>
      </c>
      <c r="AC668">
        <f t="shared" si="309"/>
        <v>-694.53304449242307</v>
      </c>
      <c r="AD668">
        <f t="shared" si="310"/>
        <v>-659.80639226780193</v>
      </c>
      <c r="AE668">
        <f t="shared" si="317"/>
        <v>284009.68739648163</v>
      </c>
      <c r="AF668">
        <f t="shared" si="311"/>
        <v>188331.40418685786</v>
      </c>
      <c r="AH668">
        <f t="shared" si="312"/>
        <v>5.2314278982645269E-2</v>
      </c>
      <c r="AI668">
        <f t="shared" si="318"/>
        <v>19.900501815754463</v>
      </c>
    </row>
    <row r="669" spans="2:35" x14ac:dyDescent="0.3">
      <c r="B669" s="4" t="s">
        <v>67</v>
      </c>
      <c r="C669" s="2">
        <v>661</v>
      </c>
      <c r="D669" s="4">
        <v>72</v>
      </c>
      <c r="E669" s="11">
        <v>26</v>
      </c>
      <c r="F669" s="16">
        <f t="shared" si="313"/>
        <v>-1.4305555555555556</v>
      </c>
      <c r="G669" s="16">
        <f t="shared" si="291"/>
        <v>7.2222222222222223</v>
      </c>
      <c r="H669">
        <f t="shared" si="292"/>
        <v>-1743.8472222222222</v>
      </c>
      <c r="I669">
        <f t="shared" si="293"/>
        <v>108.82134900000001</v>
      </c>
      <c r="J669">
        <f t="shared" si="294"/>
        <v>3.6171868055555558</v>
      </c>
      <c r="K669">
        <f t="shared" si="295"/>
        <v>-1631.4086864166666</v>
      </c>
      <c r="L669">
        <f t="shared" si="296"/>
        <v>-11782.396068564814</v>
      </c>
      <c r="M669" s="20" t="str">
        <f t="shared" si="297"/>
        <v>YES</v>
      </c>
      <c r="N669">
        <f t="shared" si="298"/>
        <v>-11782.396068564814</v>
      </c>
      <c r="O669">
        <f t="shared" si="299"/>
        <v>1620.9604129166637</v>
      </c>
      <c r="P669">
        <f t="shared" si="300"/>
        <v>31791.820987654322</v>
      </c>
      <c r="Q669">
        <f t="shared" si="319"/>
        <v>-13403.356481481478</v>
      </c>
      <c r="R669">
        <f t="shared" si="314"/>
        <v>460449.87416577461</v>
      </c>
      <c r="S669">
        <f t="shared" si="301"/>
        <v>342.37503420467328</v>
      </c>
      <c r="T669">
        <f t="shared" si="302"/>
        <v>-11.782396068564815</v>
      </c>
      <c r="U669">
        <f t="shared" si="303"/>
        <v>0.12790284514602054</v>
      </c>
      <c r="V669">
        <f t="shared" si="315"/>
        <v>460558.69551477471</v>
      </c>
      <c r="W669">
        <f t="shared" si="316"/>
        <v>428658.05317812052</v>
      </c>
      <c r="X669">
        <f t="shared" si="304"/>
        <v>0.11907177669571195</v>
      </c>
      <c r="Y669">
        <f t="shared" si="305"/>
        <v>1442.6547674958308</v>
      </c>
      <c r="Z669">
        <f t="shared" si="306"/>
        <v>1370.5220291210392</v>
      </c>
      <c r="AA669">
        <f t="shared" si="307"/>
        <v>1260.880266791356</v>
      </c>
      <c r="AB669">
        <f t="shared" si="308"/>
        <v>1260.880266791356</v>
      </c>
      <c r="AC669">
        <f t="shared" si="309"/>
        <v>1134.7922401122205</v>
      </c>
      <c r="AD669">
        <f t="shared" si="310"/>
        <v>1078.0526281066095</v>
      </c>
      <c r="AE669">
        <f t="shared" si="317"/>
        <v>285087.74002458825</v>
      </c>
      <c r="AF669">
        <f t="shared" si="311"/>
        <v>175470.95549018646</v>
      </c>
      <c r="AH669">
        <f t="shared" si="312"/>
        <v>4.8741932119600893E-2</v>
      </c>
      <c r="AI669">
        <f t="shared" si="318"/>
        <v>19.949243747874064</v>
      </c>
    </row>
    <row r="670" spans="2:35" x14ac:dyDescent="0.3">
      <c r="B670" s="4" t="s">
        <v>67</v>
      </c>
      <c r="C670" s="2">
        <v>662</v>
      </c>
      <c r="D670" s="4">
        <v>73</v>
      </c>
      <c r="E670" s="11">
        <v>20.7</v>
      </c>
      <c r="F670" s="16">
        <f t="shared" si="313"/>
        <v>-1.4722222222222221</v>
      </c>
      <c r="G670" s="16">
        <f t="shared" si="291"/>
        <v>5.75</v>
      </c>
      <c r="H670">
        <f t="shared" si="292"/>
        <v>-1794.6388888888887</v>
      </c>
      <c r="I670">
        <f t="shared" si="293"/>
        <v>108.82134900000001</v>
      </c>
      <c r="J670">
        <f t="shared" si="294"/>
        <v>2.8798371875000002</v>
      </c>
      <c r="K670">
        <f t="shared" si="295"/>
        <v>-1682.9377027013886</v>
      </c>
      <c r="L670">
        <f t="shared" si="296"/>
        <v>-9676.8917905329854</v>
      </c>
      <c r="M670" s="20" t="str">
        <f t="shared" si="297"/>
        <v>YES</v>
      </c>
      <c r="N670">
        <f t="shared" si="298"/>
        <v>-9676.8917905329854</v>
      </c>
      <c r="O670">
        <f t="shared" si="299"/>
        <v>1963.335447121337</v>
      </c>
      <c r="P670">
        <f t="shared" si="300"/>
        <v>20151.59375</v>
      </c>
      <c r="Q670">
        <f t="shared" si="319"/>
        <v>-11640.227237654322</v>
      </c>
      <c r="R670">
        <f t="shared" si="314"/>
        <v>450772.98237524164</v>
      </c>
      <c r="S670">
        <f t="shared" si="301"/>
        <v>2005.1514432652366</v>
      </c>
      <c r="T670">
        <f t="shared" si="302"/>
        <v>-9.6768917905329861</v>
      </c>
      <c r="U670">
        <f t="shared" si="303"/>
        <v>0.12521481749822988</v>
      </c>
      <c r="V670">
        <f t="shared" si="315"/>
        <v>450881.80372424173</v>
      </c>
      <c r="W670">
        <f t="shared" si="316"/>
        <v>430621.38862524187</v>
      </c>
      <c r="X670">
        <f t="shared" si="304"/>
        <v>0.11961714808954244</v>
      </c>
      <c r="Y670">
        <f t="shared" si="305"/>
        <v>1747.3685479379899</v>
      </c>
      <c r="Z670">
        <f t="shared" si="306"/>
        <v>1660.0001205410904</v>
      </c>
      <c r="AA670">
        <f t="shared" si="307"/>
        <v>1527.2001108978031</v>
      </c>
      <c r="AB670">
        <f t="shared" si="308"/>
        <v>1527.2001108978031</v>
      </c>
      <c r="AC670">
        <f t="shared" si="309"/>
        <v>1374.4800998080229</v>
      </c>
      <c r="AD670">
        <f t="shared" si="310"/>
        <v>1305.7560948176217</v>
      </c>
      <c r="AE670">
        <f t="shared" si="317"/>
        <v>286393.49611940584</v>
      </c>
      <c r="AF670">
        <f t="shared" si="311"/>
        <v>164488.30760483589</v>
      </c>
      <c r="AH670">
        <f t="shared" si="312"/>
        <v>4.5691196593451812E-2</v>
      </c>
      <c r="AI670">
        <f t="shared" si="318"/>
        <v>19.994934944467516</v>
      </c>
    </row>
    <row r="671" spans="2:35" x14ac:dyDescent="0.3">
      <c r="B671" s="4" t="s">
        <v>67</v>
      </c>
      <c r="C671" s="2">
        <v>663</v>
      </c>
      <c r="D671" s="4">
        <v>74</v>
      </c>
      <c r="E671" s="11">
        <v>15.4</v>
      </c>
      <c r="F671" s="16">
        <f t="shared" si="313"/>
        <v>-1.0555555555555556</v>
      </c>
      <c r="G671" s="16">
        <f t="shared" si="291"/>
        <v>4.2777777777777777</v>
      </c>
      <c r="H671">
        <f t="shared" si="292"/>
        <v>-1286.7222222222222</v>
      </c>
      <c r="I671">
        <f t="shared" si="293"/>
        <v>108.82134900000001</v>
      </c>
      <c r="J671">
        <f t="shared" si="294"/>
        <v>2.1424875694444445</v>
      </c>
      <c r="K671">
        <f t="shared" si="295"/>
        <v>-1175.7583856527776</v>
      </c>
      <c r="L671">
        <f t="shared" si="296"/>
        <v>-5029.6330941813267</v>
      </c>
      <c r="M671" s="20" t="str">
        <f t="shared" si="297"/>
        <v>YES</v>
      </c>
      <c r="N671">
        <f t="shared" si="298"/>
        <v>-5029.6330941813267</v>
      </c>
      <c r="O671">
        <f t="shared" si="299"/>
        <v>3968.4868903865736</v>
      </c>
      <c r="P671">
        <f t="shared" si="300"/>
        <v>11153.4737654321</v>
      </c>
      <c r="Q671">
        <f t="shared" si="319"/>
        <v>-8998.1199845679002</v>
      </c>
      <c r="R671">
        <f t="shared" si="314"/>
        <v>445743.34928106033</v>
      </c>
      <c r="S671">
        <f t="shared" si="301"/>
        <v>-2577.7801630908552</v>
      </c>
      <c r="T671">
        <f t="shared" si="302"/>
        <v>-5.0296330941813263</v>
      </c>
      <c r="U671">
        <f t="shared" si="303"/>
        <v>0.12381769607659437</v>
      </c>
      <c r="V671">
        <f t="shared" si="315"/>
        <v>445852.17063006043</v>
      </c>
      <c r="W671">
        <f t="shared" si="316"/>
        <v>434589.87551562843</v>
      </c>
      <c r="X671">
        <f t="shared" si="304"/>
        <v>0.12071950644098023</v>
      </c>
      <c r="Y671">
        <f t="shared" si="305"/>
        <v>3531.9533324440504</v>
      </c>
      <c r="Z671">
        <f t="shared" si="306"/>
        <v>3355.3556658218477</v>
      </c>
      <c r="AA671">
        <f t="shared" si="307"/>
        <v>3086.9272125561001</v>
      </c>
      <c r="AB671">
        <f t="shared" si="308"/>
        <v>3086.9272125561001</v>
      </c>
      <c r="AC671">
        <f t="shared" si="309"/>
        <v>2778.2344913004904</v>
      </c>
      <c r="AD671">
        <f t="shared" si="310"/>
        <v>2639.3227667354658</v>
      </c>
      <c r="AE671">
        <f t="shared" si="317"/>
        <v>289032.81888614129</v>
      </c>
      <c r="AF671">
        <f t="shared" si="311"/>
        <v>156819.35174391913</v>
      </c>
      <c r="AH671">
        <f t="shared" si="312"/>
        <v>4.3560931074826281E-2</v>
      </c>
      <c r="AI671">
        <f t="shared" si="318"/>
        <v>20.038495875542342</v>
      </c>
    </row>
    <row r="672" spans="2:35" x14ac:dyDescent="0.3">
      <c r="B672" s="4" t="s">
        <v>67</v>
      </c>
      <c r="C672" s="2">
        <v>664</v>
      </c>
      <c r="D672" s="4">
        <v>75</v>
      </c>
      <c r="E672" s="11">
        <v>13.1</v>
      </c>
      <c r="F672" s="16">
        <f t="shared" si="313"/>
        <v>-0.47222222222222227</v>
      </c>
      <c r="G672" s="16">
        <f t="shared" si="291"/>
        <v>3.6388888888888888</v>
      </c>
      <c r="H672">
        <f t="shared" si="292"/>
        <v>-575.63888888888891</v>
      </c>
      <c r="I672">
        <f t="shared" si="293"/>
        <v>108.82134900000001</v>
      </c>
      <c r="J672">
        <f t="shared" si="294"/>
        <v>1.8225056597222222</v>
      </c>
      <c r="K672">
        <f t="shared" si="295"/>
        <v>-464.99503422916672</v>
      </c>
      <c r="L672">
        <f t="shared" si="296"/>
        <v>-1692.0652634450232</v>
      </c>
      <c r="M672" s="20" t="str">
        <f t="shared" si="297"/>
        <v>YES</v>
      </c>
      <c r="N672">
        <f t="shared" si="298"/>
        <v>-1692.0652634450232</v>
      </c>
      <c r="O672">
        <f t="shared" si="299"/>
        <v>1390.7067272957186</v>
      </c>
      <c r="P672">
        <f t="shared" si="300"/>
        <v>8070.701774691358</v>
      </c>
      <c r="Q672">
        <f t="shared" si="319"/>
        <v>-3082.7719907407418</v>
      </c>
      <c r="R672">
        <f t="shared" si="314"/>
        <v>444051.28401761531</v>
      </c>
      <c r="S672">
        <f t="shared" si="301"/>
        <v>-62.53555315991639</v>
      </c>
      <c r="T672">
        <f t="shared" si="302"/>
        <v>-1.6920652634450233</v>
      </c>
      <c r="U672">
        <f t="shared" si="303"/>
        <v>0.12334767757184514</v>
      </c>
      <c r="V672">
        <f t="shared" si="315"/>
        <v>444160.1053666154</v>
      </c>
      <c r="W672">
        <f t="shared" si="316"/>
        <v>435980.58224292414</v>
      </c>
      <c r="X672">
        <f t="shared" si="304"/>
        <v>0.12110581417427498</v>
      </c>
      <c r="Y672">
        <f t="shared" si="305"/>
        <v>1237.7289872931894</v>
      </c>
      <c r="Z672">
        <f t="shared" si="306"/>
        <v>1175.84253792853</v>
      </c>
      <c r="AA672">
        <f t="shared" si="307"/>
        <v>1081.7751348942477</v>
      </c>
      <c r="AB672">
        <f t="shared" si="308"/>
        <v>1081.7751348942477</v>
      </c>
      <c r="AC672">
        <f t="shared" si="309"/>
        <v>973.59762140482292</v>
      </c>
      <c r="AD672">
        <f t="shared" si="310"/>
        <v>924.91774033458171</v>
      </c>
      <c r="AE672">
        <f t="shared" si="317"/>
        <v>289957.73662647587</v>
      </c>
      <c r="AF672">
        <f t="shared" si="311"/>
        <v>154202.36874013953</v>
      </c>
      <c r="AH672">
        <f t="shared" si="312"/>
        <v>4.2833991350972614E-2</v>
      </c>
      <c r="AI672">
        <f t="shared" si="318"/>
        <v>20.081329866893313</v>
      </c>
    </row>
    <row r="673" spans="2:35" x14ac:dyDescent="0.3">
      <c r="B673" s="4" t="s">
        <v>67</v>
      </c>
      <c r="C673" s="2">
        <v>665</v>
      </c>
      <c r="D673" s="4">
        <v>76</v>
      </c>
      <c r="E673" s="11">
        <v>12</v>
      </c>
      <c r="F673" s="16">
        <f t="shared" si="313"/>
        <v>-8.3333333333333287E-2</v>
      </c>
      <c r="G673" s="16">
        <f t="shared" si="291"/>
        <v>3.3333333333333335</v>
      </c>
      <c r="H673">
        <f t="shared" si="292"/>
        <v>-101.58333333333327</v>
      </c>
      <c r="I673">
        <f t="shared" si="293"/>
        <v>108.82134900000001</v>
      </c>
      <c r="J673">
        <f t="shared" si="294"/>
        <v>1.6694708333333335</v>
      </c>
      <c r="K673">
        <f t="shared" si="295"/>
        <v>8.9074865000000738</v>
      </c>
      <c r="L673">
        <f t="shared" si="296"/>
        <v>29.691621666666915</v>
      </c>
      <c r="M673" s="20" t="str">
        <f t="shared" si="297"/>
        <v>YES</v>
      </c>
      <c r="N673">
        <f t="shared" si="298"/>
        <v>29.691621666666915</v>
      </c>
      <c r="O673">
        <f t="shared" si="299"/>
        <v>1328.1711741358022</v>
      </c>
      <c r="P673">
        <f t="shared" si="300"/>
        <v>6772.2222222222226</v>
      </c>
      <c r="Q673">
        <f t="shared" si="319"/>
        <v>-1298.4795524691353</v>
      </c>
      <c r="R673">
        <f t="shared" si="314"/>
        <v>444080.97563928197</v>
      </c>
      <c r="S673">
        <f t="shared" si="301"/>
        <v>-344.6571193277382</v>
      </c>
      <c r="T673">
        <f t="shared" si="302"/>
        <v>2.9691621666666914E-2</v>
      </c>
      <c r="U673">
        <f t="shared" si="303"/>
        <v>0.12335592525112846</v>
      </c>
      <c r="V673">
        <f t="shared" si="315"/>
        <v>444189.79698828206</v>
      </c>
      <c r="W673">
        <f t="shared" si="316"/>
        <v>437308.75341705995</v>
      </c>
      <c r="X673">
        <f t="shared" si="304"/>
        <v>0.12147475090668408</v>
      </c>
      <c r="Y673">
        <f t="shared" si="305"/>
        <v>1182.072344980864</v>
      </c>
      <c r="Z673">
        <f t="shared" si="306"/>
        <v>1122.9687277318208</v>
      </c>
      <c r="AA673">
        <f t="shared" si="307"/>
        <v>1033.1312295132752</v>
      </c>
      <c r="AB673">
        <f t="shared" si="308"/>
        <v>1033.1312295132752</v>
      </c>
      <c r="AC673">
        <f t="shared" si="309"/>
        <v>929.81810656194773</v>
      </c>
      <c r="AD673">
        <f t="shared" si="310"/>
        <v>883.32720123385025</v>
      </c>
      <c r="AE673">
        <f t="shared" si="317"/>
        <v>290841.0638277097</v>
      </c>
      <c r="AF673">
        <f t="shared" si="311"/>
        <v>153348.73316057236</v>
      </c>
      <c r="AH673">
        <f t="shared" si="312"/>
        <v>4.2596870356458705E-2</v>
      </c>
      <c r="AI673">
        <f t="shared" si="318"/>
        <v>20.123926737249771</v>
      </c>
    </row>
    <row r="674" spans="2:35" x14ac:dyDescent="0.3">
      <c r="B674" s="4" t="s">
        <v>67</v>
      </c>
      <c r="C674" s="2">
        <v>666</v>
      </c>
      <c r="D674" s="4">
        <v>77</v>
      </c>
      <c r="E674" s="11">
        <v>12.5</v>
      </c>
      <c r="F674" s="16">
        <f t="shared" si="313"/>
        <v>0.27777777777777779</v>
      </c>
      <c r="G674" s="16">
        <f t="shared" si="291"/>
        <v>3.4722222222222223</v>
      </c>
      <c r="H674">
        <f t="shared" si="292"/>
        <v>338.61111111111114</v>
      </c>
      <c r="I674">
        <f t="shared" si="293"/>
        <v>108.82134900000001</v>
      </c>
      <c r="J674">
        <f t="shared" si="294"/>
        <v>1.7390321180555557</v>
      </c>
      <c r="K674">
        <f t="shared" si="295"/>
        <v>449.17149222916669</v>
      </c>
      <c r="L674">
        <f t="shared" si="296"/>
        <v>1559.6232369068289</v>
      </c>
      <c r="M674" s="20" t="str">
        <f t="shared" si="297"/>
        <v>NO</v>
      </c>
      <c r="N674">
        <f t="shared" si="298"/>
        <v>1559.6232369068289</v>
      </c>
      <c r="O674">
        <f t="shared" si="299"/>
        <v>983.51405480806397</v>
      </c>
      <c r="P674">
        <f t="shared" si="300"/>
        <v>7348.3314043209875</v>
      </c>
      <c r="Q674">
        <f t="shared" si="319"/>
        <v>576.1091820987649</v>
      </c>
      <c r="R674">
        <f t="shared" si="314"/>
        <v>445640.5988761888</v>
      </c>
      <c r="S674">
        <f t="shared" si="301"/>
        <v>1857.5072318123061</v>
      </c>
      <c r="T674">
        <f t="shared" si="302"/>
        <v>1.5596232369068288</v>
      </c>
      <c r="U674">
        <f t="shared" si="303"/>
        <v>0.12378915427462997</v>
      </c>
      <c r="V674">
        <f t="shared" si="315"/>
        <v>445749.42022518889</v>
      </c>
      <c r="W674">
        <f t="shared" si="316"/>
        <v>438292.26747186802</v>
      </c>
      <c r="X674">
        <f t="shared" si="304"/>
        <v>0.12174794947380055</v>
      </c>
      <c r="Y674">
        <f t="shared" si="305"/>
        <v>875.32750877917692</v>
      </c>
      <c r="Z674">
        <f t="shared" si="306"/>
        <v>831.56113334021802</v>
      </c>
      <c r="AA674">
        <f t="shared" si="307"/>
        <v>765.03624267300063</v>
      </c>
      <c r="AB674">
        <f t="shared" si="308"/>
        <v>765.03624267300063</v>
      </c>
      <c r="AC674">
        <f t="shared" si="309"/>
        <v>688.53261840570053</v>
      </c>
      <c r="AD674">
        <f t="shared" si="310"/>
        <v>654.10598748541543</v>
      </c>
      <c r="AE674">
        <f t="shared" si="317"/>
        <v>291495.16981519514</v>
      </c>
      <c r="AF674">
        <f t="shared" si="311"/>
        <v>154254.25040999375</v>
      </c>
      <c r="AH674">
        <f t="shared" si="312"/>
        <v>4.2848402925943649E-2</v>
      </c>
      <c r="AI674">
        <f t="shared" si="318"/>
        <v>20.166775140175716</v>
      </c>
    </row>
    <row r="675" spans="2:35" x14ac:dyDescent="0.3">
      <c r="B675" s="4" t="s">
        <v>67</v>
      </c>
      <c r="C675" s="2">
        <v>667</v>
      </c>
      <c r="D675" s="4">
        <v>78</v>
      </c>
      <c r="E675" s="11">
        <v>14</v>
      </c>
      <c r="F675" s="16">
        <f t="shared" si="313"/>
        <v>0.90277777777777779</v>
      </c>
      <c r="G675" s="16">
        <f t="shared" si="291"/>
        <v>3.8888888888888893</v>
      </c>
      <c r="H675">
        <f t="shared" si="292"/>
        <v>1100.4861111111111</v>
      </c>
      <c r="I675">
        <f t="shared" si="293"/>
        <v>108.82134900000001</v>
      </c>
      <c r="J675">
        <f t="shared" si="294"/>
        <v>1.9477159722222224</v>
      </c>
      <c r="K675">
        <f t="shared" si="295"/>
        <v>1211.2551760833333</v>
      </c>
      <c r="L675">
        <f t="shared" si="296"/>
        <v>4710.4367958796302</v>
      </c>
      <c r="M675" s="20" t="str">
        <f t="shared" si="297"/>
        <v>NO</v>
      </c>
      <c r="N675">
        <f t="shared" si="298"/>
        <v>4710.4367958796302</v>
      </c>
      <c r="O675">
        <f t="shared" si="299"/>
        <v>2841.0212866203701</v>
      </c>
      <c r="P675">
        <f t="shared" si="300"/>
        <v>9217.7469135802476</v>
      </c>
      <c r="Q675">
        <f t="shared" si="319"/>
        <v>1869.41550925926</v>
      </c>
      <c r="R675">
        <f t="shared" si="314"/>
        <v>450351.03567206842</v>
      </c>
      <c r="S675">
        <f t="shared" si="301"/>
        <v>-1791.8481413387335</v>
      </c>
      <c r="T675">
        <f t="shared" si="302"/>
        <v>4.7104367958796303</v>
      </c>
      <c r="U675">
        <f t="shared" si="303"/>
        <v>0.12509760998691583</v>
      </c>
      <c r="V675">
        <f t="shared" si="315"/>
        <v>450459.85702106851</v>
      </c>
      <c r="W675">
        <f t="shared" si="316"/>
        <v>441133.28875848837</v>
      </c>
      <c r="X675">
        <f t="shared" si="304"/>
        <v>0.12253712268475538</v>
      </c>
      <c r="Y675">
        <f t="shared" si="305"/>
        <v>2528.5089450921296</v>
      </c>
      <c r="Z675">
        <f t="shared" si="306"/>
        <v>2402.0834978375228</v>
      </c>
      <c r="AA675">
        <f t="shared" si="307"/>
        <v>2209.9168180105212</v>
      </c>
      <c r="AB675">
        <f t="shared" si="308"/>
        <v>2209.9168180105212</v>
      </c>
      <c r="AC675">
        <f t="shared" si="309"/>
        <v>1988.9251362094692</v>
      </c>
      <c r="AD675">
        <f t="shared" si="310"/>
        <v>1889.4788793989956</v>
      </c>
      <c r="AE675">
        <f t="shared" si="317"/>
        <v>293384.64869459416</v>
      </c>
      <c r="AF675">
        <f t="shared" si="311"/>
        <v>157075.20832647436</v>
      </c>
      <c r="AH675">
        <f t="shared" si="312"/>
        <v>4.3632002347815141E-2</v>
      </c>
      <c r="AI675">
        <f t="shared" si="318"/>
        <v>20.210407142523533</v>
      </c>
    </row>
    <row r="676" spans="2:35" x14ac:dyDescent="0.3">
      <c r="B676" s="4" t="s">
        <v>67</v>
      </c>
      <c r="C676" s="2">
        <v>668</v>
      </c>
      <c r="D676" s="4">
        <v>79</v>
      </c>
      <c r="E676" s="11">
        <v>19</v>
      </c>
      <c r="F676" s="16">
        <f t="shared" si="313"/>
        <v>1.2777777777777777</v>
      </c>
      <c r="G676" s="16">
        <f t="shared" si="291"/>
        <v>5.2777777777777777</v>
      </c>
      <c r="H676">
        <f t="shared" si="292"/>
        <v>1557.6111111111111</v>
      </c>
      <c r="I676">
        <f t="shared" si="293"/>
        <v>108.82134900000001</v>
      </c>
      <c r="J676">
        <f t="shared" si="294"/>
        <v>2.6433288194444446</v>
      </c>
      <c r="K676">
        <f t="shared" si="295"/>
        <v>1669.0757889305555</v>
      </c>
      <c r="L676">
        <f t="shared" si="296"/>
        <v>8809.0111082445983</v>
      </c>
      <c r="M676" s="20" t="str">
        <f t="shared" si="297"/>
        <v>NO</v>
      </c>
      <c r="N676">
        <f t="shared" si="298"/>
        <v>8809.0111082445983</v>
      </c>
      <c r="O676">
        <f t="shared" si="299"/>
        <v>1049.1731452816366</v>
      </c>
      <c r="P676">
        <f t="shared" si="300"/>
        <v>16977.584876543209</v>
      </c>
      <c r="Q676">
        <f t="shared" si="319"/>
        <v>7759.8379629629617</v>
      </c>
      <c r="R676">
        <f t="shared" si="314"/>
        <v>459160.04678031302</v>
      </c>
      <c r="S676">
        <f t="shared" si="301"/>
        <v>1157.1657330270027</v>
      </c>
      <c r="T676">
        <f t="shared" si="302"/>
        <v>8.809011108244599</v>
      </c>
      <c r="U676">
        <f t="shared" si="303"/>
        <v>0.1275445594745418</v>
      </c>
      <c r="V676">
        <f t="shared" si="315"/>
        <v>459268.86812931311</v>
      </c>
      <c r="W676">
        <f t="shared" si="316"/>
        <v>442182.46190376999</v>
      </c>
      <c r="X676">
        <f t="shared" si="304"/>
        <v>0.12282855990270541</v>
      </c>
      <c r="Y676">
        <f t="shared" si="305"/>
        <v>933.76409930065654</v>
      </c>
      <c r="Z676">
        <f t="shared" si="306"/>
        <v>887.07589433562362</v>
      </c>
      <c r="AA676">
        <f t="shared" si="307"/>
        <v>816.10982278877373</v>
      </c>
      <c r="AB676">
        <f t="shared" si="308"/>
        <v>816.10982278877373</v>
      </c>
      <c r="AC676">
        <f t="shared" si="309"/>
        <v>734.49884050989635</v>
      </c>
      <c r="AD676">
        <f t="shared" si="310"/>
        <v>697.77389848440146</v>
      </c>
      <c r="AE676">
        <f t="shared" si="317"/>
        <v>294082.42259307858</v>
      </c>
      <c r="AF676">
        <f t="shared" si="311"/>
        <v>165186.44553623453</v>
      </c>
      <c r="AH676">
        <f t="shared" si="312"/>
        <v>4.5885123796773244E-2</v>
      </c>
      <c r="AI676">
        <f t="shared" si="318"/>
        <v>20.256292266320305</v>
      </c>
    </row>
    <row r="677" spans="2:35" x14ac:dyDescent="0.3">
      <c r="B677" s="4" t="s">
        <v>67</v>
      </c>
      <c r="C677" s="2">
        <v>669</v>
      </c>
      <c r="D677" s="4">
        <v>80</v>
      </c>
      <c r="E677" s="11">
        <v>23.2</v>
      </c>
      <c r="F677" s="16">
        <f t="shared" si="313"/>
        <v>1.25</v>
      </c>
      <c r="G677" s="16">
        <f t="shared" si="291"/>
        <v>6.4444444444444446</v>
      </c>
      <c r="H677">
        <f t="shared" si="292"/>
        <v>1523.75</v>
      </c>
      <c r="I677">
        <f t="shared" si="293"/>
        <v>108.82134900000001</v>
      </c>
      <c r="J677">
        <f t="shared" si="294"/>
        <v>3.2276436111111115</v>
      </c>
      <c r="K677">
        <f t="shared" si="295"/>
        <v>1635.7989926111111</v>
      </c>
      <c r="L677">
        <f t="shared" si="296"/>
        <v>10541.815730160493</v>
      </c>
      <c r="M677" s="20" t="str">
        <f t="shared" si="297"/>
        <v>NO</v>
      </c>
      <c r="N677">
        <f t="shared" si="298"/>
        <v>10541.815730160493</v>
      </c>
      <c r="O677">
        <f t="shared" si="299"/>
        <v>2206.3388783086393</v>
      </c>
      <c r="P677">
        <f t="shared" si="300"/>
        <v>25313.061728395063</v>
      </c>
      <c r="Q677">
        <f t="shared" si="319"/>
        <v>8335.476851851854</v>
      </c>
      <c r="R677">
        <f t="shared" si="314"/>
        <v>469701.86251047353</v>
      </c>
      <c r="S677">
        <f t="shared" si="301"/>
        <v>-1299.5540388641948</v>
      </c>
      <c r="T677">
        <f t="shared" si="302"/>
        <v>10.541815730160494</v>
      </c>
      <c r="U677">
        <f t="shared" si="303"/>
        <v>0.13047284396443432</v>
      </c>
      <c r="V677">
        <f t="shared" si="315"/>
        <v>469810.68385947362</v>
      </c>
      <c r="W677">
        <f t="shared" si="316"/>
        <v>444388.80078207864</v>
      </c>
      <c r="X677">
        <f t="shared" si="304"/>
        <v>0.12344143230364424</v>
      </c>
      <c r="Y677">
        <f t="shared" si="305"/>
        <v>1963.6416016946889</v>
      </c>
      <c r="Z677">
        <f t="shared" si="306"/>
        <v>1865.4595216099544</v>
      </c>
      <c r="AA677">
        <f t="shared" si="307"/>
        <v>1716.2227598811583</v>
      </c>
      <c r="AB677">
        <f t="shared" si="308"/>
        <v>1716.2227598811583</v>
      </c>
      <c r="AC677">
        <f t="shared" si="309"/>
        <v>1544.6004838930426</v>
      </c>
      <c r="AD677">
        <f t="shared" si="310"/>
        <v>1467.3704596983903</v>
      </c>
      <c r="AE677">
        <f t="shared" si="317"/>
        <v>295549.79305277695</v>
      </c>
      <c r="AF677">
        <f t="shared" si="311"/>
        <v>174260.89080669667</v>
      </c>
      <c r="AH677">
        <f t="shared" si="312"/>
        <v>4.8405803040584824E-2</v>
      </c>
      <c r="AI677">
        <f t="shared" si="318"/>
        <v>20.304698069360889</v>
      </c>
    </row>
    <row r="678" spans="2:35" x14ac:dyDescent="0.3">
      <c r="B678" s="4" t="s">
        <v>67</v>
      </c>
      <c r="C678" s="2">
        <v>670</v>
      </c>
      <c r="D678" s="4">
        <v>81</v>
      </c>
      <c r="E678" s="11">
        <v>28</v>
      </c>
      <c r="F678" s="16">
        <f t="shared" si="313"/>
        <v>1.2222222222222223</v>
      </c>
      <c r="G678" s="16">
        <f t="shared" si="291"/>
        <v>7.7777777777777786</v>
      </c>
      <c r="H678">
        <f t="shared" si="292"/>
        <v>1489.8888888888889</v>
      </c>
      <c r="I678">
        <f t="shared" si="293"/>
        <v>108.82134900000001</v>
      </c>
      <c r="J678">
        <f t="shared" si="294"/>
        <v>3.8954319444444447</v>
      </c>
      <c r="K678">
        <f t="shared" si="295"/>
        <v>1602.6056698333334</v>
      </c>
      <c r="L678">
        <f t="shared" si="296"/>
        <v>12464.710765370372</v>
      </c>
      <c r="M678" s="20" t="str">
        <f t="shared" si="297"/>
        <v>NO</v>
      </c>
      <c r="N678">
        <f t="shared" si="298"/>
        <v>12464.710765370372</v>
      </c>
      <c r="O678">
        <f t="shared" si="299"/>
        <v>906.78483944444451</v>
      </c>
      <c r="P678">
        <f t="shared" si="300"/>
        <v>36870.98765432099</v>
      </c>
      <c r="Q678">
        <f t="shared" si="319"/>
        <v>11557.925925925927</v>
      </c>
      <c r="R678">
        <f t="shared" si="314"/>
        <v>482166.57327584387</v>
      </c>
      <c r="S678">
        <f t="shared" si="301"/>
        <v>-2157.3187248765498</v>
      </c>
      <c r="T678">
        <f t="shared" si="302"/>
        <v>12.464710765370372</v>
      </c>
      <c r="U678">
        <f t="shared" si="303"/>
        <v>0.13393526639141734</v>
      </c>
      <c r="V678">
        <f t="shared" si="315"/>
        <v>482275.39462484396</v>
      </c>
      <c r="W678">
        <f t="shared" si="316"/>
        <v>445295.58562152309</v>
      </c>
      <c r="X678">
        <f t="shared" si="304"/>
        <v>0.12369331718277543</v>
      </c>
      <c r="Y678">
        <f t="shared" si="305"/>
        <v>807.0385071055556</v>
      </c>
      <c r="Z678">
        <f t="shared" si="306"/>
        <v>766.68658175027781</v>
      </c>
      <c r="AA678">
        <f t="shared" si="307"/>
        <v>705.35165521025567</v>
      </c>
      <c r="AB678">
        <f t="shared" si="308"/>
        <v>705.35165521025567</v>
      </c>
      <c r="AC678">
        <f t="shared" si="309"/>
        <v>634.81648968923014</v>
      </c>
      <c r="AD678">
        <f t="shared" si="310"/>
        <v>603.0756652047686</v>
      </c>
      <c r="AE678">
        <f t="shared" si="317"/>
        <v>296152.86871798174</v>
      </c>
      <c r="AF678">
        <f t="shared" si="311"/>
        <v>186122.52590686223</v>
      </c>
      <c r="AH678">
        <f t="shared" si="312"/>
        <v>5.1700701682155618E-2</v>
      </c>
      <c r="AI678">
        <f t="shared" si="318"/>
        <v>20.356398771043043</v>
      </c>
    </row>
    <row r="679" spans="2:35" x14ac:dyDescent="0.3">
      <c r="B679" s="4" t="s">
        <v>67</v>
      </c>
      <c r="C679" s="2">
        <v>671</v>
      </c>
      <c r="D679" s="4">
        <v>82</v>
      </c>
      <c r="E679" s="11">
        <v>32</v>
      </c>
      <c r="F679" s="16">
        <f t="shared" si="313"/>
        <v>0.83333333333333326</v>
      </c>
      <c r="G679" s="16">
        <f t="shared" si="291"/>
        <v>8.8888888888888893</v>
      </c>
      <c r="H679">
        <f t="shared" si="292"/>
        <v>1015.8333333333333</v>
      </c>
      <c r="I679">
        <f t="shared" si="293"/>
        <v>108.82134900000001</v>
      </c>
      <c r="J679">
        <f t="shared" si="294"/>
        <v>4.4519222222222226</v>
      </c>
      <c r="K679">
        <f t="shared" si="295"/>
        <v>1129.1066045555556</v>
      </c>
      <c r="L679">
        <f t="shared" si="296"/>
        <v>10036.503151604938</v>
      </c>
      <c r="M679" s="20" t="str">
        <f t="shared" si="297"/>
        <v>NO</v>
      </c>
      <c r="N679">
        <f t="shared" si="298"/>
        <v>10036.503151604938</v>
      </c>
      <c r="O679">
        <f t="shared" si="299"/>
        <v>-1250.5338854321053</v>
      </c>
      <c r="P679">
        <f t="shared" si="300"/>
        <v>48158.024691358034</v>
      </c>
      <c r="Q679">
        <f t="shared" si="319"/>
        <v>11287.037037037044</v>
      </c>
      <c r="R679">
        <f t="shared" si="314"/>
        <v>492203.07642744883</v>
      </c>
      <c r="S679">
        <f t="shared" si="301"/>
        <v>2511.0821572376672</v>
      </c>
      <c r="T679">
        <f t="shared" si="302"/>
        <v>10.036503151604938</v>
      </c>
      <c r="U679">
        <f t="shared" si="303"/>
        <v>0.13672318616386386</v>
      </c>
      <c r="V679">
        <f t="shared" si="315"/>
        <v>492311.89777644892</v>
      </c>
      <c r="W679">
        <f t="shared" si="316"/>
        <v>444045.05173609097</v>
      </c>
      <c r="X679">
        <f t="shared" si="304"/>
        <v>0.12334594638114788</v>
      </c>
      <c r="Y679">
        <f t="shared" si="305"/>
        <v>-1112.9751580345737</v>
      </c>
      <c r="Z679">
        <f t="shared" si="306"/>
        <v>-1057.326400132845</v>
      </c>
      <c r="AA679">
        <f t="shared" si="307"/>
        <v>-972.74028812221752</v>
      </c>
      <c r="AB679">
        <f t="shared" si="308"/>
        <v>-972.74028812221752</v>
      </c>
      <c r="AC679">
        <f t="shared" si="309"/>
        <v>-875.46625930999573</v>
      </c>
      <c r="AD679">
        <f t="shared" si="310"/>
        <v>-831.69294634449591</v>
      </c>
      <c r="AE679">
        <f t="shared" si="317"/>
        <v>295321.17577163724</v>
      </c>
      <c r="AF679">
        <f t="shared" si="311"/>
        <v>196990.72200481169</v>
      </c>
      <c r="AH679">
        <f t="shared" si="312"/>
        <v>5.4719645045112293E-2</v>
      </c>
      <c r="AI679">
        <f t="shared" si="318"/>
        <v>20.411118416088154</v>
      </c>
    </row>
    <row r="680" spans="2:35" x14ac:dyDescent="0.3">
      <c r="B680" s="4" t="s">
        <v>67</v>
      </c>
      <c r="C680" s="2">
        <v>672</v>
      </c>
      <c r="D680" s="4">
        <v>83</v>
      </c>
      <c r="E680" s="11">
        <v>34</v>
      </c>
      <c r="F680" s="16">
        <f t="shared" si="313"/>
        <v>0.55555555555555558</v>
      </c>
      <c r="G680" s="16">
        <f t="shared" si="291"/>
        <v>9.4444444444444446</v>
      </c>
      <c r="H680">
        <f t="shared" si="292"/>
        <v>677.22222222222229</v>
      </c>
      <c r="I680">
        <f t="shared" si="293"/>
        <v>108.82134900000001</v>
      </c>
      <c r="J680">
        <f t="shared" si="294"/>
        <v>4.7301673611111115</v>
      </c>
      <c r="K680">
        <f t="shared" si="295"/>
        <v>790.7737385833334</v>
      </c>
      <c r="L680">
        <f t="shared" si="296"/>
        <v>7468.4186421759268</v>
      </c>
      <c r="M680" s="20" t="str">
        <f t="shared" si="297"/>
        <v>NO</v>
      </c>
      <c r="N680">
        <f t="shared" si="298"/>
        <v>7468.4186421759268</v>
      </c>
      <c r="O680">
        <f t="shared" si="299"/>
        <v>1260.5482718055619</v>
      </c>
      <c r="P680">
        <f t="shared" si="300"/>
        <v>54365.895061728399</v>
      </c>
      <c r="Q680">
        <f t="shared" si="319"/>
        <v>6207.870370370365</v>
      </c>
      <c r="R680">
        <f t="shared" si="314"/>
        <v>499671.49506962474</v>
      </c>
      <c r="S680">
        <f t="shared" si="301"/>
        <v>65.866627145060193</v>
      </c>
      <c r="T680">
        <f t="shared" si="302"/>
        <v>7.4684186421759264</v>
      </c>
      <c r="U680">
        <f t="shared" si="303"/>
        <v>0.13879774855745022</v>
      </c>
      <c r="V680">
        <f t="shared" si="315"/>
        <v>499780.31641862483</v>
      </c>
      <c r="W680">
        <f t="shared" si="316"/>
        <v>445305.60000789654</v>
      </c>
      <c r="X680">
        <f t="shared" si="304"/>
        <v>0.12369609895899349</v>
      </c>
      <c r="Y680">
        <f t="shared" si="305"/>
        <v>1121.8879619069501</v>
      </c>
      <c r="Z680">
        <f t="shared" si="306"/>
        <v>1065.7935638116026</v>
      </c>
      <c r="AA680">
        <f t="shared" si="307"/>
        <v>980.53007870667443</v>
      </c>
      <c r="AB680">
        <f t="shared" si="308"/>
        <v>980.53007870667443</v>
      </c>
      <c r="AC680">
        <f t="shared" si="309"/>
        <v>882.47707083600699</v>
      </c>
      <c r="AD680">
        <f t="shared" si="310"/>
        <v>838.35321729420662</v>
      </c>
      <c r="AE680">
        <f t="shared" si="317"/>
        <v>296159.52898893144</v>
      </c>
      <c r="AF680">
        <f t="shared" si="311"/>
        <v>203620.78742969339</v>
      </c>
      <c r="AH680">
        <f t="shared" si="312"/>
        <v>5.6561329886830554E-2</v>
      </c>
      <c r="AI680">
        <f t="shared" si="318"/>
        <v>20.467679745974984</v>
      </c>
    </row>
    <row r="681" spans="2:35" x14ac:dyDescent="0.3">
      <c r="B681" s="4" t="s">
        <v>67</v>
      </c>
      <c r="C681" s="2">
        <v>673</v>
      </c>
      <c r="D681" s="4">
        <v>84</v>
      </c>
      <c r="E681" s="11">
        <v>36</v>
      </c>
      <c r="F681" s="16">
        <f t="shared" si="313"/>
        <v>0.55555555555555558</v>
      </c>
      <c r="G681" s="16">
        <f t="shared" si="291"/>
        <v>10</v>
      </c>
      <c r="H681">
        <f t="shared" si="292"/>
        <v>677.22222222222229</v>
      </c>
      <c r="I681">
        <f t="shared" si="293"/>
        <v>108.82134900000001</v>
      </c>
      <c r="J681">
        <f t="shared" si="294"/>
        <v>5.0084124999999995</v>
      </c>
      <c r="K681">
        <f t="shared" si="295"/>
        <v>791.0519837222223</v>
      </c>
      <c r="L681">
        <f t="shared" si="296"/>
        <v>7910.519837222223</v>
      </c>
      <c r="M681" s="20" t="str">
        <f t="shared" si="297"/>
        <v>NO</v>
      </c>
      <c r="N681">
        <f t="shared" si="298"/>
        <v>7910.519837222223</v>
      </c>
      <c r="O681">
        <f t="shared" si="299"/>
        <v>1326.414898950622</v>
      </c>
      <c r="P681">
        <f t="shared" si="300"/>
        <v>60950</v>
      </c>
      <c r="Q681">
        <f t="shared" si="319"/>
        <v>6584.104938271601</v>
      </c>
      <c r="R681">
        <f t="shared" si="314"/>
        <v>507582.01490684698</v>
      </c>
      <c r="S681">
        <f t="shared" si="301"/>
        <v>66.175788410492714</v>
      </c>
      <c r="T681">
        <f t="shared" si="302"/>
        <v>7.910519837222223</v>
      </c>
      <c r="U681">
        <f t="shared" si="303"/>
        <v>0.14099511693679415</v>
      </c>
      <c r="V681">
        <f t="shared" si="315"/>
        <v>507690.83625584707</v>
      </c>
      <c r="W681">
        <f t="shared" si="316"/>
        <v>446632.01490684715</v>
      </c>
      <c r="X681">
        <f t="shared" si="304"/>
        <v>0.12406454783679419</v>
      </c>
      <c r="Y681">
        <f t="shared" si="305"/>
        <v>1180.5092600660537</v>
      </c>
      <c r="Z681">
        <f t="shared" si="306"/>
        <v>1121.4837970627509</v>
      </c>
      <c r="AA681">
        <f t="shared" si="307"/>
        <v>1031.7650932977308</v>
      </c>
      <c r="AB681">
        <f t="shared" si="308"/>
        <v>1031.7650932977308</v>
      </c>
      <c r="AC681">
        <f t="shared" si="309"/>
        <v>928.58858396795779</v>
      </c>
      <c r="AD681">
        <f t="shared" si="310"/>
        <v>882.1591547695599</v>
      </c>
      <c r="AE681">
        <f t="shared" si="317"/>
        <v>297041.688143701</v>
      </c>
      <c r="AF681">
        <f t="shared" si="311"/>
        <v>210649.14811214607</v>
      </c>
      <c r="AH681">
        <f t="shared" si="312"/>
        <v>5.8513652300184828E-2</v>
      </c>
      <c r="AI681">
        <f t="shared" si="318"/>
        <v>20.526193398275169</v>
      </c>
    </row>
    <row r="682" spans="2:35" x14ac:dyDescent="0.3">
      <c r="B682" s="4" t="s">
        <v>67</v>
      </c>
      <c r="C682" s="2">
        <v>674</v>
      </c>
      <c r="D682" s="4">
        <v>85</v>
      </c>
      <c r="E682" s="11">
        <v>38</v>
      </c>
      <c r="F682" s="16">
        <f t="shared" si="313"/>
        <v>0.55555555555555558</v>
      </c>
      <c r="G682" s="16">
        <f t="shared" si="291"/>
        <v>10.555555555555555</v>
      </c>
      <c r="H682">
        <f t="shared" si="292"/>
        <v>677.22222222222229</v>
      </c>
      <c r="I682">
        <f t="shared" si="293"/>
        <v>108.82134900000001</v>
      </c>
      <c r="J682">
        <f t="shared" si="294"/>
        <v>5.2866576388888893</v>
      </c>
      <c r="K682">
        <f t="shared" si="295"/>
        <v>791.33022886111121</v>
      </c>
      <c r="L682">
        <f t="shared" si="296"/>
        <v>8352.9301935339518</v>
      </c>
      <c r="M682" s="20" t="str">
        <f t="shared" si="297"/>
        <v>NO</v>
      </c>
      <c r="N682">
        <f t="shared" si="298"/>
        <v>8352.9301935339518</v>
      </c>
      <c r="O682">
        <f t="shared" si="299"/>
        <v>1392.5906873611148</v>
      </c>
      <c r="P682">
        <f t="shared" si="300"/>
        <v>67910.339506172837</v>
      </c>
      <c r="Q682">
        <f t="shared" si="319"/>
        <v>6960.339506172837</v>
      </c>
      <c r="R682">
        <f t="shared" si="314"/>
        <v>515934.94510038092</v>
      </c>
      <c r="S682">
        <f t="shared" si="301"/>
        <v>-3131.5088774845763</v>
      </c>
      <c r="T682">
        <f t="shared" si="302"/>
        <v>8.3529301935339522</v>
      </c>
      <c r="U682">
        <f t="shared" si="303"/>
        <v>0.1433153771800936</v>
      </c>
      <c r="V682">
        <f t="shared" si="315"/>
        <v>516043.76644938102</v>
      </c>
      <c r="W682">
        <f t="shared" si="316"/>
        <v>448024.60559420829</v>
      </c>
      <c r="X682">
        <f t="shared" si="304"/>
        <v>0.12445137889274799</v>
      </c>
      <c r="Y682">
        <f t="shared" si="305"/>
        <v>1239.4057117513921</v>
      </c>
      <c r="Z682">
        <f t="shared" si="306"/>
        <v>1177.4354261638225</v>
      </c>
      <c r="AA682">
        <f t="shared" si="307"/>
        <v>1083.2405920707167</v>
      </c>
      <c r="AB682">
        <f t="shared" si="308"/>
        <v>1083.2405920707167</v>
      </c>
      <c r="AC682">
        <f t="shared" si="309"/>
        <v>974.9165328636451</v>
      </c>
      <c r="AD682">
        <f t="shared" si="310"/>
        <v>926.17070622046276</v>
      </c>
      <c r="AE682">
        <f t="shared" si="317"/>
        <v>297967.85884992144</v>
      </c>
      <c r="AF682">
        <f t="shared" si="311"/>
        <v>218075.90759945958</v>
      </c>
      <c r="AH682">
        <f t="shared" si="312"/>
        <v>6.0576641048311189E-2</v>
      </c>
      <c r="AI682">
        <f t="shared" si="318"/>
        <v>20.586770039323479</v>
      </c>
    </row>
    <row r="683" spans="2:35" x14ac:dyDescent="0.3">
      <c r="B683" s="4" t="s">
        <v>67</v>
      </c>
      <c r="C683" s="2">
        <v>675</v>
      </c>
      <c r="D683" s="4">
        <v>86</v>
      </c>
      <c r="E683" s="11">
        <v>40</v>
      </c>
      <c r="F683" s="16">
        <f t="shared" si="313"/>
        <v>0.31944444444444403</v>
      </c>
      <c r="G683" s="16">
        <f t="shared" si="291"/>
        <v>11.111111111111111</v>
      </c>
      <c r="H683">
        <f t="shared" si="292"/>
        <v>389.40277777777726</v>
      </c>
      <c r="I683">
        <f t="shared" si="293"/>
        <v>108.82134900000001</v>
      </c>
      <c r="J683">
        <f t="shared" si="294"/>
        <v>5.5649027777777782</v>
      </c>
      <c r="K683">
        <f t="shared" si="295"/>
        <v>503.78902955555503</v>
      </c>
      <c r="L683">
        <f t="shared" si="296"/>
        <v>5597.6558839506115</v>
      </c>
      <c r="M683" s="20" t="str">
        <f t="shared" si="297"/>
        <v>NO</v>
      </c>
      <c r="N683">
        <f t="shared" si="298"/>
        <v>5597.6558839506115</v>
      </c>
      <c r="O683">
        <f t="shared" si="299"/>
        <v>-1738.9181901234615</v>
      </c>
      <c r="P683">
        <f t="shared" si="300"/>
        <v>75246.91358024691</v>
      </c>
      <c r="Q683">
        <f t="shared" si="319"/>
        <v>7336.574074074073</v>
      </c>
      <c r="R683">
        <f t="shared" si="314"/>
        <v>521532.60098433151</v>
      </c>
      <c r="S683">
        <f t="shared" si="301"/>
        <v>2834.58042612905</v>
      </c>
      <c r="T683">
        <f t="shared" si="302"/>
        <v>5.5976558839506119</v>
      </c>
      <c r="U683">
        <f t="shared" si="303"/>
        <v>0.14487028283622563</v>
      </c>
      <c r="V683">
        <f t="shared" si="315"/>
        <v>521641.4223333316</v>
      </c>
      <c r="W683">
        <f t="shared" si="316"/>
        <v>446285.68740408483</v>
      </c>
      <c r="X683">
        <f t="shared" si="304"/>
        <v>0.12396834567573187</v>
      </c>
      <c r="Y683">
        <f t="shared" si="305"/>
        <v>-1547.6371892098807</v>
      </c>
      <c r="Z683">
        <f t="shared" si="306"/>
        <v>-1470.2553297493866</v>
      </c>
      <c r="AA683">
        <f t="shared" si="307"/>
        <v>-1352.6349033694357</v>
      </c>
      <c r="AB683">
        <f t="shared" si="308"/>
        <v>-1352.6349033694357</v>
      </c>
      <c r="AC683">
        <f t="shared" si="309"/>
        <v>-1217.3714130324922</v>
      </c>
      <c r="AD683">
        <f t="shared" si="310"/>
        <v>-1156.5028423808676</v>
      </c>
      <c r="AE683">
        <f t="shared" si="317"/>
        <v>296811.3560075406</v>
      </c>
      <c r="AF683">
        <f t="shared" si="311"/>
        <v>224830.06632579101</v>
      </c>
      <c r="AH683">
        <f t="shared" si="312"/>
        <v>6.2452796251570845E-2</v>
      </c>
      <c r="AI683">
        <f t="shared" si="318"/>
        <v>20.649222835575049</v>
      </c>
    </row>
    <row r="684" spans="2:35" x14ac:dyDescent="0.3">
      <c r="B684" s="4" t="s">
        <v>67</v>
      </c>
      <c r="C684" s="2">
        <v>676</v>
      </c>
      <c r="D684" s="4">
        <v>87</v>
      </c>
      <c r="E684" s="11">
        <v>40.299999999999997</v>
      </c>
      <c r="F684" s="16">
        <f t="shared" si="313"/>
        <v>6.9444444444444448E-2</v>
      </c>
      <c r="G684" s="16">
        <f t="shared" si="291"/>
        <v>11.194444444444445</v>
      </c>
      <c r="H684">
        <f t="shared" si="292"/>
        <v>84.652777777777786</v>
      </c>
      <c r="I684">
        <f t="shared" si="293"/>
        <v>108.82134900000001</v>
      </c>
      <c r="J684">
        <f t="shared" si="294"/>
        <v>5.6066395486111116</v>
      </c>
      <c r="K684">
        <f t="shared" si="295"/>
        <v>199.0807663263889</v>
      </c>
      <c r="L684">
        <f t="shared" si="296"/>
        <v>2228.598578598187</v>
      </c>
      <c r="M684" s="20" t="str">
        <f t="shared" si="297"/>
        <v>NO</v>
      </c>
      <c r="N684">
        <f t="shared" si="298"/>
        <v>2228.598578598187</v>
      </c>
      <c r="O684">
        <f t="shared" si="299"/>
        <v>1095.6622360055885</v>
      </c>
      <c r="P684">
        <f t="shared" si="300"/>
        <v>76379.849922839509</v>
      </c>
      <c r="Q684">
        <f t="shared" si="319"/>
        <v>1132.9363425925985</v>
      </c>
      <c r="R684">
        <f t="shared" si="314"/>
        <v>523761.19956292969</v>
      </c>
      <c r="S684">
        <f t="shared" si="301"/>
        <v>-3044.1219162129496</v>
      </c>
      <c r="T684">
        <f t="shared" si="302"/>
        <v>2.228598578598187</v>
      </c>
      <c r="U684">
        <f t="shared" si="303"/>
        <v>0.14548933849219148</v>
      </c>
      <c r="V684">
        <f t="shared" si="315"/>
        <v>523870.02091192978</v>
      </c>
      <c r="W684">
        <f t="shared" si="316"/>
        <v>447381.34964009043</v>
      </c>
      <c r="X684">
        <f t="shared" si="304"/>
        <v>0.12427269654032504</v>
      </c>
      <c r="Y684">
        <f t="shared" si="305"/>
        <v>975.13939004497377</v>
      </c>
      <c r="Z684">
        <f t="shared" si="306"/>
        <v>926.38242054272507</v>
      </c>
      <c r="AA684">
        <f t="shared" si="307"/>
        <v>852.27182689930714</v>
      </c>
      <c r="AB684">
        <f t="shared" si="308"/>
        <v>852.27182689930714</v>
      </c>
      <c r="AC684">
        <f t="shared" si="309"/>
        <v>767.04464420937643</v>
      </c>
      <c r="AD684">
        <f t="shared" si="310"/>
        <v>728.69241199890757</v>
      </c>
      <c r="AE684">
        <f t="shared" si="317"/>
        <v>297540.04841953953</v>
      </c>
      <c r="AF684">
        <f t="shared" si="311"/>
        <v>226329.97249239025</v>
      </c>
      <c r="AH684">
        <f t="shared" si="312"/>
        <v>6.2869436853737276E-2</v>
      </c>
      <c r="AI684">
        <f t="shared" si="318"/>
        <v>20.712092272428787</v>
      </c>
    </row>
    <row r="685" spans="2:35" x14ac:dyDescent="0.3">
      <c r="B685" s="4" t="s">
        <v>67</v>
      </c>
      <c r="C685" s="2">
        <v>677</v>
      </c>
      <c r="D685" s="4">
        <v>88</v>
      </c>
      <c r="E685" s="11">
        <v>40.5</v>
      </c>
      <c r="F685" s="16">
        <f t="shared" si="313"/>
        <v>-0.18055555555555516</v>
      </c>
      <c r="G685" s="16">
        <f t="shared" si="291"/>
        <v>11.25</v>
      </c>
      <c r="H685">
        <f t="shared" si="292"/>
        <v>-220.09722222222175</v>
      </c>
      <c r="I685">
        <f t="shared" si="293"/>
        <v>108.82134900000001</v>
      </c>
      <c r="J685">
        <f t="shared" si="294"/>
        <v>5.6344640625000002</v>
      </c>
      <c r="K685">
        <f t="shared" si="295"/>
        <v>-105.64140915972173</v>
      </c>
      <c r="L685">
        <f t="shared" si="296"/>
        <v>-1188.4658530468696</v>
      </c>
      <c r="M685" s="20" t="str">
        <f t="shared" si="297"/>
        <v>YES</v>
      </c>
      <c r="N685">
        <f t="shared" si="298"/>
        <v>-1188.4658530468696</v>
      </c>
      <c r="O685">
        <f t="shared" si="299"/>
        <v>-1948.4596802073611</v>
      </c>
      <c r="P685">
        <f t="shared" si="300"/>
        <v>77139.84375</v>
      </c>
      <c r="Q685">
        <f t="shared" si="319"/>
        <v>759.99382716049149</v>
      </c>
      <c r="R685">
        <f t="shared" si="314"/>
        <v>522572.73370988283</v>
      </c>
      <c r="S685">
        <f t="shared" si="301"/>
        <v>-9.5054478134779856</v>
      </c>
      <c r="T685">
        <f t="shared" si="302"/>
        <v>-1.1884658530468697</v>
      </c>
      <c r="U685">
        <f t="shared" si="303"/>
        <v>0.14515920882446381</v>
      </c>
      <c r="V685">
        <f t="shared" si="315"/>
        <v>522681.55505888292</v>
      </c>
      <c r="W685">
        <f t="shared" si="316"/>
        <v>445432.88995988306</v>
      </c>
      <c r="X685">
        <f t="shared" si="304"/>
        <v>0.12373145730727639</v>
      </c>
      <c r="Y685">
        <f t="shared" si="305"/>
        <v>-1734.1291153845514</v>
      </c>
      <c r="Z685">
        <f t="shared" si="306"/>
        <v>-1647.4226596153237</v>
      </c>
      <c r="AA685">
        <f t="shared" si="307"/>
        <v>-1515.628846846098</v>
      </c>
      <c r="AB685">
        <f t="shared" si="308"/>
        <v>-1515.628846846098</v>
      </c>
      <c r="AC685">
        <f t="shared" si="309"/>
        <v>-1364.0659621614882</v>
      </c>
      <c r="AD685">
        <f t="shared" si="310"/>
        <v>-1295.8626640534137</v>
      </c>
      <c r="AE685">
        <f t="shared" si="317"/>
        <v>296244.18575548613</v>
      </c>
      <c r="AF685">
        <f t="shared" si="311"/>
        <v>226437.36930339679</v>
      </c>
      <c r="AH685">
        <f t="shared" si="312"/>
        <v>6.2899269301262967E-2</v>
      </c>
      <c r="AI685">
        <f t="shared" si="318"/>
        <v>20.774991541730049</v>
      </c>
    </row>
    <row r="686" spans="2:35" x14ac:dyDescent="0.3">
      <c r="B686" s="4" t="s">
        <v>67</v>
      </c>
      <c r="C686" s="2">
        <v>678</v>
      </c>
      <c r="D686" s="4">
        <v>89</v>
      </c>
      <c r="E686" s="11">
        <v>39</v>
      </c>
      <c r="F686" s="16">
        <f t="shared" si="313"/>
        <v>-0.6666666666666663</v>
      </c>
      <c r="G686" s="16">
        <f t="shared" si="291"/>
        <v>10.833333333333334</v>
      </c>
      <c r="H686">
        <f t="shared" si="292"/>
        <v>-812.66666666666617</v>
      </c>
      <c r="I686">
        <f t="shared" si="293"/>
        <v>108.82134900000001</v>
      </c>
      <c r="J686">
        <f t="shared" si="294"/>
        <v>5.4257802083333342</v>
      </c>
      <c r="K686">
        <f t="shared" si="295"/>
        <v>-698.4195374583328</v>
      </c>
      <c r="L686">
        <f t="shared" si="296"/>
        <v>-7566.2116557986055</v>
      </c>
      <c r="M686" s="20" t="str">
        <f t="shared" si="297"/>
        <v>YES</v>
      </c>
      <c r="N686">
        <f t="shared" si="298"/>
        <v>-7566.2116557986055</v>
      </c>
      <c r="O686">
        <f t="shared" si="299"/>
        <v>-1957.9651280208391</v>
      </c>
      <c r="P686">
        <f t="shared" si="300"/>
        <v>71531.597222222234</v>
      </c>
      <c r="Q686">
        <f t="shared" si="319"/>
        <v>-5608.2465277777665</v>
      </c>
      <c r="R686">
        <f t="shared" si="314"/>
        <v>515006.52205408423</v>
      </c>
      <c r="S686">
        <f t="shared" si="301"/>
        <v>2591.1442899184067</v>
      </c>
      <c r="T686">
        <f t="shared" si="302"/>
        <v>-7.5662116557986057</v>
      </c>
      <c r="U686">
        <f t="shared" si="303"/>
        <v>0.14305748168313939</v>
      </c>
      <c r="V686">
        <f t="shared" si="315"/>
        <v>515115.34340308432</v>
      </c>
      <c r="W686">
        <f t="shared" si="316"/>
        <v>443474.92483186221</v>
      </c>
      <c r="X686">
        <f t="shared" si="304"/>
        <v>0.12318757766994502</v>
      </c>
      <c r="Y686">
        <f t="shared" si="305"/>
        <v>-1742.5889639385468</v>
      </c>
      <c r="Z686">
        <f t="shared" si="306"/>
        <v>-1655.4595157416195</v>
      </c>
      <c r="AA686">
        <f t="shared" si="307"/>
        <v>-1523.0227544822901</v>
      </c>
      <c r="AB686">
        <f t="shared" si="308"/>
        <v>-1523.0227544822901</v>
      </c>
      <c r="AC686">
        <f t="shared" si="309"/>
        <v>-1370.7204790340611</v>
      </c>
      <c r="AD686">
        <f t="shared" si="310"/>
        <v>-1302.184455082358</v>
      </c>
      <c r="AE686">
        <f t="shared" si="317"/>
        <v>294942.00130040379</v>
      </c>
      <c r="AF686">
        <f t="shared" si="311"/>
        <v>220173.34210268053</v>
      </c>
      <c r="AH686">
        <f t="shared" si="312"/>
        <v>6.1159261744116442E-2</v>
      </c>
      <c r="AI686">
        <f t="shared" si="318"/>
        <v>20.836150803474165</v>
      </c>
    </row>
    <row r="687" spans="2:35" x14ac:dyDescent="0.3">
      <c r="B687" s="4" t="s">
        <v>67</v>
      </c>
      <c r="C687" s="2">
        <v>679</v>
      </c>
      <c r="D687" s="4">
        <v>90</v>
      </c>
      <c r="E687" s="11">
        <v>35.700000000000003</v>
      </c>
      <c r="F687" s="16">
        <f t="shared" si="313"/>
        <v>-0.99999999999999989</v>
      </c>
      <c r="G687" s="16">
        <f t="shared" si="291"/>
        <v>9.9166666666666679</v>
      </c>
      <c r="H687">
        <f t="shared" si="292"/>
        <v>-1218.9999999999998</v>
      </c>
      <c r="I687">
        <f t="shared" si="293"/>
        <v>108.82134900000001</v>
      </c>
      <c r="J687">
        <f t="shared" si="294"/>
        <v>4.966675729166667</v>
      </c>
      <c r="K687">
        <f t="shared" si="295"/>
        <v>-1105.2119752708331</v>
      </c>
      <c r="L687">
        <f t="shared" si="296"/>
        <v>-10960.018754769097</v>
      </c>
      <c r="M687" s="20" t="str">
        <f t="shared" si="297"/>
        <v>YES</v>
      </c>
      <c r="N687">
        <f t="shared" si="298"/>
        <v>-10960.018754769097</v>
      </c>
      <c r="O687">
        <f t="shared" si="299"/>
        <v>633.17916189756761</v>
      </c>
      <c r="P687">
        <f t="shared" si="300"/>
        <v>59938.399305555569</v>
      </c>
      <c r="Q687">
        <f t="shared" si="319"/>
        <v>-11593.197916666664</v>
      </c>
      <c r="R687">
        <f t="shared" si="314"/>
        <v>504046.50329931511</v>
      </c>
      <c r="S687">
        <f t="shared" si="301"/>
        <v>-113.95433634432084</v>
      </c>
      <c r="T687">
        <f t="shared" si="302"/>
        <v>-10.960018754769097</v>
      </c>
      <c r="U687">
        <f t="shared" si="303"/>
        <v>0.14001302959347714</v>
      </c>
      <c r="V687">
        <f t="shared" si="315"/>
        <v>504155.3246483152</v>
      </c>
      <c r="W687">
        <f t="shared" si="316"/>
        <v>444108.10399375978</v>
      </c>
      <c r="X687">
        <f t="shared" si="304"/>
        <v>0.1233634609111786</v>
      </c>
      <c r="Y687">
        <f t="shared" si="305"/>
        <v>563.52945408883522</v>
      </c>
      <c r="Z687">
        <f t="shared" si="306"/>
        <v>535.35298138439339</v>
      </c>
      <c r="AA687">
        <f t="shared" si="307"/>
        <v>492.52474287364191</v>
      </c>
      <c r="AB687">
        <f t="shared" si="308"/>
        <v>492.52474287364191</v>
      </c>
      <c r="AC687">
        <f t="shared" si="309"/>
        <v>443.27226858627773</v>
      </c>
      <c r="AD687">
        <f t="shared" si="310"/>
        <v>421.10865515696383</v>
      </c>
      <c r="AE687">
        <f t="shared" si="317"/>
        <v>295363.10995556077</v>
      </c>
      <c r="AF687">
        <f t="shared" si="311"/>
        <v>208792.21469275444</v>
      </c>
      <c r="AH687">
        <f t="shared" si="312"/>
        <v>5.7997837461052276E-2</v>
      </c>
      <c r="AI687">
        <f t="shared" si="318"/>
        <v>20.894148640935217</v>
      </c>
    </row>
    <row r="688" spans="2:35" x14ac:dyDescent="0.3">
      <c r="B688" s="4" t="s">
        <v>67</v>
      </c>
      <c r="C688" s="2">
        <v>680</v>
      </c>
      <c r="D688" s="4">
        <v>91</v>
      </c>
      <c r="E688" s="11">
        <v>31.8</v>
      </c>
      <c r="F688" s="16">
        <f t="shared" si="313"/>
        <v>-1.1944444444444446</v>
      </c>
      <c r="G688" s="16">
        <f t="shared" si="291"/>
        <v>8.8333333333333339</v>
      </c>
      <c r="H688">
        <f t="shared" si="292"/>
        <v>-1456.0277777777781</v>
      </c>
      <c r="I688">
        <f t="shared" si="293"/>
        <v>108.82134900000001</v>
      </c>
      <c r="J688">
        <f t="shared" si="294"/>
        <v>4.4240977083333339</v>
      </c>
      <c r="K688">
        <f t="shared" si="295"/>
        <v>-1342.7823310694446</v>
      </c>
      <c r="L688">
        <f t="shared" si="296"/>
        <v>-11861.243924446761</v>
      </c>
      <c r="M688" s="20" t="str">
        <f t="shared" si="297"/>
        <v>YES</v>
      </c>
      <c r="N688">
        <f t="shared" si="298"/>
        <v>-11861.243924446761</v>
      </c>
      <c r="O688">
        <f t="shared" si="299"/>
        <v>519.22482555324677</v>
      </c>
      <c r="P688">
        <f t="shared" si="300"/>
        <v>47557.930555555562</v>
      </c>
      <c r="Q688">
        <f t="shared" si="319"/>
        <v>-12380.468750000007</v>
      </c>
      <c r="R688">
        <f t="shared" si="314"/>
        <v>492185.25937486836</v>
      </c>
      <c r="S688">
        <f t="shared" si="301"/>
        <v>1877.0150379384577</v>
      </c>
      <c r="T688">
        <f t="shared" si="302"/>
        <v>-11.861243924446761</v>
      </c>
      <c r="U688">
        <f t="shared" si="303"/>
        <v>0.13671823697863217</v>
      </c>
      <c r="V688">
        <f t="shared" si="315"/>
        <v>492294.08072386845</v>
      </c>
      <c r="W688">
        <f t="shared" si="316"/>
        <v>444627.32881931303</v>
      </c>
      <c r="X688">
        <f t="shared" si="304"/>
        <v>0.12350769014477113</v>
      </c>
      <c r="Y688">
        <f t="shared" si="305"/>
        <v>462.11009474238966</v>
      </c>
      <c r="Z688">
        <f t="shared" si="306"/>
        <v>439.00459000527013</v>
      </c>
      <c r="AA688">
        <f t="shared" si="307"/>
        <v>403.88422280484855</v>
      </c>
      <c r="AB688">
        <f t="shared" si="308"/>
        <v>403.88422280484855</v>
      </c>
      <c r="AC688">
        <f t="shared" si="309"/>
        <v>363.49580052436369</v>
      </c>
      <c r="AD688">
        <f t="shared" si="310"/>
        <v>345.32101049814548</v>
      </c>
      <c r="AE688">
        <f t="shared" si="317"/>
        <v>295708.43096605892</v>
      </c>
      <c r="AF688">
        <f t="shared" si="311"/>
        <v>196585.64975780953</v>
      </c>
      <c r="AH688">
        <f t="shared" si="312"/>
        <v>5.4607124976410563E-2</v>
      </c>
      <c r="AI688">
        <f t="shared" si="318"/>
        <v>20.948755765911628</v>
      </c>
    </row>
    <row r="689" spans="2:35" x14ac:dyDescent="0.3">
      <c r="B689" s="4" t="s">
        <v>67</v>
      </c>
      <c r="C689" s="2">
        <v>681</v>
      </c>
      <c r="D689" s="4">
        <v>92</v>
      </c>
      <c r="E689" s="11">
        <v>27.1</v>
      </c>
      <c r="F689" s="16">
        <f t="shared" si="313"/>
        <v>-1.25</v>
      </c>
      <c r="G689" s="16">
        <f t="shared" si="291"/>
        <v>7.5277777777777786</v>
      </c>
      <c r="H689">
        <f t="shared" si="292"/>
        <v>-1523.75</v>
      </c>
      <c r="I689">
        <f t="shared" si="293"/>
        <v>108.82134900000001</v>
      </c>
      <c r="J689">
        <f t="shared" si="294"/>
        <v>3.770221631944445</v>
      </c>
      <c r="K689">
        <f t="shared" si="295"/>
        <v>-1411.1584293680555</v>
      </c>
      <c r="L689">
        <f t="shared" si="296"/>
        <v>-10622.887065520641</v>
      </c>
      <c r="M689" s="20" t="str">
        <f t="shared" si="297"/>
        <v>YES</v>
      </c>
      <c r="N689">
        <f t="shared" si="298"/>
        <v>-10622.887065520641</v>
      </c>
      <c r="O689">
        <f t="shared" si="299"/>
        <v>2396.2398634917045</v>
      </c>
      <c r="P689">
        <f t="shared" si="300"/>
        <v>34538.803626543217</v>
      </c>
      <c r="Q689">
        <f t="shared" si="319"/>
        <v>-13019.126929012345</v>
      </c>
      <c r="R689">
        <f t="shared" si="314"/>
        <v>481562.37230934773</v>
      </c>
      <c r="S689">
        <f t="shared" si="301"/>
        <v>1970.5216057459493</v>
      </c>
      <c r="T689">
        <f t="shared" si="302"/>
        <v>-10.622887065520642</v>
      </c>
      <c r="U689">
        <f t="shared" si="303"/>
        <v>0.13376743265534599</v>
      </c>
      <c r="V689">
        <f t="shared" si="315"/>
        <v>481671.19365834782</v>
      </c>
      <c r="W689">
        <f t="shared" si="316"/>
        <v>447023.5686828047</v>
      </c>
      <c r="X689">
        <f t="shared" si="304"/>
        <v>0.12417331286157211</v>
      </c>
      <c r="Y689">
        <f t="shared" si="305"/>
        <v>2132.6534785076169</v>
      </c>
      <c r="Z689">
        <f t="shared" si="306"/>
        <v>2026.020804582236</v>
      </c>
      <c r="AA689">
        <f t="shared" si="307"/>
        <v>1863.9391402156573</v>
      </c>
      <c r="AB689">
        <f t="shared" si="308"/>
        <v>1863.9391402156573</v>
      </c>
      <c r="AC689">
        <f t="shared" si="309"/>
        <v>1677.5452261940916</v>
      </c>
      <c r="AD689">
        <f t="shared" si="310"/>
        <v>1593.6679648843869</v>
      </c>
      <c r="AE689">
        <f t="shared" si="317"/>
        <v>297302.09893094329</v>
      </c>
      <c r="AF689">
        <f t="shared" si="311"/>
        <v>184369.09472740453</v>
      </c>
      <c r="AH689">
        <f t="shared" si="312"/>
        <v>5.1213637465249942E-2</v>
      </c>
      <c r="AI689">
        <f t="shared" si="318"/>
        <v>20.999969403376877</v>
      </c>
    </row>
    <row r="690" spans="2:35" x14ac:dyDescent="0.3">
      <c r="B690" s="4" t="s">
        <v>67</v>
      </c>
      <c r="C690" s="2">
        <v>682</v>
      </c>
      <c r="D690" s="4">
        <v>93</v>
      </c>
      <c r="E690" s="11">
        <v>22.8</v>
      </c>
      <c r="F690" s="16">
        <f t="shared" si="313"/>
        <v>-0.83333333333333326</v>
      </c>
      <c r="G690" s="16">
        <f t="shared" si="291"/>
        <v>6.3333333333333339</v>
      </c>
      <c r="H690">
        <f t="shared" si="292"/>
        <v>-1015.8333333333333</v>
      </c>
      <c r="I690">
        <f t="shared" si="293"/>
        <v>108.82134900000001</v>
      </c>
      <c r="J690">
        <f t="shared" si="294"/>
        <v>3.1719945833333338</v>
      </c>
      <c r="K690">
        <f t="shared" si="295"/>
        <v>-903.83998974999986</v>
      </c>
      <c r="L690">
        <f t="shared" si="296"/>
        <v>-5724.3199350833329</v>
      </c>
      <c r="M690" s="20" t="str">
        <f t="shared" si="297"/>
        <v>YES</v>
      </c>
      <c r="N690">
        <f t="shared" si="298"/>
        <v>-5724.3199350833329</v>
      </c>
      <c r="O690">
        <f t="shared" si="299"/>
        <v>4366.7614692376537</v>
      </c>
      <c r="P690">
        <f t="shared" si="300"/>
        <v>24447.72222222223</v>
      </c>
      <c r="Q690">
        <f t="shared" si="319"/>
        <v>-10091.081404320987</v>
      </c>
      <c r="R690">
        <f t="shared" si="314"/>
        <v>475838.0523742644</v>
      </c>
      <c r="S690">
        <f t="shared" si="301"/>
        <v>-4071.9868393802035</v>
      </c>
      <c r="T690">
        <f t="shared" si="302"/>
        <v>-5.7243199350833329</v>
      </c>
      <c r="U690">
        <f t="shared" si="303"/>
        <v>0.13217734251241842</v>
      </c>
      <c r="V690">
        <f t="shared" si="315"/>
        <v>475946.87372326449</v>
      </c>
      <c r="W690">
        <f t="shared" si="316"/>
        <v>451390.33015204238</v>
      </c>
      <c r="X690">
        <f t="shared" si="304"/>
        <v>0.12538630312897403</v>
      </c>
      <c r="Y690">
        <f t="shared" si="305"/>
        <v>3886.4177076215119</v>
      </c>
      <c r="Z690">
        <f t="shared" si="306"/>
        <v>3692.0968222404363</v>
      </c>
      <c r="AA690">
        <f t="shared" si="307"/>
        <v>3396.7290764612017</v>
      </c>
      <c r="AB690">
        <f t="shared" si="308"/>
        <v>3396.7290764612017</v>
      </c>
      <c r="AC690">
        <f t="shared" si="309"/>
        <v>3057.0561688150815</v>
      </c>
      <c r="AD690">
        <f t="shared" si="310"/>
        <v>2904.2033603743271</v>
      </c>
      <c r="AE690">
        <f t="shared" si="317"/>
        <v>300206.30229131761</v>
      </c>
      <c r="AF690">
        <f t="shared" si="311"/>
        <v>175740.57143194688</v>
      </c>
      <c r="AH690">
        <f t="shared" si="312"/>
        <v>4.881682543681648E-2</v>
      </c>
      <c r="AI690">
        <f t="shared" si="318"/>
        <v>21.048786228813693</v>
      </c>
    </row>
    <row r="691" spans="2:35" x14ac:dyDescent="0.3">
      <c r="B691" s="4" t="s">
        <v>67</v>
      </c>
      <c r="C691" s="2">
        <v>683</v>
      </c>
      <c r="D691" s="4">
        <v>94</v>
      </c>
      <c r="E691" s="11">
        <v>21.1</v>
      </c>
      <c r="F691" s="16">
        <f t="shared" si="313"/>
        <v>-0.54166666666666696</v>
      </c>
      <c r="G691" s="16">
        <f t="shared" si="291"/>
        <v>5.8611111111111116</v>
      </c>
      <c r="H691">
        <f t="shared" si="292"/>
        <v>-660.29166666666708</v>
      </c>
      <c r="I691">
        <f t="shared" si="293"/>
        <v>108.82134900000001</v>
      </c>
      <c r="J691">
        <f t="shared" si="294"/>
        <v>2.9354862152777783</v>
      </c>
      <c r="K691">
        <f t="shared" si="295"/>
        <v>-548.53483145138921</v>
      </c>
      <c r="L691">
        <f t="shared" si="296"/>
        <v>-3215.0235954511982</v>
      </c>
      <c r="M691" s="20" t="str">
        <f t="shared" si="297"/>
        <v>YES</v>
      </c>
      <c r="N691">
        <f t="shared" si="298"/>
        <v>-3215.0235954511982</v>
      </c>
      <c r="O691">
        <f t="shared" si="299"/>
        <v>294.77462985745024</v>
      </c>
      <c r="P691">
        <f t="shared" si="300"/>
        <v>20937.923996913582</v>
      </c>
      <c r="Q691">
        <f t="shared" si="319"/>
        <v>-3509.7982253086484</v>
      </c>
      <c r="R691">
        <f t="shared" si="314"/>
        <v>472623.0287788132</v>
      </c>
      <c r="S691">
        <f t="shared" si="301"/>
        <v>2473.4429695925869</v>
      </c>
      <c r="T691">
        <f t="shared" si="302"/>
        <v>-3.2150235954511981</v>
      </c>
      <c r="U691">
        <f t="shared" si="303"/>
        <v>0.13128427968812117</v>
      </c>
      <c r="V691">
        <f t="shared" si="315"/>
        <v>472731.85012781329</v>
      </c>
      <c r="W691">
        <f t="shared" si="316"/>
        <v>451685.10478189983</v>
      </c>
      <c r="X691">
        <f t="shared" si="304"/>
        <v>0.12546818503610657</v>
      </c>
      <c r="Y691">
        <f t="shared" si="305"/>
        <v>262.34942057313071</v>
      </c>
      <c r="Z691">
        <f t="shared" si="306"/>
        <v>249.23194954447416</v>
      </c>
      <c r="AA691">
        <f t="shared" si="307"/>
        <v>229.29339358091624</v>
      </c>
      <c r="AB691">
        <f t="shared" si="308"/>
        <v>229.29339358091624</v>
      </c>
      <c r="AC691">
        <f t="shared" si="309"/>
        <v>206.36405422282462</v>
      </c>
      <c r="AD691">
        <f t="shared" si="310"/>
        <v>196.04585151168337</v>
      </c>
      <c r="AE691">
        <f t="shared" si="317"/>
        <v>300402.34814282932</v>
      </c>
      <c r="AF691">
        <f t="shared" si="311"/>
        <v>172329.50198498397</v>
      </c>
      <c r="AH691">
        <f t="shared" si="312"/>
        <v>4.7869306145235435E-2</v>
      </c>
      <c r="AI691">
        <f t="shared" si="318"/>
        <v>21.096655534958927</v>
      </c>
    </row>
    <row r="692" spans="2:35" x14ac:dyDescent="0.3">
      <c r="B692" s="4" t="s">
        <v>67</v>
      </c>
      <c r="C692" s="2">
        <v>684</v>
      </c>
      <c r="D692" s="4">
        <v>95</v>
      </c>
      <c r="E692" s="11">
        <v>18.899999999999999</v>
      </c>
      <c r="F692" s="16">
        <f t="shared" si="313"/>
        <v>-0.30555555555555597</v>
      </c>
      <c r="G692" s="16">
        <f t="shared" si="291"/>
        <v>5.25</v>
      </c>
      <c r="H692">
        <f t="shared" si="292"/>
        <v>-372.47222222222274</v>
      </c>
      <c r="I692">
        <f t="shared" si="293"/>
        <v>108.82134900000001</v>
      </c>
      <c r="J692">
        <f t="shared" si="294"/>
        <v>2.6294165624999999</v>
      </c>
      <c r="K692">
        <f t="shared" si="295"/>
        <v>-261.02145665972273</v>
      </c>
      <c r="L692">
        <f t="shared" si="296"/>
        <v>-1370.3626474635444</v>
      </c>
      <c r="M692" s="20" t="str">
        <f t="shared" si="297"/>
        <v>YES</v>
      </c>
      <c r="N692">
        <f t="shared" si="298"/>
        <v>-1370.3626474635444</v>
      </c>
      <c r="O692">
        <f t="shared" si="299"/>
        <v>2768.2175994500371</v>
      </c>
      <c r="P692">
        <f t="shared" si="300"/>
        <v>16799.34375</v>
      </c>
      <c r="Q692">
        <f t="shared" si="319"/>
        <v>-4138.5802469135815</v>
      </c>
      <c r="R692">
        <f t="shared" si="314"/>
        <v>471252.66613134963</v>
      </c>
      <c r="S692">
        <f t="shared" si="301"/>
        <v>-49.851080246909987</v>
      </c>
      <c r="T692">
        <f t="shared" si="302"/>
        <v>-1.3703626474635444</v>
      </c>
      <c r="U692">
        <f t="shared" si="303"/>
        <v>0.13090362309263404</v>
      </c>
      <c r="V692">
        <f t="shared" si="315"/>
        <v>471361.48748034972</v>
      </c>
      <c r="W692">
        <f t="shared" si="316"/>
        <v>454453.32238134986</v>
      </c>
      <c r="X692">
        <f t="shared" si="304"/>
        <v>0.12623713498444661</v>
      </c>
      <c r="Y692">
        <f t="shared" si="305"/>
        <v>2463.713663510533</v>
      </c>
      <c r="Z692">
        <f t="shared" si="306"/>
        <v>2340.5279803350063</v>
      </c>
      <c r="AA692">
        <f t="shared" si="307"/>
        <v>2153.2857419082061</v>
      </c>
      <c r="AB692">
        <f t="shared" si="308"/>
        <v>2153.2857419082061</v>
      </c>
      <c r="AC692">
        <f t="shared" si="309"/>
        <v>1937.9571677173856</v>
      </c>
      <c r="AD692">
        <f t="shared" si="310"/>
        <v>1841.0593093315163</v>
      </c>
      <c r="AE692">
        <f t="shared" si="317"/>
        <v>302243.40745216084</v>
      </c>
      <c r="AF692">
        <f t="shared" si="311"/>
        <v>169118.08002818888</v>
      </c>
      <c r="AH692">
        <f t="shared" si="312"/>
        <v>4.6977244489856483E-2</v>
      </c>
      <c r="AI692">
        <f t="shared" si="318"/>
        <v>21.143632779448783</v>
      </c>
    </row>
    <row r="693" spans="2:35" x14ac:dyDescent="0.3">
      <c r="B693" s="4" t="s">
        <v>67</v>
      </c>
      <c r="C693" s="2">
        <v>685</v>
      </c>
      <c r="D693" s="4">
        <v>96</v>
      </c>
      <c r="E693" s="11">
        <v>18.899999999999999</v>
      </c>
      <c r="F693" s="16">
        <f t="shared" si="313"/>
        <v>0.33333333333333365</v>
      </c>
      <c r="G693" s="16">
        <f t="shared" si="291"/>
        <v>5.25</v>
      </c>
      <c r="H693">
        <f t="shared" si="292"/>
        <v>406.33333333333371</v>
      </c>
      <c r="I693">
        <f t="shared" si="293"/>
        <v>108.82134900000001</v>
      </c>
      <c r="J693">
        <f t="shared" si="294"/>
        <v>2.6294165624999999</v>
      </c>
      <c r="K693">
        <f t="shared" si="295"/>
        <v>517.78409889583372</v>
      </c>
      <c r="L693">
        <f t="shared" si="296"/>
        <v>2718.3665192031272</v>
      </c>
      <c r="M693" s="20" t="str">
        <f t="shared" si="297"/>
        <v>NO</v>
      </c>
      <c r="N693">
        <f t="shared" si="298"/>
        <v>2718.3665192031272</v>
      </c>
      <c r="O693">
        <f t="shared" si="299"/>
        <v>2718.3665192031272</v>
      </c>
      <c r="P693">
        <f t="shared" si="300"/>
        <v>16799.34375</v>
      </c>
      <c r="Q693">
        <f t="shared" si="319"/>
        <v>0</v>
      </c>
      <c r="R693">
        <f t="shared" si="314"/>
        <v>473971.03265055275</v>
      </c>
      <c r="S693">
        <f t="shared" si="301"/>
        <v>-1585.7401528425958</v>
      </c>
      <c r="T693">
        <f t="shared" si="302"/>
        <v>2.7183665192031272</v>
      </c>
      <c r="U693">
        <f t="shared" si="303"/>
        <v>0.13165872550760524</v>
      </c>
      <c r="V693">
        <f t="shared" si="315"/>
        <v>474079.85399955284</v>
      </c>
      <c r="W693">
        <f t="shared" si="316"/>
        <v>457171.68890055298</v>
      </c>
      <c r="X693">
        <f t="shared" si="304"/>
        <v>0.12699223739941781</v>
      </c>
      <c r="Y693">
        <f t="shared" si="305"/>
        <v>2419.3462020907832</v>
      </c>
      <c r="Z693">
        <f t="shared" si="306"/>
        <v>2298.3788919862441</v>
      </c>
      <c r="AA693">
        <f t="shared" si="307"/>
        <v>2114.5085806273446</v>
      </c>
      <c r="AB693">
        <f t="shared" si="308"/>
        <v>2114.5085806273446</v>
      </c>
      <c r="AC693">
        <f t="shared" si="309"/>
        <v>1903.0577225646102</v>
      </c>
      <c r="AD693">
        <f t="shared" si="310"/>
        <v>1807.9048364363796</v>
      </c>
      <c r="AE693">
        <f t="shared" si="317"/>
        <v>304051.31228859723</v>
      </c>
      <c r="AF693">
        <f t="shared" si="311"/>
        <v>170028.54171095561</v>
      </c>
      <c r="AH693">
        <f t="shared" si="312"/>
        <v>4.7230150513049567E-2</v>
      </c>
      <c r="AI693">
        <f t="shared" si="318"/>
        <v>21.190862929961831</v>
      </c>
    </row>
    <row r="694" spans="2:35" x14ac:dyDescent="0.3">
      <c r="B694" s="4" t="s">
        <v>67</v>
      </c>
      <c r="C694" s="2">
        <v>686</v>
      </c>
      <c r="D694" s="4">
        <v>97</v>
      </c>
      <c r="E694" s="11">
        <v>21.3</v>
      </c>
      <c r="F694" s="16">
        <f t="shared" si="313"/>
        <v>0.69444444444444442</v>
      </c>
      <c r="G694" s="16">
        <f t="shared" si="291"/>
        <v>5.916666666666667</v>
      </c>
      <c r="H694">
        <f t="shared" si="292"/>
        <v>846.52777777777771</v>
      </c>
      <c r="I694">
        <f t="shared" si="293"/>
        <v>108.82134900000001</v>
      </c>
      <c r="J694">
        <f t="shared" si="294"/>
        <v>2.9633107291666669</v>
      </c>
      <c r="K694">
        <f t="shared" si="295"/>
        <v>958.31243750694443</v>
      </c>
      <c r="L694">
        <f t="shared" si="296"/>
        <v>5670.0152552494219</v>
      </c>
      <c r="M694" s="20" t="str">
        <f t="shared" si="297"/>
        <v>NO</v>
      </c>
      <c r="N694">
        <f t="shared" si="298"/>
        <v>5670.0152552494219</v>
      </c>
      <c r="O694">
        <f t="shared" si="299"/>
        <v>1132.6263663605314</v>
      </c>
      <c r="P694">
        <f t="shared" si="300"/>
        <v>21336.732638888891</v>
      </c>
      <c r="Q694">
        <f t="shared" si="319"/>
        <v>4537.3888888888905</v>
      </c>
      <c r="R694">
        <f t="shared" si="314"/>
        <v>479641.04790580214</v>
      </c>
      <c r="S694">
        <f t="shared" si="301"/>
        <v>-744.58127389351648</v>
      </c>
      <c r="T694">
        <f t="shared" si="302"/>
        <v>5.6700152552494218</v>
      </c>
      <c r="U694">
        <f t="shared" si="303"/>
        <v>0.13323373100517791</v>
      </c>
      <c r="V694">
        <f t="shared" si="315"/>
        <v>479749.86925480224</v>
      </c>
      <c r="W694">
        <f t="shared" si="316"/>
        <v>458304.3152669135</v>
      </c>
      <c r="X694">
        <f t="shared" si="304"/>
        <v>0.1273068560862127</v>
      </c>
      <c r="Y694">
        <f t="shared" si="305"/>
        <v>1008.0374660608729</v>
      </c>
      <c r="Z694">
        <f t="shared" si="306"/>
        <v>957.63559275782927</v>
      </c>
      <c r="AA694">
        <f t="shared" si="307"/>
        <v>881.02474533720294</v>
      </c>
      <c r="AB694">
        <f t="shared" si="308"/>
        <v>881.02474533720294</v>
      </c>
      <c r="AC694">
        <f t="shared" si="309"/>
        <v>792.92227080348266</v>
      </c>
      <c r="AD694">
        <f t="shared" si="310"/>
        <v>753.27615726330851</v>
      </c>
      <c r="AE694">
        <f t="shared" si="317"/>
        <v>304804.58844586054</v>
      </c>
      <c r="AF694">
        <f t="shared" si="311"/>
        <v>174945.28080894169</v>
      </c>
      <c r="AH694">
        <f t="shared" si="312"/>
        <v>4.8595911374693865E-2</v>
      </c>
      <c r="AI694">
        <f t="shared" si="318"/>
        <v>21.239458841336525</v>
      </c>
    </row>
    <row r="695" spans="2:35" x14ac:dyDescent="0.3">
      <c r="B695" s="4" t="s">
        <v>67</v>
      </c>
      <c r="C695" s="2">
        <v>687</v>
      </c>
      <c r="D695" s="4">
        <v>98</v>
      </c>
      <c r="E695" s="11">
        <v>23.9</v>
      </c>
      <c r="F695" s="16">
        <f t="shared" si="313"/>
        <v>0.63888888888888862</v>
      </c>
      <c r="G695" s="16">
        <f t="shared" si="291"/>
        <v>6.6388888888888884</v>
      </c>
      <c r="H695">
        <f t="shared" si="292"/>
        <v>778.8055555555552</v>
      </c>
      <c r="I695">
        <f t="shared" si="293"/>
        <v>108.82134900000001</v>
      </c>
      <c r="J695">
        <f t="shared" si="294"/>
        <v>3.3250294097222226</v>
      </c>
      <c r="K695">
        <f t="shared" si="295"/>
        <v>890.95193396527748</v>
      </c>
      <c r="L695">
        <f t="shared" si="296"/>
        <v>5914.9308949361475</v>
      </c>
      <c r="M695" s="20" t="str">
        <f t="shared" si="297"/>
        <v>NO</v>
      </c>
      <c r="N695">
        <f t="shared" si="298"/>
        <v>5914.9308949361475</v>
      </c>
      <c r="O695">
        <f t="shared" si="299"/>
        <v>388.04509246701491</v>
      </c>
      <c r="P695">
        <f t="shared" si="300"/>
        <v>26863.618441358023</v>
      </c>
      <c r="Q695">
        <f t="shared" si="319"/>
        <v>5526.8858024691326</v>
      </c>
      <c r="R695">
        <f t="shared" si="314"/>
        <v>485555.97880073829</v>
      </c>
      <c r="S695">
        <f t="shared" si="301"/>
        <v>1217.9346065817881</v>
      </c>
      <c r="T695">
        <f t="shared" si="302"/>
        <v>5.9149308949361474</v>
      </c>
      <c r="U695">
        <f t="shared" si="303"/>
        <v>0.13487676867931148</v>
      </c>
      <c r="V695">
        <f t="shared" si="315"/>
        <v>485664.80014973838</v>
      </c>
      <c r="W695">
        <f t="shared" si="316"/>
        <v>458692.36035938049</v>
      </c>
      <c r="X695">
        <f t="shared" si="304"/>
        <v>0.127414646475908</v>
      </c>
      <c r="Y695">
        <f t="shared" si="305"/>
        <v>345.36013229564327</v>
      </c>
      <c r="Z695">
        <f t="shared" si="306"/>
        <v>328.0921256808611</v>
      </c>
      <c r="AA695">
        <f t="shared" si="307"/>
        <v>301.84475562639221</v>
      </c>
      <c r="AB695">
        <f t="shared" si="308"/>
        <v>301.84475562639221</v>
      </c>
      <c r="AC695">
        <f t="shared" si="309"/>
        <v>271.66028006375302</v>
      </c>
      <c r="AD695">
        <f t="shared" si="310"/>
        <v>258.07726606056536</v>
      </c>
      <c r="AE695">
        <f t="shared" si="317"/>
        <v>305062.66571192112</v>
      </c>
      <c r="AF695">
        <f t="shared" si="311"/>
        <v>180602.13443781727</v>
      </c>
      <c r="AH695">
        <f t="shared" si="312"/>
        <v>5.0167259606194156E-2</v>
      </c>
      <c r="AI695">
        <f t="shared" si="318"/>
        <v>21.289626100942719</v>
      </c>
    </row>
    <row r="696" spans="2:35" x14ac:dyDescent="0.3">
      <c r="B696" s="4" t="s">
        <v>67</v>
      </c>
      <c r="C696" s="2">
        <v>688</v>
      </c>
      <c r="D696" s="4">
        <v>99</v>
      </c>
      <c r="E696" s="11">
        <v>25.9</v>
      </c>
      <c r="F696" s="16">
        <f t="shared" si="313"/>
        <v>0.625</v>
      </c>
      <c r="G696" s="16">
        <f t="shared" si="291"/>
        <v>7.1944444444444446</v>
      </c>
      <c r="H696">
        <f t="shared" si="292"/>
        <v>761.875</v>
      </c>
      <c r="I696">
        <f t="shared" si="293"/>
        <v>108.82134900000001</v>
      </c>
      <c r="J696">
        <f t="shared" si="294"/>
        <v>3.6032745486111111</v>
      </c>
      <c r="K696">
        <f t="shared" si="295"/>
        <v>874.29962354861118</v>
      </c>
      <c r="L696">
        <f t="shared" si="296"/>
        <v>6290.1000694191753</v>
      </c>
      <c r="M696" s="20" t="str">
        <f t="shared" si="297"/>
        <v>NO</v>
      </c>
      <c r="N696">
        <f t="shared" si="298"/>
        <v>6290.1000694191753</v>
      </c>
      <c r="O696">
        <f t="shared" si="299"/>
        <v>1605.979699048803</v>
      </c>
      <c r="P696">
        <f t="shared" si="300"/>
        <v>31547.738811728395</v>
      </c>
      <c r="Q696">
        <f t="shared" si="319"/>
        <v>4684.1203703703723</v>
      </c>
      <c r="R696">
        <f t="shared" si="314"/>
        <v>491846.07887015748</v>
      </c>
      <c r="S696">
        <f t="shared" si="301"/>
        <v>-1223.7769027247277</v>
      </c>
      <c r="T696">
        <f t="shared" si="302"/>
        <v>6.2901000694191751</v>
      </c>
      <c r="U696">
        <f t="shared" si="303"/>
        <v>0.1366240200963946</v>
      </c>
      <c r="V696">
        <f t="shared" si="315"/>
        <v>491954.90021915757</v>
      </c>
      <c r="W696">
        <f t="shared" si="316"/>
        <v>460298.34005842928</v>
      </c>
      <c r="X696">
        <f t="shared" si="304"/>
        <v>0.12786075230475036</v>
      </c>
      <c r="Y696">
        <f t="shared" si="305"/>
        <v>1429.3219321534348</v>
      </c>
      <c r="Z696">
        <f t="shared" si="306"/>
        <v>1357.8558355457631</v>
      </c>
      <c r="AA696">
        <f t="shared" si="307"/>
        <v>1249.227368702102</v>
      </c>
      <c r="AB696">
        <f t="shared" si="308"/>
        <v>1249.227368702102</v>
      </c>
      <c r="AC696">
        <f t="shared" si="309"/>
        <v>1124.3046318318918</v>
      </c>
      <c r="AD696">
        <f t="shared" si="310"/>
        <v>1068.0894002402972</v>
      </c>
      <c r="AE696">
        <f t="shared" si="317"/>
        <v>306130.75511216139</v>
      </c>
      <c r="AF696">
        <f t="shared" si="311"/>
        <v>185824.14510699618</v>
      </c>
      <c r="AH696">
        <f t="shared" si="312"/>
        <v>5.1617818126570965E-2</v>
      </c>
      <c r="AI696">
        <f t="shared" si="318"/>
        <v>21.341243919069289</v>
      </c>
    </row>
    <row r="697" spans="2:35" x14ac:dyDescent="0.3">
      <c r="B697" s="4" t="s">
        <v>67</v>
      </c>
      <c r="C697" s="2">
        <v>689</v>
      </c>
      <c r="D697" s="4">
        <v>100</v>
      </c>
      <c r="E697" s="11">
        <v>28.4</v>
      </c>
      <c r="F697" s="16">
        <f t="shared" si="313"/>
        <v>0.61111111111111138</v>
      </c>
      <c r="G697" s="16">
        <f t="shared" si="291"/>
        <v>7.8888888888888893</v>
      </c>
      <c r="H697">
        <f t="shared" si="292"/>
        <v>744.9444444444448</v>
      </c>
      <c r="I697">
        <f t="shared" si="293"/>
        <v>108.82134900000001</v>
      </c>
      <c r="J697">
        <f t="shared" si="294"/>
        <v>3.9510809722222224</v>
      </c>
      <c r="K697">
        <f t="shared" si="295"/>
        <v>857.71687441666711</v>
      </c>
      <c r="L697">
        <f t="shared" si="296"/>
        <v>6766.4331203981519</v>
      </c>
      <c r="M697" s="20" t="str">
        <f t="shared" si="297"/>
        <v>NO</v>
      </c>
      <c r="N697">
        <f t="shared" si="298"/>
        <v>6766.4331203981519</v>
      </c>
      <c r="O697">
        <f t="shared" si="299"/>
        <v>382.20279632407528</v>
      </c>
      <c r="P697">
        <f t="shared" si="300"/>
        <v>37931.969135802472</v>
      </c>
      <c r="Q697">
        <f t="shared" si="319"/>
        <v>6384.2303240740766</v>
      </c>
      <c r="R697">
        <f t="shared" si="314"/>
        <v>498612.51199055562</v>
      </c>
      <c r="S697">
        <f t="shared" si="301"/>
        <v>-1113.5191472397883</v>
      </c>
      <c r="T697">
        <f t="shared" si="302"/>
        <v>6.766433120398152</v>
      </c>
      <c r="U697">
        <f t="shared" si="303"/>
        <v>0.13850358635571255</v>
      </c>
      <c r="V697">
        <f t="shared" si="315"/>
        <v>498721.33333955571</v>
      </c>
      <c r="W697">
        <f t="shared" si="316"/>
        <v>460680.54285475338</v>
      </c>
      <c r="X697">
        <f t="shared" si="304"/>
        <v>0.12796691983310768</v>
      </c>
      <c r="Y697">
        <f t="shared" si="305"/>
        <v>340.16048872842703</v>
      </c>
      <c r="Z697">
        <f t="shared" si="306"/>
        <v>323.15246429200567</v>
      </c>
      <c r="AA697">
        <f t="shared" si="307"/>
        <v>297.30026714864522</v>
      </c>
      <c r="AB697">
        <f t="shared" si="308"/>
        <v>297.30026714864522</v>
      </c>
      <c r="AC697">
        <f t="shared" si="309"/>
        <v>267.57024043378073</v>
      </c>
      <c r="AD697">
        <f t="shared" si="310"/>
        <v>254.19172841209166</v>
      </c>
      <c r="AE697">
        <f t="shared" si="317"/>
        <v>306384.94684057351</v>
      </c>
      <c r="AF697">
        <f t="shared" si="311"/>
        <v>192336.3864989822</v>
      </c>
      <c r="AH697">
        <f t="shared" si="312"/>
        <v>5.3426774070236473E-2</v>
      </c>
      <c r="AI697">
        <f t="shared" si="318"/>
        <v>21.394670693139524</v>
      </c>
    </row>
    <row r="698" spans="2:35" x14ac:dyDescent="0.3">
      <c r="B698" s="4" t="s">
        <v>67</v>
      </c>
      <c r="C698" s="2">
        <v>690</v>
      </c>
      <c r="D698" s="4">
        <v>101</v>
      </c>
      <c r="E698" s="11">
        <v>30.3</v>
      </c>
      <c r="F698" s="16">
        <f t="shared" si="313"/>
        <v>0.34722222222222221</v>
      </c>
      <c r="G698" s="16">
        <f t="shared" si="291"/>
        <v>8.4166666666666679</v>
      </c>
      <c r="H698">
        <f t="shared" si="292"/>
        <v>423.26388888888886</v>
      </c>
      <c r="I698">
        <f t="shared" si="293"/>
        <v>108.82134900000001</v>
      </c>
      <c r="J698">
        <f t="shared" si="294"/>
        <v>4.2154138541666679</v>
      </c>
      <c r="K698">
        <f t="shared" si="295"/>
        <v>536.30065174305548</v>
      </c>
      <c r="L698">
        <f t="shared" si="296"/>
        <v>4513.8638188373843</v>
      </c>
      <c r="M698" s="20" t="str">
        <f t="shared" si="297"/>
        <v>NO</v>
      </c>
      <c r="N698">
        <f t="shared" si="298"/>
        <v>4513.8638188373843</v>
      </c>
      <c r="O698">
        <f t="shared" si="299"/>
        <v>-731.31635091571297</v>
      </c>
      <c r="P698">
        <f t="shared" si="300"/>
        <v>43177.149305555569</v>
      </c>
      <c r="Q698">
        <f t="shared" si="319"/>
        <v>5245.1801697530973</v>
      </c>
      <c r="R698">
        <f t="shared" si="314"/>
        <v>503126.37580939301</v>
      </c>
      <c r="S698">
        <f t="shared" si="301"/>
        <v>1137.9131947947749</v>
      </c>
      <c r="T698">
        <f t="shared" si="302"/>
        <v>4.5138638188373843</v>
      </c>
      <c r="U698">
        <f t="shared" si="303"/>
        <v>0.13975743841958158</v>
      </c>
      <c r="V698">
        <f t="shared" si="315"/>
        <v>503235.1971583931</v>
      </c>
      <c r="W698">
        <f t="shared" si="316"/>
        <v>459949.22650383768</v>
      </c>
      <c r="X698">
        <f t="shared" si="304"/>
        <v>0.12776377623978302</v>
      </c>
      <c r="Y698">
        <f t="shared" si="305"/>
        <v>-650.87155231498457</v>
      </c>
      <c r="Z698">
        <f t="shared" si="306"/>
        <v>-618.32797469923526</v>
      </c>
      <c r="AA698">
        <f t="shared" si="307"/>
        <v>-568.86173672329642</v>
      </c>
      <c r="AB698">
        <f t="shared" si="308"/>
        <v>-568.86173672329642</v>
      </c>
      <c r="AC698">
        <f t="shared" si="309"/>
        <v>-511.9755630509668</v>
      </c>
      <c r="AD698">
        <f t="shared" si="310"/>
        <v>-486.37678489841846</v>
      </c>
      <c r="AE698">
        <f t="shared" si="317"/>
        <v>305898.57005567511</v>
      </c>
      <c r="AF698">
        <f t="shared" si="311"/>
        <v>197336.62710271799</v>
      </c>
      <c r="AH698">
        <f t="shared" si="312"/>
        <v>5.4815729794607575E-2</v>
      </c>
      <c r="AI698">
        <f t="shared" si="318"/>
        <v>21.449486422934132</v>
      </c>
    </row>
    <row r="699" spans="2:35" x14ac:dyDescent="0.3">
      <c r="B699" s="4" t="s">
        <v>67</v>
      </c>
      <c r="C699" s="2">
        <v>691</v>
      </c>
      <c r="D699" s="4">
        <v>102</v>
      </c>
      <c r="E699" s="11">
        <v>30.9</v>
      </c>
      <c r="F699" s="16">
        <f t="shared" si="313"/>
        <v>0.1111111111111112</v>
      </c>
      <c r="G699" s="16">
        <f t="shared" si="291"/>
        <v>8.5833333333333339</v>
      </c>
      <c r="H699">
        <f t="shared" si="292"/>
        <v>135.44444444444454</v>
      </c>
      <c r="I699">
        <f t="shared" si="293"/>
        <v>108.82134900000001</v>
      </c>
      <c r="J699">
        <f t="shared" si="294"/>
        <v>4.2988873958333338</v>
      </c>
      <c r="K699">
        <f t="shared" si="295"/>
        <v>248.5646808402779</v>
      </c>
      <c r="L699">
        <f t="shared" si="296"/>
        <v>2133.5135105457189</v>
      </c>
      <c r="M699" s="20" t="str">
        <f t="shared" si="297"/>
        <v>NO</v>
      </c>
      <c r="N699">
        <f t="shared" si="298"/>
        <v>2133.5135105457189</v>
      </c>
      <c r="O699">
        <f t="shared" si="299"/>
        <v>406.59684387906191</v>
      </c>
      <c r="P699">
        <f t="shared" si="300"/>
        <v>44904.065972222226</v>
      </c>
      <c r="Q699">
        <f t="shared" si="319"/>
        <v>1726.916666666657</v>
      </c>
      <c r="R699">
        <f t="shared" si="314"/>
        <v>505259.88931993872</v>
      </c>
      <c r="S699">
        <f t="shared" si="301"/>
        <v>1304.0637965107912</v>
      </c>
      <c r="T699">
        <f t="shared" si="302"/>
        <v>2.1335135105457188</v>
      </c>
      <c r="U699">
        <f t="shared" si="303"/>
        <v>0.14035008153551393</v>
      </c>
      <c r="V699">
        <f t="shared" si="315"/>
        <v>505368.71066893882</v>
      </c>
      <c r="W699">
        <f t="shared" si="316"/>
        <v>460355.82334771677</v>
      </c>
      <c r="X699">
        <f t="shared" si="304"/>
        <v>0.12787671989788207</v>
      </c>
      <c r="Y699">
        <f t="shared" si="305"/>
        <v>361.87119105236508</v>
      </c>
      <c r="Z699">
        <f t="shared" si="306"/>
        <v>343.7776314997468</v>
      </c>
      <c r="AA699">
        <f t="shared" si="307"/>
        <v>316.27542097976709</v>
      </c>
      <c r="AB699">
        <f t="shared" si="308"/>
        <v>316.27542097976709</v>
      </c>
      <c r="AC699">
        <f t="shared" si="309"/>
        <v>284.6478788817904</v>
      </c>
      <c r="AD699">
        <f t="shared" si="310"/>
        <v>270.41548493770085</v>
      </c>
      <c r="AE699">
        <f t="shared" si="317"/>
        <v>306168.98554061283</v>
      </c>
      <c r="AF699">
        <f t="shared" si="311"/>
        <v>199199.72512832598</v>
      </c>
      <c r="AH699">
        <f t="shared" si="312"/>
        <v>5.5333257024357152E-2</v>
      </c>
      <c r="AI699">
        <f t="shared" si="318"/>
        <v>21.504819679958491</v>
      </c>
    </row>
    <row r="700" spans="2:35" x14ac:dyDescent="0.3">
      <c r="B700" s="4" t="s">
        <v>67</v>
      </c>
      <c r="C700" s="2">
        <v>692</v>
      </c>
      <c r="D700" s="4">
        <v>103</v>
      </c>
      <c r="E700" s="11">
        <v>31.1</v>
      </c>
      <c r="F700" s="16">
        <f t="shared" si="313"/>
        <v>0.12500000000000031</v>
      </c>
      <c r="G700" s="16">
        <f t="shared" si="291"/>
        <v>8.6388888888888893</v>
      </c>
      <c r="H700">
        <f t="shared" si="292"/>
        <v>152.37500000000037</v>
      </c>
      <c r="I700">
        <f t="shared" si="293"/>
        <v>108.82134900000001</v>
      </c>
      <c r="J700">
        <f t="shared" si="294"/>
        <v>4.3267119097222224</v>
      </c>
      <c r="K700">
        <f t="shared" si="295"/>
        <v>265.52306090972263</v>
      </c>
      <c r="L700">
        <f t="shared" si="296"/>
        <v>2293.8242206367704</v>
      </c>
      <c r="M700" s="20" t="str">
        <f t="shared" si="297"/>
        <v>NO</v>
      </c>
      <c r="N700">
        <f t="shared" si="298"/>
        <v>2293.8242206367704</v>
      </c>
      <c r="O700">
        <f t="shared" si="299"/>
        <v>1710.6606403898531</v>
      </c>
      <c r="P700">
        <f t="shared" si="300"/>
        <v>45487.229552469144</v>
      </c>
      <c r="Q700">
        <f t="shared" si="319"/>
        <v>583.16358024691726</v>
      </c>
      <c r="R700">
        <f t="shared" si="314"/>
        <v>507553.71354057547</v>
      </c>
      <c r="S700">
        <f t="shared" si="301"/>
        <v>-388.17501236747376</v>
      </c>
      <c r="T700">
        <f t="shared" si="302"/>
        <v>2.2938242206367705</v>
      </c>
      <c r="U700">
        <f t="shared" si="303"/>
        <v>0.14098725543987398</v>
      </c>
      <c r="V700">
        <f t="shared" si="315"/>
        <v>507662.53488957556</v>
      </c>
      <c r="W700">
        <f t="shared" si="316"/>
        <v>462066.4839881066</v>
      </c>
      <c r="X700">
        <f t="shared" si="304"/>
        <v>0.12835190378924827</v>
      </c>
      <c r="Y700">
        <f t="shared" si="305"/>
        <v>1522.4879699469693</v>
      </c>
      <c r="Z700">
        <f t="shared" si="306"/>
        <v>1446.3635714496208</v>
      </c>
      <c r="AA700">
        <f t="shared" si="307"/>
        <v>1330.6544857336512</v>
      </c>
      <c r="AB700">
        <f t="shared" si="308"/>
        <v>1330.6544857336512</v>
      </c>
      <c r="AC700">
        <f t="shared" si="309"/>
        <v>1197.5890371602861</v>
      </c>
      <c r="AD700">
        <f t="shared" si="310"/>
        <v>1137.7095853022718</v>
      </c>
      <c r="AE700">
        <f t="shared" si="317"/>
        <v>307306.69512591511</v>
      </c>
      <c r="AF700">
        <f t="shared" si="311"/>
        <v>200355.83976366045</v>
      </c>
      <c r="AH700">
        <f t="shared" si="312"/>
        <v>5.5654399978873642E-2</v>
      </c>
      <c r="AI700">
        <f t="shared" si="318"/>
        <v>21.560474079937364</v>
      </c>
    </row>
    <row r="701" spans="2:35" x14ac:dyDescent="0.3">
      <c r="B701" s="4" t="s">
        <v>67</v>
      </c>
      <c r="C701" s="2">
        <v>693</v>
      </c>
      <c r="D701" s="4">
        <v>104</v>
      </c>
      <c r="E701" s="11">
        <v>31.8</v>
      </c>
      <c r="F701" s="16">
        <f t="shared" si="313"/>
        <v>0.2222222222222224</v>
      </c>
      <c r="G701" s="16">
        <f t="shared" si="291"/>
        <v>8.8333333333333339</v>
      </c>
      <c r="H701">
        <f t="shared" si="292"/>
        <v>270.88888888888908</v>
      </c>
      <c r="I701">
        <f t="shared" si="293"/>
        <v>108.82134900000001</v>
      </c>
      <c r="J701">
        <f t="shared" si="294"/>
        <v>4.4240977083333339</v>
      </c>
      <c r="K701">
        <f t="shared" si="295"/>
        <v>384.13433559722239</v>
      </c>
      <c r="L701">
        <f t="shared" si="296"/>
        <v>3393.1866311087979</v>
      </c>
      <c r="M701" s="20" t="str">
        <f t="shared" si="297"/>
        <v>NO</v>
      </c>
      <c r="N701">
        <f t="shared" si="298"/>
        <v>3393.1866311087979</v>
      </c>
      <c r="O701">
        <f t="shared" si="299"/>
        <v>1322.4856280223794</v>
      </c>
      <c r="P701">
        <f t="shared" si="300"/>
        <v>47557.930555555562</v>
      </c>
      <c r="Q701">
        <f t="shared" si="319"/>
        <v>2070.7010030864185</v>
      </c>
      <c r="R701">
        <f t="shared" si="314"/>
        <v>510946.90017168428</v>
      </c>
      <c r="S701">
        <f t="shared" si="301"/>
        <v>-869.75192860166089</v>
      </c>
      <c r="T701">
        <f t="shared" si="302"/>
        <v>3.3931866311087977</v>
      </c>
      <c r="U701">
        <f t="shared" si="303"/>
        <v>0.14192980803589011</v>
      </c>
      <c r="V701">
        <f t="shared" si="315"/>
        <v>511055.72152068437</v>
      </c>
      <c r="W701">
        <f t="shared" si="316"/>
        <v>463388.969616129</v>
      </c>
      <c r="X701">
        <f t="shared" si="304"/>
        <v>0.12871926120202909</v>
      </c>
      <c r="Y701">
        <f t="shared" si="305"/>
        <v>1177.0122089399176</v>
      </c>
      <c r="Z701">
        <f t="shared" si="306"/>
        <v>1118.1615984929217</v>
      </c>
      <c r="AA701">
        <f t="shared" si="307"/>
        <v>1028.708670613488</v>
      </c>
      <c r="AB701">
        <f t="shared" si="308"/>
        <v>1028.708670613488</v>
      </c>
      <c r="AC701">
        <f t="shared" si="309"/>
        <v>925.83780355213923</v>
      </c>
      <c r="AD701">
        <f t="shared" si="310"/>
        <v>879.54591337453223</v>
      </c>
      <c r="AE701">
        <f t="shared" si="317"/>
        <v>308186.24103928963</v>
      </c>
      <c r="AF701">
        <f t="shared" si="311"/>
        <v>202869.48048139474</v>
      </c>
      <c r="AH701">
        <f t="shared" si="312"/>
        <v>5.6352633512136194E-2</v>
      </c>
      <c r="AI701">
        <f t="shared" si="318"/>
        <v>21.616826713449502</v>
      </c>
    </row>
    <row r="702" spans="2:35" x14ac:dyDescent="0.3">
      <c r="B702" s="4" t="s">
        <v>67</v>
      </c>
      <c r="C702" s="2">
        <v>694</v>
      </c>
      <c r="D702" s="4">
        <v>105</v>
      </c>
      <c r="E702" s="11">
        <v>32.700000000000003</v>
      </c>
      <c r="F702" s="16">
        <f t="shared" si="313"/>
        <v>0.19444444444444473</v>
      </c>
      <c r="G702" s="16">
        <f t="shared" si="291"/>
        <v>9.0833333333333339</v>
      </c>
      <c r="H702">
        <f t="shared" si="292"/>
        <v>237.02777777777811</v>
      </c>
      <c r="I702">
        <f t="shared" si="293"/>
        <v>108.82134900000001</v>
      </c>
      <c r="J702">
        <f t="shared" si="294"/>
        <v>4.5493080208333341</v>
      </c>
      <c r="K702">
        <f t="shared" si="295"/>
        <v>350.39843479861145</v>
      </c>
      <c r="L702">
        <f t="shared" si="296"/>
        <v>3182.7857827540543</v>
      </c>
      <c r="M702" s="20" t="str">
        <f t="shared" si="297"/>
        <v>NO</v>
      </c>
      <c r="N702">
        <f t="shared" si="298"/>
        <v>3182.7857827540543</v>
      </c>
      <c r="O702">
        <f t="shared" si="299"/>
        <v>452.73369942071849</v>
      </c>
      <c r="P702">
        <f t="shared" si="300"/>
        <v>50287.982638888898</v>
      </c>
      <c r="Q702">
        <f t="shared" si="319"/>
        <v>2730.0520833333358</v>
      </c>
      <c r="R702">
        <f t="shared" si="314"/>
        <v>514129.68595443835</v>
      </c>
      <c r="S702">
        <f t="shared" si="301"/>
        <v>-1424.5909608497441</v>
      </c>
      <c r="T702">
        <f t="shared" si="302"/>
        <v>3.1827857827540544</v>
      </c>
      <c r="U702">
        <f t="shared" si="303"/>
        <v>0.14281391590505196</v>
      </c>
      <c r="V702">
        <f t="shared" si="315"/>
        <v>514238.50730343844</v>
      </c>
      <c r="W702">
        <f t="shared" si="316"/>
        <v>463841.7033155497</v>
      </c>
      <c r="X702">
        <f t="shared" si="304"/>
        <v>0.12884502066358677</v>
      </c>
      <c r="Y702">
        <f t="shared" si="305"/>
        <v>402.93299248443947</v>
      </c>
      <c r="Z702">
        <f t="shared" si="306"/>
        <v>382.78634286021747</v>
      </c>
      <c r="AA702">
        <f t="shared" si="307"/>
        <v>352.1634354314001</v>
      </c>
      <c r="AB702">
        <f t="shared" si="308"/>
        <v>352.1634354314001</v>
      </c>
      <c r="AC702">
        <f t="shared" si="309"/>
        <v>316.9470918882601</v>
      </c>
      <c r="AD702">
        <f t="shared" si="310"/>
        <v>301.09973729384711</v>
      </c>
      <c r="AE702">
        <f t="shared" si="317"/>
        <v>308487.34077658347</v>
      </c>
      <c r="AF702">
        <f t="shared" si="311"/>
        <v>205751.16652685497</v>
      </c>
      <c r="AH702">
        <f t="shared" si="312"/>
        <v>5.7153101858737745E-2</v>
      </c>
      <c r="AI702">
        <f t="shared" si="318"/>
        <v>21.67397981530824</v>
      </c>
    </row>
    <row r="703" spans="2:35" x14ac:dyDescent="0.3">
      <c r="B703" s="4" t="s">
        <v>67</v>
      </c>
      <c r="C703" s="2">
        <v>695</v>
      </c>
      <c r="D703" s="4">
        <v>106</v>
      </c>
      <c r="E703" s="11">
        <v>33.200000000000003</v>
      </c>
      <c r="F703" s="16">
        <f t="shared" si="313"/>
        <v>-4.1666666666667261E-2</v>
      </c>
      <c r="G703" s="16">
        <f t="shared" si="291"/>
        <v>9.2222222222222232</v>
      </c>
      <c r="H703">
        <f t="shared" si="292"/>
        <v>-50.791666666667389</v>
      </c>
      <c r="I703">
        <f t="shared" si="293"/>
        <v>108.82134900000001</v>
      </c>
      <c r="J703">
        <f t="shared" si="294"/>
        <v>4.6188693055555561</v>
      </c>
      <c r="K703">
        <f t="shared" si="295"/>
        <v>62.648551638888179</v>
      </c>
      <c r="L703">
        <f t="shared" si="296"/>
        <v>577.75886511419105</v>
      </c>
      <c r="M703" s="20" t="str">
        <f t="shared" si="297"/>
        <v>YES</v>
      </c>
      <c r="N703">
        <f t="shared" si="298"/>
        <v>577.75886511419105</v>
      </c>
      <c r="O703">
        <f t="shared" si="299"/>
        <v>-971.85726142902547</v>
      </c>
      <c r="P703">
        <f t="shared" si="300"/>
        <v>51837.598765432114</v>
      </c>
      <c r="Q703">
        <f t="shared" si="319"/>
        <v>1549.6161265432165</v>
      </c>
      <c r="R703">
        <f t="shared" si="314"/>
        <v>514707.44481955253</v>
      </c>
      <c r="S703">
        <f t="shared" si="301"/>
        <v>-3006.4586908888627</v>
      </c>
      <c r="T703">
        <f t="shared" si="302"/>
        <v>0.57775886511419106</v>
      </c>
      <c r="U703">
        <f t="shared" si="303"/>
        <v>0.14297440460708566</v>
      </c>
      <c r="V703">
        <f t="shared" si="315"/>
        <v>514816.26616855263</v>
      </c>
      <c r="W703">
        <f t="shared" si="316"/>
        <v>462869.84605412069</v>
      </c>
      <c r="X703">
        <f t="shared" si="304"/>
        <v>0.12857506009722153</v>
      </c>
      <c r="Y703">
        <f t="shared" si="305"/>
        <v>-864.95296267183267</v>
      </c>
      <c r="Z703">
        <f t="shared" si="306"/>
        <v>-821.70531453824094</v>
      </c>
      <c r="AA703">
        <f t="shared" si="307"/>
        <v>-755.96888937518167</v>
      </c>
      <c r="AB703">
        <f t="shared" si="308"/>
        <v>-755.96888937518167</v>
      </c>
      <c r="AC703">
        <f t="shared" si="309"/>
        <v>-680.37200043766347</v>
      </c>
      <c r="AD703">
        <f t="shared" si="310"/>
        <v>-646.35340041578024</v>
      </c>
      <c r="AE703">
        <f t="shared" si="317"/>
        <v>307840.98737616767</v>
      </c>
      <c r="AF703">
        <f t="shared" si="311"/>
        <v>206975.27879238495</v>
      </c>
      <c r="AH703">
        <f t="shared" si="312"/>
        <v>5.7493133043879208E-2</v>
      </c>
      <c r="AI703">
        <f t="shared" si="318"/>
        <v>21.731472948352121</v>
      </c>
    </row>
    <row r="704" spans="2:35" x14ac:dyDescent="0.3">
      <c r="B704" s="4" t="s">
        <v>67</v>
      </c>
      <c r="C704" s="2">
        <v>696</v>
      </c>
      <c r="D704" s="4">
        <v>107</v>
      </c>
      <c r="E704" s="11">
        <v>32.4</v>
      </c>
      <c r="F704" s="16">
        <f t="shared" si="313"/>
        <v>-0.6805555555555558</v>
      </c>
      <c r="G704" s="16">
        <f t="shared" si="291"/>
        <v>9</v>
      </c>
      <c r="H704">
        <f t="shared" si="292"/>
        <v>-829.59722222222251</v>
      </c>
      <c r="I704">
        <f t="shared" si="293"/>
        <v>108.82134900000001</v>
      </c>
      <c r="J704">
        <f t="shared" si="294"/>
        <v>4.5075712499999998</v>
      </c>
      <c r="K704">
        <f t="shared" si="295"/>
        <v>-716.2683019722225</v>
      </c>
      <c r="L704">
        <f t="shared" si="296"/>
        <v>-6446.4147177500026</v>
      </c>
      <c r="M704" s="20" t="str">
        <f t="shared" si="297"/>
        <v>YES</v>
      </c>
      <c r="N704">
        <f t="shared" si="298"/>
        <v>-6446.4147177500026</v>
      </c>
      <c r="O704">
        <f t="shared" si="299"/>
        <v>-3978.3159523178883</v>
      </c>
      <c r="P704">
        <f t="shared" si="300"/>
        <v>49369.5</v>
      </c>
      <c r="Q704">
        <f t="shared" si="319"/>
        <v>-2468.0987654321143</v>
      </c>
      <c r="R704">
        <f t="shared" si="314"/>
        <v>508261.03010180255</v>
      </c>
      <c r="S704">
        <f t="shared" si="301"/>
        <v>7784.7737289253346</v>
      </c>
      <c r="T704">
        <f t="shared" si="302"/>
        <v>-6.4464147177500024</v>
      </c>
      <c r="U704">
        <f t="shared" si="303"/>
        <v>0.14118373241961851</v>
      </c>
      <c r="V704">
        <f t="shared" si="315"/>
        <v>508369.85145080264</v>
      </c>
      <c r="W704">
        <f t="shared" si="316"/>
        <v>458891.53010180278</v>
      </c>
      <c r="X704">
        <f t="shared" si="304"/>
        <v>0.12746997144861857</v>
      </c>
      <c r="Y704">
        <f t="shared" si="305"/>
        <v>-3540.7011975629207</v>
      </c>
      <c r="Z704">
        <f t="shared" si="306"/>
        <v>-3363.6661376847746</v>
      </c>
      <c r="AA704">
        <f t="shared" si="307"/>
        <v>-3094.5728466699929</v>
      </c>
      <c r="AB704">
        <f t="shared" si="308"/>
        <v>-3094.5728466699929</v>
      </c>
      <c r="AC704">
        <f t="shared" si="309"/>
        <v>-2785.1155620029936</v>
      </c>
      <c r="AD704">
        <f t="shared" si="310"/>
        <v>-2645.8597839028439</v>
      </c>
      <c r="AE704">
        <f t="shared" si="317"/>
        <v>305195.12759226485</v>
      </c>
      <c r="AF704">
        <f t="shared" si="311"/>
        <v>203174.72385853779</v>
      </c>
      <c r="AH704">
        <f t="shared" si="312"/>
        <v>5.6437423339188213E-2</v>
      </c>
      <c r="AI704">
        <f t="shared" si="318"/>
        <v>21.787910371691307</v>
      </c>
    </row>
    <row r="705" spans="2:35" x14ac:dyDescent="0.3">
      <c r="B705" s="4" t="s">
        <v>67</v>
      </c>
      <c r="C705" s="2">
        <v>697</v>
      </c>
      <c r="D705" s="4">
        <v>108</v>
      </c>
      <c r="E705" s="11">
        <v>28.3</v>
      </c>
      <c r="F705" s="16">
        <f t="shared" si="313"/>
        <v>-0.9166666666666663</v>
      </c>
      <c r="G705" s="16">
        <f t="shared" si="291"/>
        <v>7.8611111111111116</v>
      </c>
      <c r="H705">
        <f t="shared" si="292"/>
        <v>-1117.4166666666663</v>
      </c>
      <c r="I705">
        <f t="shared" si="293"/>
        <v>108.82134900000001</v>
      </c>
      <c r="J705">
        <f t="shared" si="294"/>
        <v>3.9371687152777786</v>
      </c>
      <c r="K705">
        <f t="shared" si="295"/>
        <v>-1004.6581489513884</v>
      </c>
      <c r="L705">
        <f t="shared" si="296"/>
        <v>-7897.7293375900817</v>
      </c>
      <c r="M705" s="20" t="str">
        <f t="shared" si="297"/>
        <v>YES</v>
      </c>
      <c r="N705">
        <f t="shared" si="298"/>
        <v>-7897.7293375900817</v>
      </c>
      <c r="O705">
        <f t="shared" si="299"/>
        <v>3806.4577766074462</v>
      </c>
      <c r="P705">
        <f t="shared" si="300"/>
        <v>37665.312885802472</v>
      </c>
      <c r="Q705">
        <f t="shared" si="319"/>
        <v>-11704.187114197528</v>
      </c>
      <c r="R705">
        <f t="shared" si="314"/>
        <v>500363.30076421244</v>
      </c>
      <c r="S705">
        <f t="shared" si="301"/>
        <v>-2949.5857191406212</v>
      </c>
      <c r="T705">
        <f t="shared" si="302"/>
        <v>-7.8977293375900821</v>
      </c>
      <c r="U705">
        <f t="shared" si="303"/>
        <v>0.13898991695968141</v>
      </c>
      <c r="V705">
        <f t="shared" si="315"/>
        <v>500472.12211321254</v>
      </c>
      <c r="W705">
        <f t="shared" si="316"/>
        <v>462697.9878784102</v>
      </c>
      <c r="X705">
        <f t="shared" si="304"/>
        <v>0.12852732167688902</v>
      </c>
      <c r="Y705">
        <f t="shared" si="305"/>
        <v>3387.747421180627</v>
      </c>
      <c r="Z705">
        <f t="shared" si="306"/>
        <v>3218.3600501215956</v>
      </c>
      <c r="AA705">
        <f t="shared" si="307"/>
        <v>2960.891246111868</v>
      </c>
      <c r="AB705">
        <f t="shared" si="308"/>
        <v>2960.891246111868</v>
      </c>
      <c r="AC705">
        <f t="shared" si="309"/>
        <v>2664.8021215006811</v>
      </c>
      <c r="AD705">
        <f t="shared" si="310"/>
        <v>2531.5620154256471</v>
      </c>
      <c r="AE705">
        <f t="shared" si="317"/>
        <v>307726.6896076905</v>
      </c>
      <c r="AF705">
        <f t="shared" si="311"/>
        <v>192745.43250552204</v>
      </c>
      <c r="AH705">
        <f t="shared" si="312"/>
        <v>5.3540397961032882E-2</v>
      </c>
      <c r="AI705">
        <f t="shared" si="318"/>
        <v>21.84145076965234</v>
      </c>
    </row>
    <row r="706" spans="2:35" x14ac:dyDescent="0.3">
      <c r="B706" s="4" t="s">
        <v>67</v>
      </c>
      <c r="C706" s="2">
        <v>698</v>
      </c>
      <c r="D706" s="4">
        <v>109</v>
      </c>
      <c r="E706" s="11">
        <v>25.8</v>
      </c>
      <c r="F706" s="16">
        <f t="shared" si="313"/>
        <v>-0.7222222222222221</v>
      </c>
      <c r="G706" s="16">
        <f t="shared" si="291"/>
        <v>7.166666666666667</v>
      </c>
      <c r="H706">
        <f t="shared" si="292"/>
        <v>-880.38888888888869</v>
      </c>
      <c r="I706">
        <f t="shared" si="293"/>
        <v>108.82134900000001</v>
      </c>
      <c r="J706">
        <f t="shared" si="294"/>
        <v>3.5893622916666668</v>
      </c>
      <c r="K706">
        <f t="shared" si="295"/>
        <v>-767.97817759722193</v>
      </c>
      <c r="L706">
        <f t="shared" si="296"/>
        <v>-5503.8436061134244</v>
      </c>
      <c r="M706" s="20" t="str">
        <f t="shared" si="297"/>
        <v>YES</v>
      </c>
      <c r="N706">
        <f t="shared" si="298"/>
        <v>-5503.8436061134244</v>
      </c>
      <c r="O706">
        <f t="shared" si="299"/>
        <v>856.87205746682503</v>
      </c>
      <c r="P706">
        <f t="shared" si="300"/>
        <v>31304.597222222223</v>
      </c>
      <c r="Q706">
        <f t="shared" si="319"/>
        <v>-6360.7156635802494</v>
      </c>
      <c r="R706">
        <f t="shared" si="314"/>
        <v>494859.45715809905</v>
      </c>
      <c r="S706">
        <f t="shared" si="301"/>
        <v>1725.7916988798179</v>
      </c>
      <c r="T706">
        <f t="shared" si="302"/>
        <v>-5.5038436061134242</v>
      </c>
      <c r="U706">
        <f t="shared" si="303"/>
        <v>0.13746107029046242</v>
      </c>
      <c r="V706">
        <f t="shared" si="315"/>
        <v>494968.27850709914</v>
      </c>
      <c r="W706">
        <f t="shared" si="316"/>
        <v>463554.85993587703</v>
      </c>
      <c r="X706">
        <f t="shared" si="304"/>
        <v>0.12876534188326805</v>
      </c>
      <c r="Y706">
        <f t="shared" si="305"/>
        <v>762.61613114547424</v>
      </c>
      <c r="Z706">
        <f t="shared" si="306"/>
        <v>724.48532458820046</v>
      </c>
      <c r="AA706">
        <f t="shared" si="307"/>
        <v>666.52649862114447</v>
      </c>
      <c r="AB706">
        <f t="shared" si="308"/>
        <v>666.52649862114447</v>
      </c>
      <c r="AC706">
        <f t="shared" si="309"/>
        <v>599.87384875903001</v>
      </c>
      <c r="AD706">
        <f t="shared" si="310"/>
        <v>569.88015632107852</v>
      </c>
      <c r="AE706">
        <f t="shared" si="317"/>
        <v>308296.5697640116</v>
      </c>
      <c r="AF706">
        <f t="shared" si="311"/>
        <v>186671.70874308754</v>
      </c>
      <c r="AH706">
        <f t="shared" si="312"/>
        <v>5.1853252470118023E-2</v>
      </c>
      <c r="AI706">
        <f t="shared" si="318"/>
        <v>21.893304022122457</v>
      </c>
    </row>
    <row r="707" spans="2:35" x14ac:dyDescent="0.3">
      <c r="B707" s="4" t="s">
        <v>67</v>
      </c>
      <c r="C707" s="2">
        <v>699</v>
      </c>
      <c r="D707" s="4">
        <v>110</v>
      </c>
      <c r="E707" s="11">
        <v>23.1</v>
      </c>
      <c r="F707" s="16">
        <f t="shared" si="313"/>
        <v>-0.55555555555555558</v>
      </c>
      <c r="G707" s="16">
        <f t="shared" si="291"/>
        <v>6.416666666666667</v>
      </c>
      <c r="H707">
        <f t="shared" si="292"/>
        <v>-677.22222222222229</v>
      </c>
      <c r="I707">
        <f t="shared" si="293"/>
        <v>108.82134900000001</v>
      </c>
      <c r="J707">
        <f t="shared" si="294"/>
        <v>3.2137313541666668</v>
      </c>
      <c r="K707">
        <f t="shared" si="295"/>
        <v>-565.18714186805562</v>
      </c>
      <c r="L707">
        <f t="shared" si="296"/>
        <v>-3626.6174936533571</v>
      </c>
      <c r="M707" s="20" t="str">
        <f t="shared" si="297"/>
        <v>YES</v>
      </c>
      <c r="N707">
        <f t="shared" si="298"/>
        <v>-3626.6174936533571</v>
      </c>
      <c r="O707">
        <f t="shared" si="299"/>
        <v>2582.6637563466429</v>
      </c>
      <c r="P707">
        <f t="shared" si="300"/>
        <v>25095.315972222223</v>
      </c>
      <c r="Q707">
        <f t="shared" si="319"/>
        <v>-6209.28125</v>
      </c>
      <c r="R707">
        <f t="shared" si="314"/>
        <v>491232.83966444567</v>
      </c>
      <c r="S707">
        <f t="shared" si="301"/>
        <v>-1108.1773161329149</v>
      </c>
      <c r="T707">
        <f t="shared" si="302"/>
        <v>-3.6266174936533573</v>
      </c>
      <c r="U707">
        <f t="shared" si="303"/>
        <v>0.13645367573631037</v>
      </c>
      <c r="V707">
        <f t="shared" si="315"/>
        <v>491341.66101344576</v>
      </c>
      <c r="W707">
        <f t="shared" si="316"/>
        <v>466137.52369222365</v>
      </c>
      <c r="X707">
        <f t="shared" si="304"/>
        <v>0.12948274905617849</v>
      </c>
      <c r="Y707">
        <f t="shared" si="305"/>
        <v>2298.5707431485121</v>
      </c>
      <c r="Z707">
        <f t="shared" si="306"/>
        <v>2183.6422059910865</v>
      </c>
      <c r="AA707">
        <f t="shared" si="307"/>
        <v>2008.9508295117996</v>
      </c>
      <c r="AB707">
        <f t="shared" si="308"/>
        <v>2008.9508295117996</v>
      </c>
      <c r="AC707">
        <f t="shared" si="309"/>
        <v>1808.0557465606196</v>
      </c>
      <c r="AD707">
        <f t="shared" si="310"/>
        <v>1717.6529592325885</v>
      </c>
      <c r="AE707">
        <f t="shared" si="317"/>
        <v>310014.22272324417</v>
      </c>
      <c r="AF707">
        <f t="shared" si="311"/>
        <v>181327.43829020159</v>
      </c>
      <c r="AH707">
        <f t="shared" si="312"/>
        <v>5.0368732898684314E-2</v>
      </c>
      <c r="AI707">
        <f t="shared" si="318"/>
        <v>21.94367275502114</v>
      </c>
    </row>
    <row r="708" spans="2:35" x14ac:dyDescent="0.3">
      <c r="B708" s="4" t="s">
        <v>67</v>
      </c>
      <c r="C708" s="2">
        <v>700</v>
      </c>
      <c r="D708" s="4">
        <v>111</v>
      </c>
      <c r="E708" s="11">
        <v>21.8</v>
      </c>
      <c r="F708" s="16">
        <f t="shared" si="313"/>
        <v>-0.26388888888888917</v>
      </c>
      <c r="G708" s="16">
        <f t="shared" si="291"/>
        <v>6.0555555555555562</v>
      </c>
      <c r="H708">
        <f t="shared" si="292"/>
        <v>-321.68055555555588</v>
      </c>
      <c r="I708">
        <f t="shared" si="293"/>
        <v>108.82134900000001</v>
      </c>
      <c r="J708">
        <f t="shared" si="294"/>
        <v>3.0328720138888894</v>
      </c>
      <c r="K708">
        <f t="shared" si="295"/>
        <v>-209.82633454166699</v>
      </c>
      <c r="L708">
        <f t="shared" si="296"/>
        <v>-1270.6150258356504</v>
      </c>
      <c r="M708" s="20" t="str">
        <f t="shared" si="297"/>
        <v>YES</v>
      </c>
      <c r="N708">
        <f t="shared" si="298"/>
        <v>-1270.6150258356504</v>
      </c>
      <c r="O708">
        <f t="shared" si="299"/>
        <v>1474.486440213728</v>
      </c>
      <c r="P708">
        <f t="shared" si="300"/>
        <v>22350.214506172844</v>
      </c>
      <c r="Q708">
        <f t="shared" si="319"/>
        <v>-2745.1014660493784</v>
      </c>
      <c r="R708">
        <f t="shared" si="314"/>
        <v>489962.22463861003</v>
      </c>
      <c r="S708">
        <f t="shared" si="301"/>
        <v>-400.54172979088867</v>
      </c>
      <c r="T708">
        <f t="shared" si="302"/>
        <v>-1.2706150258356503</v>
      </c>
      <c r="U708">
        <f t="shared" si="303"/>
        <v>0.13610072683566382</v>
      </c>
      <c r="V708">
        <f t="shared" si="315"/>
        <v>490071.04598761012</v>
      </c>
      <c r="W708">
        <f t="shared" si="316"/>
        <v>467612.0101324374</v>
      </c>
      <c r="X708">
        <f t="shared" si="304"/>
        <v>0.12989232895056818</v>
      </c>
      <c r="Y708">
        <f t="shared" si="305"/>
        <v>1312.2929317902178</v>
      </c>
      <c r="Z708">
        <f t="shared" si="306"/>
        <v>1246.6782852007068</v>
      </c>
      <c r="AA708">
        <f t="shared" si="307"/>
        <v>1146.9440223846502</v>
      </c>
      <c r="AB708">
        <f t="shared" si="308"/>
        <v>1146.9440223846502</v>
      </c>
      <c r="AC708">
        <f t="shared" si="309"/>
        <v>1032.2496201461852</v>
      </c>
      <c r="AD708">
        <f t="shared" si="310"/>
        <v>980.63713913887591</v>
      </c>
      <c r="AE708">
        <f t="shared" si="317"/>
        <v>310994.85986238305</v>
      </c>
      <c r="AF708">
        <f t="shared" si="311"/>
        <v>179076.18612522708</v>
      </c>
      <c r="AH708">
        <f t="shared" si="312"/>
        <v>4.9743385074580003E-2</v>
      </c>
      <c r="AI708">
        <f t="shared" si="318"/>
        <v>21.993416140095722</v>
      </c>
    </row>
    <row r="709" spans="2:35" x14ac:dyDescent="0.3">
      <c r="B709" s="4" t="s">
        <v>67</v>
      </c>
      <c r="C709" s="2">
        <v>701</v>
      </c>
      <c r="D709" s="4">
        <v>112</v>
      </c>
      <c r="E709" s="11">
        <v>21.2</v>
      </c>
      <c r="F709" s="16">
        <f t="shared" si="313"/>
        <v>-0.1111111111111112</v>
      </c>
      <c r="G709" s="16">
        <f t="shared" si="291"/>
        <v>5.8888888888888893</v>
      </c>
      <c r="H709">
        <f t="shared" si="292"/>
        <v>-135.44444444444454</v>
      </c>
      <c r="I709">
        <f t="shared" si="293"/>
        <v>108.82134900000001</v>
      </c>
      <c r="J709">
        <f t="shared" si="294"/>
        <v>2.9493984722222222</v>
      </c>
      <c r="K709">
        <f t="shared" si="295"/>
        <v>-23.673696972222309</v>
      </c>
      <c r="L709">
        <f t="shared" si="296"/>
        <v>-139.4117710586425</v>
      </c>
      <c r="M709" s="20" t="str">
        <f t="shared" si="297"/>
        <v>YES</v>
      </c>
      <c r="N709">
        <f t="shared" si="298"/>
        <v>-139.4117710586425</v>
      </c>
      <c r="O709">
        <f t="shared" si="299"/>
        <v>1073.9447104228393</v>
      </c>
      <c r="P709">
        <f t="shared" si="300"/>
        <v>21136.858024691363</v>
      </c>
      <c r="Q709">
        <f t="shared" si="319"/>
        <v>-1213.3564814814818</v>
      </c>
      <c r="R709">
        <f t="shared" si="314"/>
        <v>489822.8128675514</v>
      </c>
      <c r="S709">
        <f t="shared" si="301"/>
        <v>-222.70667217824166</v>
      </c>
      <c r="T709">
        <f t="shared" si="302"/>
        <v>-0.1394117710586425</v>
      </c>
      <c r="U709">
        <f t="shared" si="303"/>
        <v>0.1360620013127227</v>
      </c>
      <c r="V709">
        <f t="shared" si="315"/>
        <v>489931.63421655149</v>
      </c>
      <c r="W709">
        <f t="shared" si="316"/>
        <v>468685.95484286023</v>
      </c>
      <c r="X709">
        <f t="shared" si="304"/>
        <v>0.13019064716434003</v>
      </c>
      <c r="Y709">
        <f t="shared" si="305"/>
        <v>955.81079227632699</v>
      </c>
      <c r="Z709">
        <f t="shared" si="306"/>
        <v>908.02025266251064</v>
      </c>
      <c r="AA709">
        <f t="shared" si="307"/>
        <v>835.37863244950984</v>
      </c>
      <c r="AB709">
        <f t="shared" si="308"/>
        <v>835.37863244950984</v>
      </c>
      <c r="AC709">
        <f t="shared" si="309"/>
        <v>751.84076920455891</v>
      </c>
      <c r="AD709">
        <f t="shared" si="310"/>
        <v>714.24873074433094</v>
      </c>
      <c r="AE709">
        <f t="shared" si="317"/>
        <v>311709.1085931274</v>
      </c>
      <c r="AF709">
        <f t="shared" si="311"/>
        <v>178222.5256234241</v>
      </c>
      <c r="AH709">
        <f t="shared" si="312"/>
        <v>4.9506257157222809E-2</v>
      </c>
      <c r="AI709">
        <f t="shared" si="318"/>
        <v>22.042922397252944</v>
      </c>
    </row>
    <row r="710" spans="2:35" x14ac:dyDescent="0.3">
      <c r="B710" s="4" t="s">
        <v>67</v>
      </c>
      <c r="C710" s="2">
        <v>702</v>
      </c>
      <c r="D710" s="4">
        <v>113</v>
      </c>
      <c r="E710" s="11">
        <v>21</v>
      </c>
      <c r="F710" s="16">
        <f t="shared" si="313"/>
        <v>-2.7777777777777679E-2</v>
      </c>
      <c r="G710" s="16">
        <f t="shared" si="291"/>
        <v>5.8333333333333339</v>
      </c>
      <c r="H710">
        <f t="shared" si="292"/>
        <v>-33.861111111110993</v>
      </c>
      <c r="I710">
        <f t="shared" si="293"/>
        <v>108.82134900000001</v>
      </c>
      <c r="J710">
        <f t="shared" si="294"/>
        <v>2.9215739583333336</v>
      </c>
      <c r="K710">
        <f t="shared" si="295"/>
        <v>77.881811847222366</v>
      </c>
      <c r="L710">
        <f t="shared" si="296"/>
        <v>454.31056910879715</v>
      </c>
      <c r="M710" s="20" t="str">
        <f t="shared" si="297"/>
        <v>YES</v>
      </c>
      <c r="N710">
        <f t="shared" si="298"/>
        <v>454.31056910879715</v>
      </c>
      <c r="O710">
        <f t="shared" si="299"/>
        <v>851.23803824459765</v>
      </c>
      <c r="P710">
        <f t="shared" si="300"/>
        <v>20739.930555555562</v>
      </c>
      <c r="Q710">
        <f t="shared" si="319"/>
        <v>-396.92746913580049</v>
      </c>
      <c r="R710">
        <f t="shared" si="314"/>
        <v>490277.12343666021</v>
      </c>
      <c r="S710">
        <f t="shared" si="301"/>
        <v>-298.16589506172852</v>
      </c>
      <c r="T710">
        <f t="shared" si="302"/>
        <v>0.45431056910879714</v>
      </c>
      <c r="U710">
        <f t="shared" si="303"/>
        <v>0.13618819879398861</v>
      </c>
      <c r="V710">
        <f t="shared" si="315"/>
        <v>490385.94478566031</v>
      </c>
      <c r="W710">
        <f t="shared" si="316"/>
        <v>469537.19288110483</v>
      </c>
      <c r="X710">
        <f t="shared" si="304"/>
        <v>0.13042710236412752</v>
      </c>
      <c r="Y710">
        <f t="shared" si="305"/>
        <v>757.60185403769196</v>
      </c>
      <c r="Z710">
        <f t="shared" si="306"/>
        <v>719.72176133580729</v>
      </c>
      <c r="AA710">
        <f t="shared" si="307"/>
        <v>662.14402042894278</v>
      </c>
      <c r="AB710">
        <f t="shared" si="308"/>
        <v>662.14402042894278</v>
      </c>
      <c r="AC710">
        <f t="shared" si="309"/>
        <v>595.92961838604856</v>
      </c>
      <c r="AD710">
        <f t="shared" si="310"/>
        <v>566.13313746674612</v>
      </c>
      <c r="AE710">
        <f t="shared" si="317"/>
        <v>312275.24173059413</v>
      </c>
      <c r="AF710">
        <f t="shared" si="311"/>
        <v>178110.70305506617</v>
      </c>
      <c r="AH710">
        <f t="shared" si="312"/>
        <v>4.9475195332654091E-2</v>
      </c>
      <c r="AI710">
        <f t="shared" si="318"/>
        <v>22.092397592585598</v>
      </c>
    </row>
    <row r="711" spans="2:35" x14ac:dyDescent="0.3">
      <c r="B711" s="4" t="s">
        <v>67</v>
      </c>
      <c r="C711" s="2">
        <v>703</v>
      </c>
      <c r="D711" s="4">
        <v>114</v>
      </c>
      <c r="E711" s="11">
        <v>21</v>
      </c>
      <c r="F711" s="16">
        <f t="shared" si="313"/>
        <v>-1.3888888888889086E-2</v>
      </c>
      <c r="G711" s="16">
        <f t="shared" si="291"/>
        <v>5.8333333333333339</v>
      </c>
      <c r="H711">
        <f t="shared" si="292"/>
        <v>-16.930555555555795</v>
      </c>
      <c r="I711">
        <f t="shared" si="293"/>
        <v>108.82134900000001</v>
      </c>
      <c r="J711">
        <f t="shared" si="294"/>
        <v>2.9215739583333336</v>
      </c>
      <c r="K711">
        <f t="shared" si="295"/>
        <v>94.812367402777554</v>
      </c>
      <c r="L711">
        <f t="shared" si="296"/>
        <v>553.07214318286913</v>
      </c>
      <c r="M711" s="20" t="str">
        <f t="shared" si="297"/>
        <v>YES</v>
      </c>
      <c r="N711">
        <f t="shared" si="298"/>
        <v>553.07214318286913</v>
      </c>
      <c r="O711">
        <f t="shared" si="299"/>
        <v>553.07214318286913</v>
      </c>
      <c r="P711">
        <f t="shared" si="300"/>
        <v>20739.930555555562</v>
      </c>
      <c r="Q711">
        <f t="shared" si="319"/>
        <v>0</v>
      </c>
      <c r="R711">
        <f t="shared" si="314"/>
        <v>490830.19557984307</v>
      </c>
      <c r="S711">
        <f t="shared" si="301"/>
        <v>-788.57439895658922</v>
      </c>
      <c r="T711">
        <f t="shared" si="302"/>
        <v>0.55307214318286912</v>
      </c>
      <c r="U711">
        <f t="shared" si="303"/>
        <v>0.13634183006777764</v>
      </c>
      <c r="V711">
        <f t="shared" si="315"/>
        <v>490939.01692884316</v>
      </c>
      <c r="W711">
        <f t="shared" si="316"/>
        <v>470090.26502428768</v>
      </c>
      <c r="X711">
        <f t="shared" si="304"/>
        <v>0.13058073363791659</v>
      </c>
      <c r="Y711">
        <f t="shared" si="305"/>
        <v>492.23420743275352</v>
      </c>
      <c r="Z711">
        <f t="shared" si="306"/>
        <v>467.62249706111584</v>
      </c>
      <c r="AA711">
        <f t="shared" si="307"/>
        <v>430.21269729622657</v>
      </c>
      <c r="AB711">
        <f t="shared" si="308"/>
        <v>430.21269729622657</v>
      </c>
      <c r="AC711">
        <f t="shared" si="309"/>
        <v>387.19142756660392</v>
      </c>
      <c r="AD711">
        <f t="shared" si="310"/>
        <v>367.83185618827372</v>
      </c>
      <c r="AE711">
        <f t="shared" si="317"/>
        <v>312643.07358678238</v>
      </c>
      <c r="AF711">
        <f t="shared" si="311"/>
        <v>178295.94334206078</v>
      </c>
      <c r="AH711">
        <f t="shared" si="312"/>
        <v>4.9526650967971535E-2</v>
      </c>
      <c r="AI711">
        <f t="shared" si="318"/>
        <v>22.141924243553571</v>
      </c>
    </row>
    <row r="712" spans="2:35" x14ac:dyDescent="0.3">
      <c r="B712" s="4" t="s">
        <v>67</v>
      </c>
      <c r="C712" s="2">
        <v>704</v>
      </c>
      <c r="D712" s="4">
        <v>115</v>
      </c>
      <c r="E712" s="11">
        <v>20.9</v>
      </c>
      <c r="F712" s="16">
        <f t="shared" si="313"/>
        <v>-0.15277777777777798</v>
      </c>
      <c r="G712" s="16">
        <f t="shared" si="291"/>
        <v>5.8055555555555554</v>
      </c>
      <c r="H712">
        <f t="shared" si="292"/>
        <v>-186.23611111111137</v>
      </c>
      <c r="I712">
        <f t="shared" si="293"/>
        <v>108.82134900000001</v>
      </c>
      <c r="J712">
        <f t="shared" si="294"/>
        <v>2.9076617013888888</v>
      </c>
      <c r="K712">
        <f t="shared" si="295"/>
        <v>-74.507100409722469</v>
      </c>
      <c r="L712">
        <f t="shared" si="296"/>
        <v>-432.55511071199987</v>
      </c>
      <c r="M712" s="20" t="str">
        <f t="shared" si="297"/>
        <v>YES</v>
      </c>
      <c r="N712">
        <f t="shared" si="298"/>
        <v>-432.55511071199987</v>
      </c>
      <c r="O712">
        <f t="shared" si="299"/>
        <v>-235.50225577372009</v>
      </c>
      <c r="P712">
        <f t="shared" si="300"/>
        <v>20542.877700617282</v>
      </c>
      <c r="Q712">
        <f t="shared" si="319"/>
        <v>-197.05285493827978</v>
      </c>
      <c r="R712">
        <f t="shared" si="314"/>
        <v>490397.64046913106</v>
      </c>
      <c r="S712">
        <f t="shared" si="301"/>
        <v>-36.507807052476096</v>
      </c>
      <c r="T712">
        <f t="shared" si="302"/>
        <v>-0.43255511071199987</v>
      </c>
      <c r="U712">
        <f t="shared" si="303"/>
        <v>0.13622167577423427</v>
      </c>
      <c r="V712">
        <f t="shared" si="315"/>
        <v>490506.46181813115</v>
      </c>
      <c r="W712">
        <f t="shared" si="316"/>
        <v>469854.76276851399</v>
      </c>
      <c r="X712">
        <f t="shared" si="304"/>
        <v>0.13051531629231228</v>
      </c>
      <c r="Y712">
        <f t="shared" si="305"/>
        <v>-209.59700763861088</v>
      </c>
      <c r="Z712">
        <f t="shared" si="306"/>
        <v>-199.11715725668031</v>
      </c>
      <c r="AA712">
        <f t="shared" si="307"/>
        <v>-183.1877846761459</v>
      </c>
      <c r="AB712">
        <f t="shared" si="308"/>
        <v>-183.1877846761459</v>
      </c>
      <c r="AC712">
        <f t="shared" si="309"/>
        <v>-164.86900620853132</v>
      </c>
      <c r="AD712">
        <f t="shared" si="310"/>
        <v>-156.62555589810475</v>
      </c>
      <c r="AE712">
        <f t="shared" si="317"/>
        <v>312486.44803088426</v>
      </c>
      <c r="AF712">
        <f t="shared" si="311"/>
        <v>178020.01378724689</v>
      </c>
      <c r="AH712">
        <f t="shared" si="312"/>
        <v>4.9450003869350799E-2</v>
      </c>
      <c r="AI712">
        <f t="shared" si="318"/>
        <v>22.191374247422921</v>
      </c>
    </row>
    <row r="713" spans="2:35" x14ac:dyDescent="0.3">
      <c r="B713" s="4" t="s">
        <v>67</v>
      </c>
      <c r="C713" s="2">
        <v>705</v>
      </c>
      <c r="D713" s="4">
        <v>116</v>
      </c>
      <c r="E713" s="11">
        <v>19.899999999999999</v>
      </c>
      <c r="F713" s="16">
        <f t="shared" si="313"/>
        <v>-0.41666666666666663</v>
      </c>
      <c r="G713" s="16">
        <f t="shared" ref="G713:G776" si="320">E713*(1000/3600)</f>
        <v>5.5277777777777777</v>
      </c>
      <c r="H713">
        <f t="shared" ref="H713:H776" si="321">$M$2*F713</f>
        <v>-507.91666666666663</v>
      </c>
      <c r="I713">
        <f t="shared" ref="I713:I776" si="322">$M$3*$M$2*$M$5</f>
        <v>108.82134900000001</v>
      </c>
      <c r="J713">
        <f t="shared" ref="J713:J776" si="323">0.5*$P$2*(G713)*$P$3*$P$4</f>
        <v>2.7685391319444443</v>
      </c>
      <c r="K713">
        <f t="shared" ref="K713:K776" si="324">H713+I713+J713</f>
        <v>-396.32677853472217</v>
      </c>
      <c r="L713">
        <f t="shared" ref="L713:L776" si="325">K713*G713</f>
        <v>-2190.8063591224918</v>
      </c>
      <c r="M713" s="20" t="str">
        <f t="shared" ref="M713:M776" si="326">IF((F713)&lt;0,"YES","NO")</f>
        <v>YES</v>
      </c>
      <c r="N713">
        <f t="shared" ref="N713:N776" si="327">K713*G713</f>
        <v>-2190.8063591224918</v>
      </c>
      <c r="O713">
        <f t="shared" ref="O713:O776" si="328">(Q713-N713)*-1</f>
        <v>-272.01006282619619</v>
      </c>
      <c r="P713">
        <f t="shared" ref="P713:P776" si="329">0.5*$M$2*G713^2</f>
        <v>18624.081404320987</v>
      </c>
      <c r="Q713">
        <f t="shared" si="319"/>
        <v>-1918.7962962962956</v>
      </c>
      <c r="R713">
        <f t="shared" si="314"/>
        <v>488206.83411000855</v>
      </c>
      <c r="S713">
        <f t="shared" ref="S713:S776" si="330">(O714-O713)/(C714-C713)</f>
        <v>340.13369511574092</v>
      </c>
      <c r="T713">
        <f t="shared" ref="T713:T776" si="331">L713/1000</f>
        <v>-2.190806359122492</v>
      </c>
      <c r="U713">
        <f t="shared" ref="U713:U776" si="332">R713*0.000000277778</f>
        <v>0.13561311796540995</v>
      </c>
      <c r="V713">
        <f t="shared" si="315"/>
        <v>488315.65545900865</v>
      </c>
      <c r="W713">
        <f t="shared" si="316"/>
        <v>469582.75270568777</v>
      </c>
      <c r="X713">
        <f t="shared" ref="X713:X776" si="333">W713*0.000000277778</f>
        <v>0.13043975788108053</v>
      </c>
      <c r="Y713">
        <f t="shared" ref="Y713:Y776" si="334">O713*0.89</f>
        <v>-242.08895591531461</v>
      </c>
      <c r="Z713">
        <f t="shared" ref="Z713:Z776" si="335">Y713*0.95</f>
        <v>-229.98450811954888</v>
      </c>
      <c r="AA713">
        <f t="shared" ref="AA713:AA776" si="336">Z713*0.92</f>
        <v>-211.58574746998497</v>
      </c>
      <c r="AB713">
        <f t="shared" ref="AB713:AB776" si="337">AA713</f>
        <v>-211.58574746998497</v>
      </c>
      <c r="AC713">
        <f t="shared" ref="AC713:AC776" si="338">AB713*0.9</f>
        <v>-190.42717272298648</v>
      </c>
      <c r="AD713">
        <f t="shared" ref="AD713:AD776" si="339">AC713*0.95</f>
        <v>-180.90581408683715</v>
      </c>
      <c r="AE713">
        <f t="shared" si="317"/>
        <v>312305.54221679742</v>
      </c>
      <c r="AF713">
        <f t="shared" ref="AF713:AF776" si="340">V713-AE713</f>
        <v>176010.11324221123</v>
      </c>
      <c r="AH713">
        <f t="shared" ref="AH713:AH776" si="341">AF713*0.000000277777778</f>
        <v>4.8891698161949805E-2</v>
      </c>
      <c r="AI713">
        <f t="shared" si="318"/>
        <v>22.24026594558487</v>
      </c>
    </row>
    <row r="714" spans="2:35" x14ac:dyDescent="0.3">
      <c r="B714" s="4" t="s">
        <v>67</v>
      </c>
      <c r="C714" s="2">
        <v>706</v>
      </c>
      <c r="D714" s="4">
        <v>117</v>
      </c>
      <c r="E714" s="11">
        <v>17.899999999999999</v>
      </c>
      <c r="F714" s="16">
        <f t="shared" ref="F714:F777" si="342">($E715-$E713)/2/3.6</f>
        <v>-0.66666666666666652</v>
      </c>
      <c r="G714" s="16">
        <f t="shared" si="320"/>
        <v>4.9722222222222223</v>
      </c>
      <c r="H714">
        <f t="shared" si="321"/>
        <v>-812.66666666666652</v>
      </c>
      <c r="I714">
        <f t="shared" si="322"/>
        <v>108.82134900000001</v>
      </c>
      <c r="J714">
        <f t="shared" si="323"/>
        <v>2.4902939930555559</v>
      </c>
      <c r="K714">
        <f t="shared" si="324"/>
        <v>-701.35502367361096</v>
      </c>
      <c r="L714">
        <f t="shared" si="325"/>
        <v>-3487.2930343771213</v>
      </c>
      <c r="M714" s="20" t="str">
        <f t="shared" si="326"/>
        <v>YES</v>
      </c>
      <c r="N714">
        <f t="shared" si="327"/>
        <v>-3487.2930343771213</v>
      </c>
      <c r="O714">
        <f t="shared" si="328"/>
        <v>68.12363228954473</v>
      </c>
      <c r="P714">
        <f t="shared" si="329"/>
        <v>15068.664737654321</v>
      </c>
      <c r="Q714">
        <f t="shared" si="319"/>
        <v>-3555.4166666666661</v>
      </c>
      <c r="R714">
        <f t="shared" ref="R714:R777" si="343">N714+R713</f>
        <v>484719.54107563145</v>
      </c>
      <c r="S714">
        <f t="shared" si="330"/>
        <v>1120.9142029768518</v>
      </c>
      <c r="T714">
        <f t="shared" si="331"/>
        <v>-3.4872930343771213</v>
      </c>
      <c r="U714">
        <f t="shared" si="332"/>
        <v>0.13464442468090676</v>
      </c>
      <c r="V714">
        <f t="shared" ref="V714:V777" si="344">L714+V713</f>
        <v>484828.36242463154</v>
      </c>
      <c r="W714">
        <f t="shared" ref="W714:W777" si="345">O714+W713</f>
        <v>469650.8763379773</v>
      </c>
      <c r="X714">
        <f t="shared" si="333"/>
        <v>0.13045868112741066</v>
      </c>
      <c r="Y714">
        <f t="shared" si="334"/>
        <v>60.630032737694812</v>
      </c>
      <c r="Z714">
        <f t="shared" si="335"/>
        <v>57.598531100810071</v>
      </c>
      <c r="AA714">
        <f t="shared" si="336"/>
        <v>52.990648612745268</v>
      </c>
      <c r="AB714">
        <f t="shared" si="337"/>
        <v>52.990648612745268</v>
      </c>
      <c r="AC714">
        <f t="shared" si="338"/>
        <v>47.691583751470745</v>
      </c>
      <c r="AD714">
        <f t="shared" si="339"/>
        <v>45.307004563897209</v>
      </c>
      <c r="AE714">
        <f t="shared" ref="AE714:AE777" si="346">AE713+AD714</f>
        <v>312350.84922136134</v>
      </c>
      <c r="AF714">
        <f t="shared" si="340"/>
        <v>172477.51320327021</v>
      </c>
      <c r="AH714">
        <f t="shared" si="341"/>
        <v>4.791042037257006E-2</v>
      </c>
      <c r="AI714">
        <f t="shared" ref="AI714:AI777" si="347">AH714+AI713</f>
        <v>22.28817636595744</v>
      </c>
    </row>
    <row r="715" spans="2:35" x14ac:dyDescent="0.3">
      <c r="B715" s="4" t="s">
        <v>67</v>
      </c>
      <c r="C715" s="2">
        <v>707</v>
      </c>
      <c r="D715" s="4">
        <v>118</v>
      </c>
      <c r="E715" s="11">
        <v>15.1</v>
      </c>
      <c r="F715" s="16">
        <f t="shared" si="342"/>
        <v>-0.70833333333333304</v>
      </c>
      <c r="G715" s="16">
        <f t="shared" si="320"/>
        <v>4.1944444444444446</v>
      </c>
      <c r="H715">
        <f t="shared" si="321"/>
        <v>-863.45833333333292</v>
      </c>
      <c r="I715">
        <f t="shared" si="322"/>
        <v>108.82134900000001</v>
      </c>
      <c r="J715">
        <f t="shared" si="323"/>
        <v>2.1007507986111116</v>
      </c>
      <c r="K715">
        <f t="shared" si="324"/>
        <v>-752.53623353472176</v>
      </c>
      <c r="L715">
        <f t="shared" si="325"/>
        <v>-3156.4714239928608</v>
      </c>
      <c r="M715" s="20" t="str">
        <f t="shared" si="326"/>
        <v>YES</v>
      </c>
      <c r="N715">
        <f t="shared" si="327"/>
        <v>-3156.4714239928608</v>
      </c>
      <c r="O715">
        <f t="shared" si="328"/>
        <v>1189.0378352663965</v>
      </c>
      <c r="P715">
        <f t="shared" si="329"/>
        <v>10723.155478395063</v>
      </c>
      <c r="Q715">
        <f t="shared" si="319"/>
        <v>-4345.5092592592573</v>
      </c>
      <c r="R715">
        <f t="shared" si="343"/>
        <v>481563.06965163857</v>
      </c>
      <c r="S715">
        <f t="shared" si="330"/>
        <v>355.9622104373077</v>
      </c>
      <c r="T715">
        <f t="shared" si="331"/>
        <v>-3.1564714239928606</v>
      </c>
      <c r="U715">
        <f t="shared" si="332"/>
        <v>0.13376762636169284</v>
      </c>
      <c r="V715">
        <f t="shared" si="344"/>
        <v>481671.89100063866</v>
      </c>
      <c r="W715">
        <f t="shared" si="345"/>
        <v>470839.91417324368</v>
      </c>
      <c r="X715">
        <f t="shared" si="333"/>
        <v>0.13078896967921527</v>
      </c>
      <c r="Y715">
        <f t="shared" si="334"/>
        <v>1058.2436733870929</v>
      </c>
      <c r="Z715">
        <f t="shared" si="335"/>
        <v>1005.3314897177382</v>
      </c>
      <c r="AA715">
        <f t="shared" si="336"/>
        <v>924.90497054031925</v>
      </c>
      <c r="AB715">
        <f t="shared" si="337"/>
        <v>924.90497054031925</v>
      </c>
      <c r="AC715">
        <f t="shared" si="338"/>
        <v>832.41447348628731</v>
      </c>
      <c r="AD715">
        <f t="shared" si="339"/>
        <v>790.79374981197293</v>
      </c>
      <c r="AE715">
        <f t="shared" si="346"/>
        <v>313141.64297117334</v>
      </c>
      <c r="AF715">
        <f t="shared" si="340"/>
        <v>168530.24802946532</v>
      </c>
      <c r="AH715">
        <f t="shared" si="341"/>
        <v>4.681395782341375E-2</v>
      </c>
      <c r="AI715">
        <f t="shared" si="347"/>
        <v>22.334990323780854</v>
      </c>
    </row>
    <row r="716" spans="2:35" x14ac:dyDescent="0.3">
      <c r="B716" s="4" t="s">
        <v>67</v>
      </c>
      <c r="C716" s="2">
        <v>708</v>
      </c>
      <c r="D716" s="4">
        <v>119</v>
      </c>
      <c r="E716" s="11">
        <v>12.8</v>
      </c>
      <c r="F716" s="16">
        <f t="shared" si="342"/>
        <v>-0.43055555555555547</v>
      </c>
      <c r="G716" s="16">
        <f t="shared" si="320"/>
        <v>3.5555555555555558</v>
      </c>
      <c r="H716">
        <f t="shared" si="321"/>
        <v>-524.84722222222217</v>
      </c>
      <c r="I716">
        <f t="shared" si="322"/>
        <v>108.82134900000001</v>
      </c>
      <c r="J716">
        <f t="shared" si="323"/>
        <v>1.7807688888888891</v>
      </c>
      <c r="K716">
        <f t="shared" si="324"/>
        <v>-414.2451043333333</v>
      </c>
      <c r="L716">
        <f t="shared" si="325"/>
        <v>-1472.871482074074</v>
      </c>
      <c r="M716" s="20" t="str">
        <f t="shared" si="326"/>
        <v>YES</v>
      </c>
      <c r="N716">
        <f t="shared" si="327"/>
        <v>-1472.871482074074</v>
      </c>
      <c r="O716">
        <f t="shared" si="328"/>
        <v>1545.0000457037042</v>
      </c>
      <c r="P716">
        <f t="shared" si="329"/>
        <v>7705.283950617285</v>
      </c>
      <c r="Q716">
        <f t="shared" si="319"/>
        <v>-3017.8715277777783</v>
      </c>
      <c r="R716">
        <f t="shared" si="343"/>
        <v>480090.19816956448</v>
      </c>
      <c r="S716">
        <f t="shared" si="330"/>
        <v>-17.894843790124241</v>
      </c>
      <c r="T716">
        <f t="shared" si="331"/>
        <v>-1.472871482074074</v>
      </c>
      <c r="U716">
        <f t="shared" si="332"/>
        <v>0.13335849506714528</v>
      </c>
      <c r="V716">
        <f t="shared" si="344"/>
        <v>480199.01951856457</v>
      </c>
      <c r="W716">
        <f t="shared" si="345"/>
        <v>472384.91421894741</v>
      </c>
      <c r="X716">
        <f t="shared" si="333"/>
        <v>0.13121813670191076</v>
      </c>
      <c r="Y716">
        <f t="shared" si="334"/>
        <v>1375.0500406762967</v>
      </c>
      <c r="Z716">
        <f t="shared" si="335"/>
        <v>1306.2975386424819</v>
      </c>
      <c r="AA716">
        <f t="shared" si="336"/>
        <v>1201.7937355510833</v>
      </c>
      <c r="AB716">
        <f t="shared" si="337"/>
        <v>1201.7937355510833</v>
      </c>
      <c r="AC716">
        <f t="shared" si="338"/>
        <v>1081.6143619959751</v>
      </c>
      <c r="AD716">
        <f t="shared" si="339"/>
        <v>1027.5336438961763</v>
      </c>
      <c r="AE716">
        <f t="shared" si="346"/>
        <v>314169.1766150695</v>
      </c>
      <c r="AF716">
        <f t="shared" si="340"/>
        <v>166029.84290349507</v>
      </c>
      <c r="AH716">
        <f t="shared" si="341"/>
        <v>4.6119400843421927E-2</v>
      </c>
      <c r="AI716">
        <f t="shared" si="347"/>
        <v>22.381109724624277</v>
      </c>
    </row>
    <row r="717" spans="2:35" x14ac:dyDescent="0.3">
      <c r="B717" s="4" t="s">
        <v>67</v>
      </c>
      <c r="C717" s="2">
        <v>709</v>
      </c>
      <c r="D717" s="4">
        <v>120</v>
      </c>
      <c r="E717" s="11">
        <v>12</v>
      </c>
      <c r="F717" s="16">
        <f t="shared" si="342"/>
        <v>5.5555555555555358E-2</v>
      </c>
      <c r="G717" s="16">
        <f t="shared" si="320"/>
        <v>3.3333333333333335</v>
      </c>
      <c r="H717">
        <f t="shared" si="321"/>
        <v>67.722222222221987</v>
      </c>
      <c r="I717">
        <f t="shared" si="322"/>
        <v>108.82134900000001</v>
      </c>
      <c r="J717">
        <f t="shared" si="323"/>
        <v>1.6694708333333335</v>
      </c>
      <c r="K717">
        <f t="shared" si="324"/>
        <v>178.21304205555532</v>
      </c>
      <c r="L717">
        <f t="shared" si="325"/>
        <v>594.04347351851777</v>
      </c>
      <c r="M717" s="20" t="str">
        <f t="shared" si="326"/>
        <v>NO</v>
      </c>
      <c r="N717">
        <f t="shared" si="327"/>
        <v>594.04347351851777</v>
      </c>
      <c r="O717">
        <f t="shared" si="328"/>
        <v>1527.10520191358</v>
      </c>
      <c r="P717">
        <f t="shared" si="329"/>
        <v>6772.2222222222226</v>
      </c>
      <c r="Q717">
        <f t="shared" si="319"/>
        <v>-933.06172839506235</v>
      </c>
      <c r="R717">
        <f t="shared" si="343"/>
        <v>480684.24164308299</v>
      </c>
      <c r="S717">
        <f t="shared" si="330"/>
        <v>622.48716566975418</v>
      </c>
      <c r="T717">
        <f t="shared" si="331"/>
        <v>0.59404347351851772</v>
      </c>
      <c r="U717">
        <f t="shared" si="332"/>
        <v>0.13352350727513229</v>
      </c>
      <c r="V717">
        <f t="shared" si="344"/>
        <v>480793.06299208308</v>
      </c>
      <c r="W717">
        <f t="shared" si="345"/>
        <v>473912.01942086098</v>
      </c>
      <c r="X717">
        <f t="shared" si="333"/>
        <v>0.13164233293068792</v>
      </c>
      <c r="Y717">
        <f t="shared" si="334"/>
        <v>1359.1236297030862</v>
      </c>
      <c r="Z717">
        <f t="shared" si="335"/>
        <v>1291.1674482179319</v>
      </c>
      <c r="AA717">
        <f t="shared" si="336"/>
        <v>1187.8740523604974</v>
      </c>
      <c r="AB717">
        <f t="shared" si="337"/>
        <v>1187.8740523604974</v>
      </c>
      <c r="AC717">
        <f t="shared" si="338"/>
        <v>1069.0866471244478</v>
      </c>
      <c r="AD717">
        <f t="shared" si="339"/>
        <v>1015.6323147682253</v>
      </c>
      <c r="AE717">
        <f t="shared" si="346"/>
        <v>315184.80892983772</v>
      </c>
      <c r="AF717">
        <f t="shared" si="340"/>
        <v>165608.25406224537</v>
      </c>
      <c r="AH717">
        <f t="shared" si="341"/>
        <v>4.600229283186999E-2</v>
      </c>
      <c r="AI717">
        <f t="shared" si="347"/>
        <v>22.427112017456146</v>
      </c>
    </row>
    <row r="718" spans="2:35" x14ac:dyDescent="0.3">
      <c r="B718" s="4" t="s">
        <v>67</v>
      </c>
      <c r="C718" s="2">
        <v>710</v>
      </c>
      <c r="D718" s="4">
        <v>121</v>
      </c>
      <c r="E718" s="11">
        <v>13.2</v>
      </c>
      <c r="F718" s="16">
        <f t="shared" si="342"/>
        <v>0.70833333333333348</v>
      </c>
      <c r="G718" s="16">
        <f t="shared" si="320"/>
        <v>3.6666666666666665</v>
      </c>
      <c r="H718">
        <f t="shared" si="321"/>
        <v>863.45833333333348</v>
      </c>
      <c r="I718">
        <f t="shared" si="322"/>
        <v>108.82134900000001</v>
      </c>
      <c r="J718">
        <f t="shared" si="323"/>
        <v>1.836417916666667</v>
      </c>
      <c r="K718">
        <f t="shared" si="324"/>
        <v>974.11610025000016</v>
      </c>
      <c r="L718">
        <f t="shared" si="325"/>
        <v>3571.7590342500002</v>
      </c>
      <c r="M718" s="20" t="str">
        <f t="shared" si="326"/>
        <v>NO</v>
      </c>
      <c r="N718">
        <f t="shared" si="327"/>
        <v>3571.7590342500002</v>
      </c>
      <c r="O718">
        <f t="shared" si="328"/>
        <v>2149.5923675833342</v>
      </c>
      <c r="P718">
        <f t="shared" si="329"/>
        <v>8194.3888888888887</v>
      </c>
      <c r="Q718">
        <f t="shared" si="319"/>
        <v>1422.1666666666661</v>
      </c>
      <c r="R718">
        <f t="shared" si="343"/>
        <v>484256.00067733298</v>
      </c>
      <c r="S718">
        <f t="shared" si="330"/>
        <v>-825.65461801909851</v>
      </c>
      <c r="T718">
        <f t="shared" si="331"/>
        <v>3.5717590342500003</v>
      </c>
      <c r="U718">
        <f t="shared" si="332"/>
        <v>0.1345156633561482</v>
      </c>
      <c r="V718">
        <f t="shared" si="344"/>
        <v>484364.82202633307</v>
      </c>
      <c r="W718">
        <f t="shared" si="345"/>
        <v>476061.61178844434</v>
      </c>
      <c r="X718">
        <f t="shared" si="333"/>
        <v>0.13223944239937049</v>
      </c>
      <c r="Y718">
        <f t="shared" si="334"/>
        <v>1913.1372071491674</v>
      </c>
      <c r="Z718">
        <f t="shared" si="335"/>
        <v>1817.4803467917088</v>
      </c>
      <c r="AA718">
        <f t="shared" si="336"/>
        <v>1672.0819190483721</v>
      </c>
      <c r="AB718">
        <f t="shared" si="337"/>
        <v>1672.0819190483721</v>
      </c>
      <c r="AC718">
        <f t="shared" si="338"/>
        <v>1504.873727143535</v>
      </c>
      <c r="AD718">
        <f t="shared" si="339"/>
        <v>1429.6300407863582</v>
      </c>
      <c r="AE718">
        <f t="shared" si="346"/>
        <v>316614.43897062406</v>
      </c>
      <c r="AF718">
        <f t="shared" si="340"/>
        <v>167750.38305570901</v>
      </c>
      <c r="AH718">
        <f t="shared" si="341"/>
        <v>4.6597328663863694E-2</v>
      </c>
      <c r="AI718">
        <f t="shared" si="347"/>
        <v>22.47370934612001</v>
      </c>
    </row>
    <row r="719" spans="2:35" x14ac:dyDescent="0.3">
      <c r="B719" s="4" t="s">
        <v>67</v>
      </c>
      <c r="C719" s="2">
        <v>711</v>
      </c>
      <c r="D719" s="4">
        <v>122</v>
      </c>
      <c r="E719" s="11">
        <v>17.100000000000001</v>
      </c>
      <c r="F719" s="16">
        <f t="shared" si="342"/>
        <v>1.0972222222222225</v>
      </c>
      <c r="G719" s="16">
        <f t="shared" si="320"/>
        <v>4.7500000000000009</v>
      </c>
      <c r="H719">
        <f t="shared" si="321"/>
        <v>1337.5138888888894</v>
      </c>
      <c r="I719">
        <f t="shared" si="322"/>
        <v>108.82134900000001</v>
      </c>
      <c r="J719">
        <f t="shared" si="323"/>
        <v>2.3789959375000005</v>
      </c>
      <c r="K719">
        <f t="shared" si="324"/>
        <v>1448.7142338263893</v>
      </c>
      <c r="L719">
        <f t="shared" si="325"/>
        <v>6881.3926106753506</v>
      </c>
      <c r="M719" s="20" t="str">
        <f t="shared" si="326"/>
        <v>NO</v>
      </c>
      <c r="N719">
        <f t="shared" si="327"/>
        <v>6881.3926106753506</v>
      </c>
      <c r="O719">
        <f t="shared" si="328"/>
        <v>1323.9377495642357</v>
      </c>
      <c r="P719">
        <f t="shared" si="329"/>
        <v>13751.843750000004</v>
      </c>
      <c r="Q719">
        <f t="shared" si="319"/>
        <v>5557.454861111115</v>
      </c>
      <c r="R719">
        <f t="shared" si="343"/>
        <v>491137.39328800834</v>
      </c>
      <c r="S719">
        <f t="shared" si="330"/>
        <v>-3191.1010055092565</v>
      </c>
      <c r="T719">
        <f t="shared" si="331"/>
        <v>6.8813926106753502</v>
      </c>
      <c r="U719">
        <f t="shared" si="332"/>
        <v>0.13642716283275638</v>
      </c>
      <c r="V719">
        <f t="shared" si="344"/>
        <v>491246.21463700844</v>
      </c>
      <c r="W719">
        <f t="shared" si="345"/>
        <v>477385.54953800858</v>
      </c>
      <c r="X719">
        <f t="shared" si="333"/>
        <v>0.13260720317956895</v>
      </c>
      <c r="Y719">
        <f t="shared" si="334"/>
        <v>1178.3045971121699</v>
      </c>
      <c r="Z719">
        <f t="shared" si="335"/>
        <v>1119.3893672565614</v>
      </c>
      <c r="AA719">
        <f t="shared" si="336"/>
        <v>1029.8382178760364</v>
      </c>
      <c r="AB719">
        <f t="shared" si="337"/>
        <v>1029.8382178760364</v>
      </c>
      <c r="AC719">
        <f t="shared" si="338"/>
        <v>926.85439608843285</v>
      </c>
      <c r="AD719">
        <f t="shared" si="339"/>
        <v>880.51167628401117</v>
      </c>
      <c r="AE719">
        <f t="shared" si="346"/>
        <v>317494.95064690808</v>
      </c>
      <c r="AF719">
        <f t="shared" si="340"/>
        <v>173751.26399010036</v>
      </c>
      <c r="AH719">
        <f t="shared" si="341"/>
        <v>4.8264240035861487E-2</v>
      </c>
      <c r="AI719">
        <f t="shared" si="347"/>
        <v>22.521973586155873</v>
      </c>
    </row>
    <row r="720" spans="2:35" x14ac:dyDescent="0.3">
      <c r="B720" s="4" t="s">
        <v>67</v>
      </c>
      <c r="C720" s="2">
        <v>712</v>
      </c>
      <c r="D720" s="4">
        <v>123</v>
      </c>
      <c r="E720" s="11">
        <v>21.1</v>
      </c>
      <c r="F720" s="16">
        <f t="shared" si="342"/>
        <v>0.65277777777777768</v>
      </c>
      <c r="G720" s="16">
        <f t="shared" si="320"/>
        <v>5.8611111111111116</v>
      </c>
      <c r="H720">
        <f t="shared" si="321"/>
        <v>795.73611111111097</v>
      </c>
      <c r="I720">
        <f t="shared" si="322"/>
        <v>108.82134900000001</v>
      </c>
      <c r="J720">
        <f t="shared" si="323"/>
        <v>2.9354862152777783</v>
      </c>
      <c r="K720">
        <f t="shared" si="324"/>
        <v>907.49294632638885</v>
      </c>
      <c r="L720">
        <f t="shared" si="325"/>
        <v>5318.916990968557</v>
      </c>
      <c r="M720" s="20" t="str">
        <f t="shared" si="326"/>
        <v>NO</v>
      </c>
      <c r="N720">
        <f t="shared" si="327"/>
        <v>5318.916990968557</v>
      </c>
      <c r="O720">
        <f t="shared" si="328"/>
        <v>-1867.1632559450209</v>
      </c>
      <c r="P720">
        <f t="shared" si="329"/>
        <v>20937.923996913582</v>
      </c>
      <c r="Q720">
        <f t="shared" si="319"/>
        <v>7186.0802469135779</v>
      </c>
      <c r="R720">
        <f t="shared" si="343"/>
        <v>496456.31027897692</v>
      </c>
      <c r="S720">
        <f t="shared" si="330"/>
        <v>1234.7361159118364</v>
      </c>
      <c r="T720">
        <f t="shared" si="331"/>
        <v>5.3189169909685567</v>
      </c>
      <c r="U720">
        <f t="shared" si="332"/>
        <v>0.13790464095667365</v>
      </c>
      <c r="V720">
        <f t="shared" si="344"/>
        <v>496565.13162797701</v>
      </c>
      <c r="W720">
        <f t="shared" si="345"/>
        <v>475518.38628206355</v>
      </c>
      <c r="X720">
        <f t="shared" si="333"/>
        <v>0.13208854630465905</v>
      </c>
      <c r="Y720">
        <f t="shared" si="334"/>
        <v>-1661.7752977910686</v>
      </c>
      <c r="Z720">
        <f t="shared" si="335"/>
        <v>-1578.6865329015152</v>
      </c>
      <c r="AA720">
        <f t="shared" si="336"/>
        <v>-1452.3916102693941</v>
      </c>
      <c r="AB720">
        <f t="shared" si="337"/>
        <v>-1452.3916102693941</v>
      </c>
      <c r="AC720">
        <f t="shared" si="338"/>
        <v>-1307.1524492424546</v>
      </c>
      <c r="AD720">
        <f t="shared" si="339"/>
        <v>-1241.7948267803317</v>
      </c>
      <c r="AE720">
        <f t="shared" si="346"/>
        <v>316253.15582012775</v>
      </c>
      <c r="AF720">
        <f t="shared" si="340"/>
        <v>180311.97580784926</v>
      </c>
      <c r="AH720">
        <f t="shared" si="341"/>
        <v>5.0086659986694121E-2</v>
      </c>
      <c r="AI720">
        <f t="shared" si="347"/>
        <v>22.572060246142566</v>
      </c>
    </row>
    <row r="721" spans="2:35" x14ac:dyDescent="0.3">
      <c r="B721" s="4" t="s">
        <v>67</v>
      </c>
      <c r="C721" s="2">
        <v>713</v>
      </c>
      <c r="D721" s="4">
        <v>124</v>
      </c>
      <c r="E721" s="11">
        <v>21.8</v>
      </c>
      <c r="F721" s="16">
        <f t="shared" si="342"/>
        <v>1.3888888888888593E-2</v>
      </c>
      <c r="G721" s="16">
        <f t="shared" si="320"/>
        <v>6.0555555555555562</v>
      </c>
      <c r="H721">
        <f t="shared" si="321"/>
        <v>16.930555555555195</v>
      </c>
      <c r="I721">
        <f t="shared" si="322"/>
        <v>108.82134900000001</v>
      </c>
      <c r="J721">
        <f t="shared" si="323"/>
        <v>3.0328720138888894</v>
      </c>
      <c r="K721">
        <f t="shared" si="324"/>
        <v>128.78477656944409</v>
      </c>
      <c r="L721">
        <f t="shared" si="325"/>
        <v>779.86336922607825</v>
      </c>
      <c r="M721" s="20" t="str">
        <f t="shared" si="326"/>
        <v>NO</v>
      </c>
      <c r="N721">
        <f t="shared" si="327"/>
        <v>779.86336922607825</v>
      </c>
      <c r="O721">
        <f t="shared" si="328"/>
        <v>-632.42714003318451</v>
      </c>
      <c r="P721">
        <f t="shared" si="329"/>
        <v>22350.214506172844</v>
      </c>
      <c r="Q721">
        <f t="shared" si="319"/>
        <v>1412.2905092592628</v>
      </c>
      <c r="R721">
        <f t="shared" si="343"/>
        <v>497236.17364820302</v>
      </c>
      <c r="S721">
        <f t="shared" si="330"/>
        <v>-786.18216188965562</v>
      </c>
      <c r="T721">
        <f t="shared" si="331"/>
        <v>0.77986336922607824</v>
      </c>
      <c r="U721">
        <f t="shared" si="332"/>
        <v>0.13812126984365053</v>
      </c>
      <c r="V721">
        <f t="shared" si="344"/>
        <v>497344.99499720312</v>
      </c>
      <c r="W721">
        <f t="shared" si="345"/>
        <v>474885.95914203039</v>
      </c>
      <c r="X721">
        <f t="shared" si="333"/>
        <v>0.13191287195855492</v>
      </c>
      <c r="Y721">
        <f t="shared" si="334"/>
        <v>-562.86015462953424</v>
      </c>
      <c r="Z721">
        <f t="shared" si="335"/>
        <v>-534.71714689805754</v>
      </c>
      <c r="AA721">
        <f t="shared" si="336"/>
        <v>-491.93977514621298</v>
      </c>
      <c r="AB721">
        <f t="shared" si="337"/>
        <v>-491.93977514621298</v>
      </c>
      <c r="AC721">
        <f t="shared" si="338"/>
        <v>-442.7457976315917</v>
      </c>
      <c r="AD721">
        <f t="shared" si="339"/>
        <v>-420.60850775001211</v>
      </c>
      <c r="AE721">
        <f t="shared" si="346"/>
        <v>315832.54731237772</v>
      </c>
      <c r="AF721">
        <f t="shared" si="340"/>
        <v>181512.4476848254</v>
      </c>
      <c r="AH721">
        <f t="shared" si="341"/>
        <v>5.0420124397232036E-2</v>
      </c>
      <c r="AI721">
        <f t="shared" si="347"/>
        <v>22.622480370539797</v>
      </c>
    </row>
    <row r="722" spans="2:35" x14ac:dyDescent="0.3">
      <c r="B722" s="4" t="s">
        <v>67</v>
      </c>
      <c r="C722" s="2">
        <v>714</v>
      </c>
      <c r="D722" s="4">
        <v>125</v>
      </c>
      <c r="E722" s="11">
        <v>21.2</v>
      </c>
      <c r="F722" s="16">
        <f t="shared" si="342"/>
        <v>-0.45833333333333343</v>
      </c>
      <c r="G722" s="16">
        <f t="shared" si="320"/>
        <v>5.8888888888888893</v>
      </c>
      <c r="H722">
        <f t="shared" si="321"/>
        <v>-558.70833333333348</v>
      </c>
      <c r="I722">
        <f t="shared" si="322"/>
        <v>108.82134900000001</v>
      </c>
      <c r="J722">
        <f t="shared" si="323"/>
        <v>2.9493984722222222</v>
      </c>
      <c r="K722">
        <f t="shared" si="324"/>
        <v>-446.93758586111124</v>
      </c>
      <c r="L722">
        <f t="shared" si="325"/>
        <v>-2631.9657834043219</v>
      </c>
      <c r="M722" s="20" t="str">
        <f t="shared" si="326"/>
        <v>YES</v>
      </c>
      <c r="N722">
        <f t="shared" si="327"/>
        <v>-2631.9657834043219</v>
      </c>
      <c r="O722">
        <f t="shared" si="328"/>
        <v>-1418.6093019228401</v>
      </c>
      <c r="P722">
        <f t="shared" si="329"/>
        <v>21136.858024691363</v>
      </c>
      <c r="Q722">
        <f t="shared" si="319"/>
        <v>-1213.3564814814818</v>
      </c>
      <c r="R722">
        <f t="shared" si="343"/>
        <v>494604.20786479872</v>
      </c>
      <c r="S722">
        <f t="shared" si="330"/>
        <v>680.81954584356117</v>
      </c>
      <c r="T722">
        <f t="shared" si="331"/>
        <v>-2.631965783404322</v>
      </c>
      <c r="U722">
        <f t="shared" si="332"/>
        <v>0.13739016765226805</v>
      </c>
      <c r="V722">
        <f t="shared" si="344"/>
        <v>494713.02921379881</v>
      </c>
      <c r="W722">
        <f t="shared" si="345"/>
        <v>473467.34984010755</v>
      </c>
      <c r="X722">
        <f t="shared" si="333"/>
        <v>0.13151881350388539</v>
      </c>
      <c r="Y722">
        <f t="shared" si="334"/>
        <v>-1262.5622787113277</v>
      </c>
      <c r="Z722">
        <f t="shared" si="335"/>
        <v>-1199.4341647757612</v>
      </c>
      <c r="AA722">
        <f t="shared" si="336"/>
        <v>-1103.4794315937004</v>
      </c>
      <c r="AB722">
        <f t="shared" si="337"/>
        <v>-1103.4794315937004</v>
      </c>
      <c r="AC722">
        <f t="shared" si="338"/>
        <v>-993.13148843433032</v>
      </c>
      <c r="AD722">
        <f t="shared" si="339"/>
        <v>-943.47491401261379</v>
      </c>
      <c r="AE722">
        <f t="shared" si="346"/>
        <v>314889.07239836513</v>
      </c>
      <c r="AF722">
        <f t="shared" si="340"/>
        <v>179823.95681543369</v>
      </c>
      <c r="AH722">
        <f t="shared" si="341"/>
        <v>4.995109915535912E-2</v>
      </c>
      <c r="AI722">
        <f t="shared" si="347"/>
        <v>22.672431469695155</v>
      </c>
    </row>
    <row r="723" spans="2:35" x14ac:dyDescent="0.3">
      <c r="B723" s="4" t="s">
        <v>67</v>
      </c>
      <c r="C723" s="2">
        <v>715</v>
      </c>
      <c r="D723" s="4">
        <v>126</v>
      </c>
      <c r="E723" s="11">
        <v>18.5</v>
      </c>
      <c r="F723" s="16">
        <f t="shared" si="342"/>
        <v>-1.0138888888888886</v>
      </c>
      <c r="G723" s="16">
        <f t="shared" si="320"/>
        <v>5.1388888888888893</v>
      </c>
      <c r="H723">
        <f t="shared" si="321"/>
        <v>-1235.9305555555552</v>
      </c>
      <c r="I723">
        <f t="shared" si="322"/>
        <v>108.82134900000001</v>
      </c>
      <c r="J723">
        <f t="shared" si="323"/>
        <v>2.5737675347222226</v>
      </c>
      <c r="K723">
        <f t="shared" si="324"/>
        <v>-1124.5354390208329</v>
      </c>
      <c r="L723">
        <f t="shared" si="325"/>
        <v>-5778.8626727459468</v>
      </c>
      <c r="M723" s="20" t="str">
        <f t="shared" si="326"/>
        <v>YES</v>
      </c>
      <c r="N723">
        <f t="shared" si="327"/>
        <v>-5778.8626727459468</v>
      </c>
      <c r="O723">
        <f t="shared" si="328"/>
        <v>-737.78975607927896</v>
      </c>
      <c r="P723">
        <f t="shared" si="329"/>
        <v>16095.785108024695</v>
      </c>
      <c r="Q723">
        <f t="shared" si="319"/>
        <v>-5041.0729166666679</v>
      </c>
      <c r="R723">
        <f t="shared" si="343"/>
        <v>488825.34519205277</v>
      </c>
      <c r="S723">
        <f t="shared" si="330"/>
        <v>3925.578555606482</v>
      </c>
      <c r="T723">
        <f t="shared" si="331"/>
        <v>-5.7788626727459471</v>
      </c>
      <c r="U723">
        <f t="shared" si="332"/>
        <v>0.13578492673675802</v>
      </c>
      <c r="V723">
        <f t="shared" si="344"/>
        <v>488934.16654105287</v>
      </c>
      <c r="W723">
        <f t="shared" si="345"/>
        <v>472729.56008402829</v>
      </c>
      <c r="X723">
        <f t="shared" si="333"/>
        <v>0.13131387174102122</v>
      </c>
      <c r="Y723">
        <f t="shared" si="334"/>
        <v>-656.63288291055824</v>
      </c>
      <c r="Z723">
        <f t="shared" si="335"/>
        <v>-623.80123876503035</v>
      </c>
      <c r="AA723">
        <f t="shared" si="336"/>
        <v>-573.89713966382794</v>
      </c>
      <c r="AB723">
        <f t="shared" si="337"/>
        <v>-573.89713966382794</v>
      </c>
      <c r="AC723">
        <f t="shared" si="338"/>
        <v>-516.50742569744511</v>
      </c>
      <c r="AD723">
        <f t="shared" si="339"/>
        <v>-490.68205441257282</v>
      </c>
      <c r="AE723">
        <f t="shared" si="346"/>
        <v>314398.39034395257</v>
      </c>
      <c r="AF723">
        <f t="shared" si="340"/>
        <v>174535.77619710029</v>
      </c>
      <c r="AH723">
        <f t="shared" si="341"/>
        <v>4.8482160093535807E-2</v>
      </c>
      <c r="AI723">
        <f t="shared" si="347"/>
        <v>22.72091362978869</v>
      </c>
    </row>
    <row r="724" spans="2:35" x14ac:dyDescent="0.3">
      <c r="B724" s="4" t="s">
        <v>67</v>
      </c>
      <c r="C724" s="2">
        <v>716</v>
      </c>
      <c r="D724" s="4">
        <v>127</v>
      </c>
      <c r="E724" s="11">
        <v>13.9</v>
      </c>
      <c r="F724" s="16">
        <f t="shared" si="342"/>
        <v>-0.90277777777777779</v>
      </c>
      <c r="G724" s="16">
        <f t="shared" si="320"/>
        <v>3.8611111111111112</v>
      </c>
      <c r="H724">
        <f t="shared" si="321"/>
        <v>-1100.4861111111111</v>
      </c>
      <c r="I724">
        <f t="shared" si="322"/>
        <v>108.82134900000001</v>
      </c>
      <c r="J724">
        <f t="shared" si="323"/>
        <v>1.9338037152777778</v>
      </c>
      <c r="K724">
        <f t="shared" si="324"/>
        <v>-989.73095839583323</v>
      </c>
      <c r="L724">
        <f t="shared" si="325"/>
        <v>-3821.4612004728006</v>
      </c>
      <c r="M724" s="20" t="str">
        <f t="shared" si="326"/>
        <v>YES</v>
      </c>
      <c r="N724">
        <f t="shared" si="327"/>
        <v>-3821.4612004728006</v>
      </c>
      <c r="O724">
        <f t="shared" si="328"/>
        <v>3187.7887995272031</v>
      </c>
      <c r="P724">
        <f t="shared" si="329"/>
        <v>9086.535108024691</v>
      </c>
      <c r="Q724">
        <f t="shared" si="319"/>
        <v>-7009.2500000000036</v>
      </c>
      <c r="R724">
        <f t="shared" si="343"/>
        <v>485003.88399157999</v>
      </c>
      <c r="S724">
        <f t="shared" si="330"/>
        <v>-1577.4416994654757</v>
      </c>
      <c r="T724">
        <f t="shared" si="331"/>
        <v>-3.8214612004728004</v>
      </c>
      <c r="U724">
        <f t="shared" si="332"/>
        <v>0.1347234088874131</v>
      </c>
      <c r="V724">
        <f t="shared" si="344"/>
        <v>485112.70534058008</v>
      </c>
      <c r="W724">
        <f t="shared" si="345"/>
        <v>475917.3488835555</v>
      </c>
      <c r="X724">
        <f t="shared" si="333"/>
        <v>0.13219936933817628</v>
      </c>
      <c r="Y724">
        <f t="shared" si="334"/>
        <v>2837.1320315792109</v>
      </c>
      <c r="Z724">
        <f t="shared" si="335"/>
        <v>2695.2754300002503</v>
      </c>
      <c r="AA724">
        <f t="shared" si="336"/>
        <v>2479.6533956002304</v>
      </c>
      <c r="AB724">
        <f t="shared" si="337"/>
        <v>2479.6533956002304</v>
      </c>
      <c r="AC724">
        <f t="shared" si="338"/>
        <v>2231.6880560402074</v>
      </c>
      <c r="AD724">
        <f t="shared" si="339"/>
        <v>2120.1036532381968</v>
      </c>
      <c r="AE724">
        <f t="shared" si="346"/>
        <v>316518.49399719079</v>
      </c>
      <c r="AF724">
        <f t="shared" si="340"/>
        <v>168594.2113433893</v>
      </c>
      <c r="AH724">
        <f t="shared" si="341"/>
        <v>4.683172541062907E-2</v>
      </c>
      <c r="AI724">
        <f t="shared" si="347"/>
        <v>22.76774535519932</v>
      </c>
    </row>
    <row r="725" spans="2:35" x14ac:dyDescent="0.3">
      <c r="B725" s="4" t="s">
        <v>67</v>
      </c>
      <c r="C725" s="2">
        <v>717</v>
      </c>
      <c r="D725" s="4">
        <v>128</v>
      </c>
      <c r="E725" s="11">
        <v>12</v>
      </c>
      <c r="F725" s="16">
        <f t="shared" si="342"/>
        <v>-0.26388888888888895</v>
      </c>
      <c r="G725" s="16">
        <f t="shared" si="320"/>
        <v>3.3333333333333335</v>
      </c>
      <c r="H725">
        <f t="shared" si="321"/>
        <v>-321.68055555555566</v>
      </c>
      <c r="I725">
        <f t="shared" si="322"/>
        <v>108.82134900000001</v>
      </c>
      <c r="J725">
        <f t="shared" si="323"/>
        <v>1.6694708333333335</v>
      </c>
      <c r="K725">
        <f t="shared" si="324"/>
        <v>-211.18973572222234</v>
      </c>
      <c r="L725">
        <f t="shared" si="325"/>
        <v>-703.96578574074113</v>
      </c>
      <c r="M725" s="20" t="str">
        <f t="shared" si="326"/>
        <v>YES</v>
      </c>
      <c r="N725">
        <f t="shared" si="327"/>
        <v>-703.96578574074113</v>
      </c>
      <c r="O725">
        <f t="shared" si="328"/>
        <v>1610.3471000617274</v>
      </c>
      <c r="P725">
        <f t="shared" si="329"/>
        <v>6772.2222222222226</v>
      </c>
      <c r="Q725">
        <f t="shared" si="319"/>
        <v>-2314.3128858024684</v>
      </c>
      <c r="R725">
        <f t="shared" si="343"/>
        <v>484299.91820583923</v>
      </c>
      <c r="S725">
        <f t="shared" si="330"/>
        <v>-677.69251543209759</v>
      </c>
      <c r="T725">
        <f t="shared" si="331"/>
        <v>-0.70396578574074109</v>
      </c>
      <c r="U725">
        <f t="shared" si="332"/>
        <v>0.1345278626793816</v>
      </c>
      <c r="V725">
        <f t="shared" si="344"/>
        <v>484408.73955483933</v>
      </c>
      <c r="W725">
        <f t="shared" si="345"/>
        <v>477527.69598361722</v>
      </c>
      <c r="X725">
        <f t="shared" si="333"/>
        <v>0.13264668833493723</v>
      </c>
      <c r="Y725">
        <f t="shared" si="334"/>
        <v>1433.2089190549373</v>
      </c>
      <c r="Z725">
        <f t="shared" si="335"/>
        <v>1361.5484731021904</v>
      </c>
      <c r="AA725">
        <f t="shared" si="336"/>
        <v>1252.6245952540153</v>
      </c>
      <c r="AB725">
        <f t="shared" si="337"/>
        <v>1252.6245952540153</v>
      </c>
      <c r="AC725">
        <f t="shared" si="338"/>
        <v>1127.3621357286138</v>
      </c>
      <c r="AD725">
        <f t="shared" si="339"/>
        <v>1070.9940289421831</v>
      </c>
      <c r="AE725">
        <f t="shared" si="346"/>
        <v>317589.48802613298</v>
      </c>
      <c r="AF725">
        <f t="shared" si="340"/>
        <v>166819.25152870634</v>
      </c>
      <c r="AH725">
        <f t="shared" si="341"/>
        <v>4.6338681017267146E-2</v>
      </c>
      <c r="AI725">
        <f t="shared" si="347"/>
        <v>22.814084036216588</v>
      </c>
    </row>
    <row r="726" spans="2:35" x14ac:dyDescent="0.3">
      <c r="B726" s="4" t="s">
        <v>67</v>
      </c>
      <c r="C726" s="2">
        <v>718</v>
      </c>
      <c r="D726" s="4">
        <v>129</v>
      </c>
      <c r="E726" s="11">
        <v>12</v>
      </c>
      <c r="F726" s="16">
        <f t="shared" si="342"/>
        <v>0.1388888888888889</v>
      </c>
      <c r="G726" s="16">
        <f t="shared" si="320"/>
        <v>3.3333333333333335</v>
      </c>
      <c r="H726">
        <f t="shared" si="321"/>
        <v>169.30555555555557</v>
      </c>
      <c r="I726">
        <f t="shared" si="322"/>
        <v>108.82134900000001</v>
      </c>
      <c r="J726">
        <f t="shared" si="323"/>
        <v>1.6694708333333335</v>
      </c>
      <c r="K726">
        <f t="shared" si="324"/>
        <v>279.79637538888892</v>
      </c>
      <c r="L726">
        <f t="shared" si="325"/>
        <v>932.65458462962977</v>
      </c>
      <c r="M726" s="20" t="str">
        <f t="shared" si="326"/>
        <v>NO</v>
      </c>
      <c r="N726">
        <f t="shared" si="327"/>
        <v>932.65458462962977</v>
      </c>
      <c r="O726">
        <f t="shared" si="328"/>
        <v>932.65458462962977</v>
      </c>
      <c r="P726">
        <f t="shared" si="329"/>
        <v>6772.2222222222226</v>
      </c>
      <c r="Q726">
        <f t="shared" ref="Q726:Q789" si="348">P726-P725</f>
        <v>0</v>
      </c>
      <c r="R726">
        <f t="shared" si="343"/>
        <v>485232.57279046887</v>
      </c>
      <c r="S726">
        <f t="shared" si="330"/>
        <v>736.63409626929035</v>
      </c>
      <c r="T726">
        <f t="shared" si="331"/>
        <v>0.9326545846296298</v>
      </c>
      <c r="U726">
        <f t="shared" si="332"/>
        <v>0.13478693360459085</v>
      </c>
      <c r="V726">
        <f t="shared" si="344"/>
        <v>485341.39413946896</v>
      </c>
      <c r="W726">
        <f t="shared" si="345"/>
        <v>478460.35056824685</v>
      </c>
      <c r="X726">
        <f t="shared" si="333"/>
        <v>0.13290575926014647</v>
      </c>
      <c r="Y726">
        <f t="shared" si="334"/>
        <v>830.06258032037056</v>
      </c>
      <c r="Z726">
        <f t="shared" si="335"/>
        <v>788.55945130435202</v>
      </c>
      <c r="AA726">
        <f t="shared" si="336"/>
        <v>725.47469520000391</v>
      </c>
      <c r="AB726">
        <f t="shared" si="337"/>
        <v>725.47469520000391</v>
      </c>
      <c r="AC726">
        <f t="shared" si="338"/>
        <v>652.92722568000352</v>
      </c>
      <c r="AD726">
        <f t="shared" si="339"/>
        <v>620.28086439600327</v>
      </c>
      <c r="AE726">
        <f t="shared" si="346"/>
        <v>318209.768890529</v>
      </c>
      <c r="AF726">
        <f t="shared" si="340"/>
        <v>167131.62524893996</v>
      </c>
      <c r="AH726">
        <f t="shared" si="341"/>
        <v>4.6425451495179237E-2</v>
      </c>
      <c r="AI726">
        <f t="shared" si="347"/>
        <v>22.860509487711766</v>
      </c>
    </row>
    <row r="727" spans="2:35" x14ac:dyDescent="0.3">
      <c r="B727" s="4" t="s">
        <v>67</v>
      </c>
      <c r="C727" s="2">
        <v>719</v>
      </c>
      <c r="D727" s="4">
        <v>130</v>
      </c>
      <c r="E727" s="11">
        <v>13</v>
      </c>
      <c r="F727" s="16">
        <f t="shared" si="342"/>
        <v>0.55555555555555558</v>
      </c>
      <c r="G727" s="16">
        <f t="shared" si="320"/>
        <v>3.6111111111111112</v>
      </c>
      <c r="H727">
        <f t="shared" si="321"/>
        <v>677.22222222222229</v>
      </c>
      <c r="I727">
        <f t="shared" si="322"/>
        <v>108.82134900000001</v>
      </c>
      <c r="J727">
        <f t="shared" si="323"/>
        <v>1.8085934027777779</v>
      </c>
      <c r="K727">
        <f t="shared" si="324"/>
        <v>787.85216462500011</v>
      </c>
      <c r="L727">
        <f t="shared" si="325"/>
        <v>2845.0217055902781</v>
      </c>
      <c r="M727" s="20" t="str">
        <f t="shared" si="326"/>
        <v>NO</v>
      </c>
      <c r="N727">
        <f t="shared" si="327"/>
        <v>2845.0217055902781</v>
      </c>
      <c r="O727">
        <f t="shared" si="328"/>
        <v>1669.2886808989201</v>
      </c>
      <c r="P727">
        <f t="shared" si="329"/>
        <v>7947.9552469135806</v>
      </c>
      <c r="Q727">
        <f t="shared" si="348"/>
        <v>1175.733024691358</v>
      </c>
      <c r="R727">
        <f t="shared" si="343"/>
        <v>488077.59449605917</v>
      </c>
      <c r="S727">
        <f t="shared" si="330"/>
        <v>-1128.7157594174409</v>
      </c>
      <c r="T727">
        <f t="shared" si="331"/>
        <v>2.8450217055902782</v>
      </c>
      <c r="U727">
        <f t="shared" si="332"/>
        <v>0.13557721804392631</v>
      </c>
      <c r="V727">
        <f t="shared" si="344"/>
        <v>488186.41584505927</v>
      </c>
      <c r="W727">
        <f t="shared" si="345"/>
        <v>480129.63924914575</v>
      </c>
      <c r="X727">
        <f t="shared" si="333"/>
        <v>0.13336945093134919</v>
      </c>
      <c r="Y727">
        <f t="shared" si="334"/>
        <v>1485.666926000039</v>
      </c>
      <c r="Z727">
        <f t="shared" si="335"/>
        <v>1411.383579700037</v>
      </c>
      <c r="AA727">
        <f t="shared" si="336"/>
        <v>1298.472893324034</v>
      </c>
      <c r="AB727">
        <f t="shared" si="337"/>
        <v>1298.472893324034</v>
      </c>
      <c r="AC727">
        <f t="shared" si="338"/>
        <v>1168.6256039916307</v>
      </c>
      <c r="AD727">
        <f t="shared" si="339"/>
        <v>1110.1943237920491</v>
      </c>
      <c r="AE727">
        <f t="shared" si="346"/>
        <v>319319.96321432106</v>
      </c>
      <c r="AF727">
        <f t="shared" si="340"/>
        <v>168866.4526307382</v>
      </c>
      <c r="AH727">
        <f t="shared" si="341"/>
        <v>4.6907347990508712E-2</v>
      </c>
      <c r="AI727">
        <f t="shared" si="347"/>
        <v>22.907416835702275</v>
      </c>
    </row>
    <row r="728" spans="2:35" x14ac:dyDescent="0.3">
      <c r="B728" s="4" t="s">
        <v>67</v>
      </c>
      <c r="C728" s="2">
        <v>720</v>
      </c>
      <c r="D728" s="4">
        <v>131</v>
      </c>
      <c r="E728" s="11">
        <v>16</v>
      </c>
      <c r="F728" s="16">
        <f t="shared" si="342"/>
        <v>0.76388888888888884</v>
      </c>
      <c r="G728" s="16">
        <f t="shared" si="320"/>
        <v>4.4444444444444446</v>
      </c>
      <c r="H728">
        <f t="shared" si="321"/>
        <v>931.18055555555554</v>
      </c>
      <c r="I728">
        <f t="shared" si="322"/>
        <v>108.82134900000001</v>
      </c>
      <c r="J728">
        <f t="shared" si="323"/>
        <v>2.2259611111111113</v>
      </c>
      <c r="K728">
        <f t="shared" si="324"/>
        <v>1042.2278656666665</v>
      </c>
      <c r="L728">
        <f t="shared" si="325"/>
        <v>4632.1238474074071</v>
      </c>
      <c r="M728" s="20" t="str">
        <f t="shared" si="326"/>
        <v>NO</v>
      </c>
      <c r="N728">
        <f t="shared" si="327"/>
        <v>4632.1238474074071</v>
      </c>
      <c r="O728">
        <f t="shared" si="328"/>
        <v>540.57292148147917</v>
      </c>
      <c r="P728">
        <f t="shared" si="329"/>
        <v>12039.506172839509</v>
      </c>
      <c r="Q728">
        <f t="shared" si="348"/>
        <v>4091.5509259259279</v>
      </c>
      <c r="R728">
        <f t="shared" si="343"/>
        <v>492709.71834346658</v>
      </c>
      <c r="S728">
        <f t="shared" si="330"/>
        <v>-22.209513980513293</v>
      </c>
      <c r="T728">
        <f t="shared" si="331"/>
        <v>4.6321238474074073</v>
      </c>
      <c r="U728">
        <f t="shared" si="332"/>
        <v>0.13686392014201146</v>
      </c>
      <c r="V728">
        <f t="shared" si="344"/>
        <v>492818.53969246667</v>
      </c>
      <c r="W728">
        <f t="shared" si="345"/>
        <v>480670.21217062726</v>
      </c>
      <c r="X728">
        <f t="shared" si="333"/>
        <v>0.13351961019633249</v>
      </c>
      <c r="Y728">
        <f t="shared" si="334"/>
        <v>481.10990011851646</v>
      </c>
      <c r="Z728">
        <f t="shared" si="335"/>
        <v>457.05440511259064</v>
      </c>
      <c r="AA728">
        <f t="shared" si="336"/>
        <v>420.49005270358339</v>
      </c>
      <c r="AB728">
        <f t="shared" si="337"/>
        <v>420.49005270358339</v>
      </c>
      <c r="AC728">
        <f t="shared" si="338"/>
        <v>378.44104743322504</v>
      </c>
      <c r="AD728">
        <f t="shared" si="339"/>
        <v>359.51899506156377</v>
      </c>
      <c r="AE728">
        <f t="shared" si="346"/>
        <v>319679.48220938264</v>
      </c>
      <c r="AF728">
        <f t="shared" si="340"/>
        <v>173139.05748308403</v>
      </c>
      <c r="AH728">
        <f t="shared" si="341"/>
        <v>4.8094182672665353E-2</v>
      </c>
      <c r="AI728">
        <f t="shared" si="347"/>
        <v>22.955511018374942</v>
      </c>
    </row>
    <row r="729" spans="2:35" x14ac:dyDescent="0.3">
      <c r="B729" s="4" t="s">
        <v>67</v>
      </c>
      <c r="C729" s="2">
        <v>721</v>
      </c>
      <c r="D729" s="4">
        <v>132</v>
      </c>
      <c r="E729" s="11">
        <v>18.5</v>
      </c>
      <c r="F729" s="16">
        <f t="shared" si="342"/>
        <v>0.63888888888888906</v>
      </c>
      <c r="G729" s="16">
        <f t="shared" si="320"/>
        <v>5.1388888888888893</v>
      </c>
      <c r="H729">
        <f t="shared" si="321"/>
        <v>778.80555555555577</v>
      </c>
      <c r="I729">
        <f t="shared" si="322"/>
        <v>108.82134900000001</v>
      </c>
      <c r="J729">
        <f t="shared" si="323"/>
        <v>2.5737675347222226</v>
      </c>
      <c r="K729">
        <f t="shared" si="324"/>
        <v>890.20067209027809</v>
      </c>
      <c r="L729">
        <f t="shared" si="325"/>
        <v>4574.642342686152</v>
      </c>
      <c r="M729" s="20" t="str">
        <f t="shared" si="326"/>
        <v>NO</v>
      </c>
      <c r="N729">
        <f t="shared" si="327"/>
        <v>4574.642342686152</v>
      </c>
      <c r="O729">
        <f t="shared" si="328"/>
        <v>518.36340750096588</v>
      </c>
      <c r="P729">
        <f t="shared" si="329"/>
        <v>16095.785108024695</v>
      </c>
      <c r="Q729">
        <f t="shared" si="348"/>
        <v>4056.2789351851861</v>
      </c>
      <c r="R729">
        <f t="shared" si="343"/>
        <v>497284.36068615271</v>
      </c>
      <c r="S729">
        <f t="shared" si="330"/>
        <v>134.37449641029798</v>
      </c>
      <c r="T729">
        <f t="shared" si="331"/>
        <v>4.5746423426861522</v>
      </c>
      <c r="U729">
        <f t="shared" si="332"/>
        <v>0.13813465514267811</v>
      </c>
      <c r="V729">
        <f t="shared" si="344"/>
        <v>497393.1820351528</v>
      </c>
      <c r="W729">
        <f t="shared" si="345"/>
        <v>481188.57557812822</v>
      </c>
      <c r="X729">
        <f t="shared" si="333"/>
        <v>0.13366360014694129</v>
      </c>
      <c r="Y729">
        <f t="shared" si="334"/>
        <v>461.34343267585962</v>
      </c>
      <c r="Z729">
        <f t="shared" si="335"/>
        <v>438.27626104206661</v>
      </c>
      <c r="AA729">
        <f t="shared" si="336"/>
        <v>403.2141601587013</v>
      </c>
      <c r="AB729">
        <f t="shared" si="337"/>
        <v>403.2141601587013</v>
      </c>
      <c r="AC729">
        <f t="shared" si="338"/>
        <v>362.89274414283119</v>
      </c>
      <c r="AD729">
        <f t="shared" si="339"/>
        <v>344.74810693568963</v>
      </c>
      <c r="AE729">
        <f t="shared" si="346"/>
        <v>320024.23031631834</v>
      </c>
      <c r="AF729">
        <f t="shared" si="340"/>
        <v>177368.95171883446</v>
      </c>
      <c r="AH729">
        <f t="shared" si="341"/>
        <v>4.9269153294647115E-2</v>
      </c>
      <c r="AI729">
        <f t="shared" si="347"/>
        <v>23.004780171669591</v>
      </c>
    </row>
    <row r="730" spans="2:35" x14ac:dyDescent="0.3">
      <c r="B730" s="4" t="s">
        <v>67</v>
      </c>
      <c r="C730" s="2">
        <v>722</v>
      </c>
      <c r="D730" s="4">
        <v>133</v>
      </c>
      <c r="E730" s="11">
        <v>20.6</v>
      </c>
      <c r="F730" s="16">
        <f t="shared" si="342"/>
        <v>0.55555555555555558</v>
      </c>
      <c r="G730" s="16">
        <f t="shared" si="320"/>
        <v>5.7222222222222232</v>
      </c>
      <c r="H730">
        <f t="shared" si="321"/>
        <v>677.22222222222229</v>
      </c>
      <c r="I730">
        <f t="shared" si="322"/>
        <v>108.82134900000001</v>
      </c>
      <c r="J730">
        <f t="shared" si="323"/>
        <v>2.8659249305555563</v>
      </c>
      <c r="K730">
        <f t="shared" si="324"/>
        <v>788.90949615277793</v>
      </c>
      <c r="L730">
        <f t="shared" si="325"/>
        <v>4514.3154502075631</v>
      </c>
      <c r="M730" s="20" t="str">
        <f t="shared" si="326"/>
        <v>NO</v>
      </c>
      <c r="N730">
        <f t="shared" si="327"/>
        <v>4514.3154502075631</v>
      </c>
      <c r="O730">
        <f t="shared" si="328"/>
        <v>652.73790391126386</v>
      </c>
      <c r="P730">
        <f t="shared" si="329"/>
        <v>19957.362654320994</v>
      </c>
      <c r="Q730">
        <f t="shared" si="348"/>
        <v>3861.5775462962993</v>
      </c>
      <c r="R730">
        <f t="shared" si="343"/>
        <v>501798.67613636027</v>
      </c>
      <c r="S730">
        <f t="shared" si="330"/>
        <v>-206.52840145659138</v>
      </c>
      <c r="T730">
        <f t="shared" si="331"/>
        <v>4.5143154502075635</v>
      </c>
      <c r="U730">
        <f t="shared" si="332"/>
        <v>0.13938863265980589</v>
      </c>
      <c r="V730">
        <f t="shared" si="344"/>
        <v>501907.49748536036</v>
      </c>
      <c r="W730">
        <f t="shared" si="345"/>
        <v>481841.31348203949</v>
      </c>
      <c r="X730">
        <f t="shared" si="333"/>
        <v>0.13384491637641396</v>
      </c>
      <c r="Y730">
        <f t="shared" si="334"/>
        <v>580.93673448102481</v>
      </c>
      <c r="Z730">
        <f t="shared" si="335"/>
        <v>551.8898977569736</v>
      </c>
      <c r="AA730">
        <f t="shared" si="336"/>
        <v>507.73870593641573</v>
      </c>
      <c r="AB730">
        <f t="shared" si="337"/>
        <v>507.73870593641573</v>
      </c>
      <c r="AC730">
        <f t="shared" si="338"/>
        <v>456.96483534277417</v>
      </c>
      <c r="AD730">
        <f t="shared" si="339"/>
        <v>434.11659357563542</v>
      </c>
      <c r="AE730">
        <f t="shared" si="346"/>
        <v>320458.34690989397</v>
      </c>
      <c r="AF730">
        <f t="shared" si="340"/>
        <v>181449.1505754664</v>
      </c>
      <c r="AH730">
        <f t="shared" si="341"/>
        <v>5.040254186684047E-2</v>
      </c>
      <c r="AI730">
        <f t="shared" si="347"/>
        <v>23.055182713536432</v>
      </c>
    </row>
    <row r="731" spans="2:35" x14ac:dyDescent="0.3">
      <c r="B731" s="4" t="s">
        <v>67</v>
      </c>
      <c r="C731" s="2">
        <v>723</v>
      </c>
      <c r="D731" s="4">
        <v>134</v>
      </c>
      <c r="E731" s="11">
        <v>22.5</v>
      </c>
      <c r="F731" s="16">
        <f t="shared" si="342"/>
        <v>0.47222222222222199</v>
      </c>
      <c r="G731" s="16">
        <f t="shared" si="320"/>
        <v>6.25</v>
      </c>
      <c r="H731">
        <f t="shared" si="321"/>
        <v>575.63888888888857</v>
      </c>
      <c r="I731">
        <f t="shared" si="322"/>
        <v>108.82134900000001</v>
      </c>
      <c r="J731">
        <f t="shared" si="323"/>
        <v>3.1302578125</v>
      </c>
      <c r="K731">
        <f t="shared" si="324"/>
        <v>687.59049570138859</v>
      </c>
      <c r="L731">
        <f t="shared" si="325"/>
        <v>4297.4405981336786</v>
      </c>
      <c r="M731" s="20" t="str">
        <f t="shared" si="326"/>
        <v>NO</v>
      </c>
      <c r="N731">
        <f t="shared" si="327"/>
        <v>4297.4405981336786</v>
      </c>
      <c r="O731">
        <f t="shared" si="328"/>
        <v>446.20950245467247</v>
      </c>
      <c r="P731">
        <f t="shared" si="329"/>
        <v>23808.59375</v>
      </c>
      <c r="Q731">
        <f t="shared" si="348"/>
        <v>3851.2310956790061</v>
      </c>
      <c r="R731">
        <f t="shared" si="343"/>
        <v>506096.11673449393</v>
      </c>
      <c r="S731">
        <f t="shared" si="330"/>
        <v>1648.9158149527357</v>
      </c>
      <c r="T731">
        <f t="shared" si="331"/>
        <v>4.2974405981336785</v>
      </c>
      <c r="U731">
        <f t="shared" si="332"/>
        <v>0.14058236711427424</v>
      </c>
      <c r="V731">
        <f t="shared" si="344"/>
        <v>506204.93808349402</v>
      </c>
      <c r="W731">
        <f t="shared" si="345"/>
        <v>482287.52298449416</v>
      </c>
      <c r="X731">
        <f t="shared" si="333"/>
        <v>0.13396886355958681</v>
      </c>
      <c r="Y731">
        <f t="shared" si="334"/>
        <v>397.12645718465853</v>
      </c>
      <c r="Z731">
        <f t="shared" si="335"/>
        <v>377.2701343254256</v>
      </c>
      <c r="AA731">
        <f t="shared" si="336"/>
        <v>347.08852357939156</v>
      </c>
      <c r="AB731">
        <f t="shared" si="337"/>
        <v>347.08852357939156</v>
      </c>
      <c r="AC731">
        <f t="shared" si="338"/>
        <v>312.37967122145244</v>
      </c>
      <c r="AD731">
        <f t="shared" si="339"/>
        <v>296.7606876603798</v>
      </c>
      <c r="AE731">
        <f t="shared" si="346"/>
        <v>320755.10759755434</v>
      </c>
      <c r="AF731">
        <f t="shared" si="340"/>
        <v>185449.83048593969</v>
      </c>
      <c r="AH731">
        <f t="shared" si="341"/>
        <v>5.151384184286098E-2</v>
      </c>
      <c r="AI731">
        <f t="shared" si="347"/>
        <v>23.106696555379294</v>
      </c>
    </row>
    <row r="732" spans="2:35" x14ac:dyDescent="0.3">
      <c r="B732" s="4" t="s">
        <v>67</v>
      </c>
      <c r="C732" s="2">
        <v>724</v>
      </c>
      <c r="D732" s="4">
        <v>135</v>
      </c>
      <c r="E732" s="11">
        <v>24</v>
      </c>
      <c r="F732" s="16">
        <f t="shared" si="342"/>
        <v>0.56944444444444464</v>
      </c>
      <c r="G732" s="16">
        <f t="shared" si="320"/>
        <v>6.666666666666667</v>
      </c>
      <c r="H732">
        <f t="shared" si="321"/>
        <v>694.15277777777806</v>
      </c>
      <c r="I732">
        <f t="shared" si="322"/>
        <v>108.82134900000001</v>
      </c>
      <c r="J732">
        <f t="shared" si="323"/>
        <v>3.3389416666666669</v>
      </c>
      <c r="K732">
        <f t="shared" si="324"/>
        <v>806.31306844444475</v>
      </c>
      <c r="L732">
        <f t="shared" si="325"/>
        <v>5375.4204562962987</v>
      </c>
      <c r="M732" s="20" t="str">
        <f t="shared" si="326"/>
        <v>NO</v>
      </c>
      <c r="N732">
        <f t="shared" si="327"/>
        <v>5375.4204562962987</v>
      </c>
      <c r="O732">
        <f t="shared" si="328"/>
        <v>2095.1253174074081</v>
      </c>
      <c r="P732">
        <f t="shared" si="329"/>
        <v>27088.888888888891</v>
      </c>
      <c r="Q732">
        <f t="shared" si="348"/>
        <v>3280.2951388888905</v>
      </c>
      <c r="R732">
        <f t="shared" si="343"/>
        <v>511471.53719079023</v>
      </c>
      <c r="S732">
        <f t="shared" si="330"/>
        <v>-70.108526119598537</v>
      </c>
      <c r="T732">
        <f t="shared" si="331"/>
        <v>5.3754204562962986</v>
      </c>
      <c r="U732">
        <f t="shared" si="332"/>
        <v>0.14207554065778333</v>
      </c>
      <c r="V732">
        <f t="shared" si="344"/>
        <v>511580.35853979032</v>
      </c>
      <c r="W732">
        <f t="shared" si="345"/>
        <v>484382.64830190159</v>
      </c>
      <c r="X732">
        <f t="shared" si="333"/>
        <v>0.13455084328000561</v>
      </c>
      <c r="Y732">
        <f t="shared" si="334"/>
        <v>1864.6615324925933</v>
      </c>
      <c r="Z732">
        <f t="shared" si="335"/>
        <v>1771.4284558679635</v>
      </c>
      <c r="AA732">
        <f t="shared" si="336"/>
        <v>1629.7141793985265</v>
      </c>
      <c r="AB732">
        <f t="shared" si="337"/>
        <v>1629.7141793985265</v>
      </c>
      <c r="AC732">
        <f t="shared" si="338"/>
        <v>1466.7427614586738</v>
      </c>
      <c r="AD732">
        <f t="shared" si="339"/>
        <v>1393.40562338574</v>
      </c>
      <c r="AE732">
        <f t="shared" si="346"/>
        <v>322148.51322094008</v>
      </c>
      <c r="AF732">
        <f t="shared" si="340"/>
        <v>189431.84531885025</v>
      </c>
      <c r="AH732">
        <f t="shared" si="341"/>
        <v>5.261995707510992E-2</v>
      </c>
      <c r="AI732">
        <f t="shared" si="347"/>
        <v>23.159316512454403</v>
      </c>
    </row>
    <row r="733" spans="2:35" x14ac:dyDescent="0.3">
      <c r="B733" s="4" t="s">
        <v>67</v>
      </c>
      <c r="C733" s="2">
        <v>725</v>
      </c>
      <c r="D733" s="4">
        <v>136</v>
      </c>
      <c r="E733" s="11">
        <v>26.6</v>
      </c>
      <c r="F733" s="16">
        <f t="shared" si="342"/>
        <v>0.8194444444444442</v>
      </c>
      <c r="G733" s="16">
        <f t="shared" si="320"/>
        <v>7.3888888888888893</v>
      </c>
      <c r="H733">
        <f t="shared" si="321"/>
        <v>998.90277777777749</v>
      </c>
      <c r="I733">
        <f t="shared" si="322"/>
        <v>108.82134900000001</v>
      </c>
      <c r="J733">
        <f t="shared" si="323"/>
        <v>3.700660347222223</v>
      </c>
      <c r="K733">
        <f t="shared" si="324"/>
        <v>1111.4247871249997</v>
      </c>
      <c r="L733">
        <f t="shared" si="325"/>
        <v>8212.1942604236101</v>
      </c>
      <c r="M733" s="20" t="str">
        <f t="shared" si="326"/>
        <v>NO</v>
      </c>
      <c r="N733">
        <f t="shared" si="327"/>
        <v>8212.1942604236101</v>
      </c>
      <c r="O733">
        <f t="shared" si="328"/>
        <v>2025.0167912878096</v>
      </c>
      <c r="P733">
        <f t="shared" si="329"/>
        <v>33276.066358024691</v>
      </c>
      <c r="Q733">
        <f t="shared" si="348"/>
        <v>6187.1774691358005</v>
      </c>
      <c r="R733">
        <f t="shared" si="343"/>
        <v>519683.73145121383</v>
      </c>
      <c r="S733">
        <f t="shared" si="330"/>
        <v>1675.3861479307434</v>
      </c>
      <c r="T733">
        <f t="shared" si="331"/>
        <v>8.21219426042361</v>
      </c>
      <c r="U733">
        <f t="shared" si="332"/>
        <v>0.14435670755505528</v>
      </c>
      <c r="V733">
        <f t="shared" si="344"/>
        <v>519792.55280021392</v>
      </c>
      <c r="W733">
        <f t="shared" si="345"/>
        <v>486407.6650931894</v>
      </c>
      <c r="X733">
        <f t="shared" si="333"/>
        <v>0.13511334839425596</v>
      </c>
      <c r="Y733">
        <f t="shared" si="334"/>
        <v>1802.2649442461507</v>
      </c>
      <c r="Z733">
        <f t="shared" si="335"/>
        <v>1712.151697033843</v>
      </c>
      <c r="AA733">
        <f t="shared" si="336"/>
        <v>1575.1795612711355</v>
      </c>
      <c r="AB733">
        <f t="shared" si="337"/>
        <v>1575.1795612711355</v>
      </c>
      <c r="AC733">
        <f t="shared" si="338"/>
        <v>1417.6616051440219</v>
      </c>
      <c r="AD733">
        <f t="shared" si="339"/>
        <v>1346.7785248868208</v>
      </c>
      <c r="AE733">
        <f t="shared" si="346"/>
        <v>323495.29174582689</v>
      </c>
      <c r="AF733">
        <f t="shared" si="340"/>
        <v>196297.26105438703</v>
      </c>
      <c r="AH733">
        <f t="shared" si="341"/>
        <v>5.4527017003173563E-2</v>
      </c>
      <c r="AI733">
        <f t="shared" si="347"/>
        <v>23.213843529457577</v>
      </c>
    </row>
    <row r="734" spans="2:35" x14ac:dyDescent="0.3">
      <c r="B734" s="4" t="s">
        <v>67</v>
      </c>
      <c r="C734" s="2">
        <v>726</v>
      </c>
      <c r="D734" s="4">
        <v>137</v>
      </c>
      <c r="E734" s="11">
        <v>29.9</v>
      </c>
      <c r="F734" s="16">
        <f t="shared" si="342"/>
        <v>1.1388888888888882</v>
      </c>
      <c r="G734" s="16">
        <f t="shared" si="320"/>
        <v>8.3055555555555554</v>
      </c>
      <c r="H734">
        <f t="shared" si="321"/>
        <v>1388.3055555555547</v>
      </c>
      <c r="I734">
        <f t="shared" si="322"/>
        <v>108.82134900000001</v>
      </c>
      <c r="J734">
        <f t="shared" si="323"/>
        <v>4.1597648263888889</v>
      </c>
      <c r="K734">
        <f t="shared" si="324"/>
        <v>1501.2866693819437</v>
      </c>
      <c r="L734">
        <f t="shared" si="325"/>
        <v>12469.019837366699</v>
      </c>
      <c r="M734" s="20" t="str">
        <f t="shared" si="326"/>
        <v>NO</v>
      </c>
      <c r="N734">
        <f t="shared" si="327"/>
        <v>12469.019837366699</v>
      </c>
      <c r="O734">
        <f t="shared" si="328"/>
        <v>3700.402939218553</v>
      </c>
      <c r="P734">
        <f t="shared" si="329"/>
        <v>42044.683256172837</v>
      </c>
      <c r="Q734">
        <f t="shared" si="348"/>
        <v>8768.616898148146</v>
      </c>
      <c r="R734">
        <f t="shared" si="343"/>
        <v>532152.75128858048</v>
      </c>
      <c r="S734">
        <f t="shared" si="330"/>
        <v>-4582.067106647557</v>
      </c>
      <c r="T734">
        <f t="shared" si="331"/>
        <v>12.4690198373667</v>
      </c>
      <c r="U734">
        <f t="shared" si="332"/>
        <v>0.1478203269474393</v>
      </c>
      <c r="V734">
        <f t="shared" si="344"/>
        <v>532261.57263758057</v>
      </c>
      <c r="W734">
        <f t="shared" si="345"/>
        <v>490108.06803240796</v>
      </c>
      <c r="X734">
        <f t="shared" si="333"/>
        <v>0.13614123892190622</v>
      </c>
      <c r="Y734">
        <f t="shared" si="334"/>
        <v>3293.3586159045121</v>
      </c>
      <c r="Z734">
        <f t="shared" si="335"/>
        <v>3128.6906851092863</v>
      </c>
      <c r="AA734">
        <f t="shared" si="336"/>
        <v>2878.3954303005435</v>
      </c>
      <c r="AB734">
        <f t="shared" si="337"/>
        <v>2878.3954303005435</v>
      </c>
      <c r="AC734">
        <f t="shared" si="338"/>
        <v>2590.5558872704892</v>
      </c>
      <c r="AD734">
        <f t="shared" si="339"/>
        <v>2461.0280929069645</v>
      </c>
      <c r="AE734">
        <f t="shared" si="346"/>
        <v>325956.31983873388</v>
      </c>
      <c r="AF734">
        <f t="shared" si="340"/>
        <v>206305.25279884669</v>
      </c>
      <c r="AH734">
        <f t="shared" si="341"/>
        <v>5.7307014712191913E-2</v>
      </c>
      <c r="AI734">
        <f t="shared" si="347"/>
        <v>23.271150544169767</v>
      </c>
    </row>
    <row r="735" spans="2:35" x14ac:dyDescent="0.3">
      <c r="B735" s="4" t="s">
        <v>67</v>
      </c>
      <c r="C735" s="2">
        <v>727</v>
      </c>
      <c r="D735" s="4">
        <v>138</v>
      </c>
      <c r="E735" s="11">
        <v>34.799999999999997</v>
      </c>
      <c r="F735" s="16">
        <f t="shared" si="342"/>
        <v>1.0972222222222221</v>
      </c>
      <c r="G735" s="16">
        <f t="shared" si="320"/>
        <v>9.6666666666666661</v>
      </c>
      <c r="H735">
        <f t="shared" si="321"/>
        <v>1337.5138888888887</v>
      </c>
      <c r="I735">
        <f t="shared" si="322"/>
        <v>108.82134900000001</v>
      </c>
      <c r="J735">
        <f t="shared" si="323"/>
        <v>4.841465416666666</v>
      </c>
      <c r="K735">
        <f t="shared" si="324"/>
        <v>1451.1767033055555</v>
      </c>
      <c r="L735">
        <f t="shared" si="325"/>
        <v>14028.041465287035</v>
      </c>
      <c r="M735" s="20" t="str">
        <f t="shared" si="326"/>
        <v>NO</v>
      </c>
      <c r="N735">
        <f t="shared" si="327"/>
        <v>14028.041465287035</v>
      </c>
      <c r="O735">
        <f t="shared" si="328"/>
        <v>-881.66416742900401</v>
      </c>
      <c r="P735">
        <f t="shared" si="329"/>
        <v>56954.388888888876</v>
      </c>
      <c r="Q735">
        <f t="shared" si="348"/>
        <v>14909.705632716039</v>
      </c>
      <c r="R735">
        <f t="shared" si="343"/>
        <v>546180.79275386746</v>
      </c>
      <c r="S735">
        <f t="shared" si="330"/>
        <v>1436.1449686303895</v>
      </c>
      <c r="T735">
        <f t="shared" si="331"/>
        <v>14.028041465287036</v>
      </c>
      <c r="U735">
        <f t="shared" si="332"/>
        <v>0.15171700824958378</v>
      </c>
      <c r="V735">
        <f t="shared" si="344"/>
        <v>546289.61410286755</v>
      </c>
      <c r="W735">
        <f t="shared" si="345"/>
        <v>489226.40386497893</v>
      </c>
      <c r="X735">
        <f t="shared" si="333"/>
        <v>0.1358963320128061</v>
      </c>
      <c r="Y735">
        <f t="shared" si="334"/>
        <v>-784.68110901181353</v>
      </c>
      <c r="Z735">
        <f t="shared" si="335"/>
        <v>-745.44705356122279</v>
      </c>
      <c r="AA735">
        <f t="shared" si="336"/>
        <v>-685.81128927632494</v>
      </c>
      <c r="AB735">
        <f t="shared" si="337"/>
        <v>-685.81128927632494</v>
      </c>
      <c r="AC735">
        <f t="shared" si="338"/>
        <v>-617.23016034869249</v>
      </c>
      <c r="AD735">
        <f t="shared" si="339"/>
        <v>-586.36865233125786</v>
      </c>
      <c r="AE735">
        <f t="shared" si="346"/>
        <v>325369.95118640264</v>
      </c>
      <c r="AF735">
        <f t="shared" si="340"/>
        <v>220919.66291646491</v>
      </c>
      <c r="AH735">
        <f t="shared" si="341"/>
        <v>6.1366573081444616E-2</v>
      </c>
      <c r="AI735">
        <f t="shared" si="347"/>
        <v>23.332517117251211</v>
      </c>
    </row>
    <row r="736" spans="2:35" x14ac:dyDescent="0.3">
      <c r="B736" s="4" t="s">
        <v>67</v>
      </c>
      <c r="C736" s="2">
        <v>728</v>
      </c>
      <c r="D736" s="4">
        <v>139</v>
      </c>
      <c r="E736" s="11">
        <v>37.799999999999997</v>
      </c>
      <c r="F736" s="16">
        <f t="shared" si="342"/>
        <v>0.75000000000000078</v>
      </c>
      <c r="G736" s="16">
        <f t="shared" si="320"/>
        <v>10.5</v>
      </c>
      <c r="H736">
        <f t="shared" si="321"/>
        <v>914.25000000000091</v>
      </c>
      <c r="I736">
        <f t="shared" si="322"/>
        <v>108.82134900000001</v>
      </c>
      <c r="J736">
        <f t="shared" si="323"/>
        <v>5.2588331249999998</v>
      </c>
      <c r="K736">
        <f t="shared" si="324"/>
        <v>1028.3301821250009</v>
      </c>
      <c r="L736">
        <f t="shared" si="325"/>
        <v>10797.46691231251</v>
      </c>
      <c r="M736" s="20" t="str">
        <f t="shared" si="326"/>
        <v>NO</v>
      </c>
      <c r="N736">
        <f t="shared" si="327"/>
        <v>10797.46691231251</v>
      </c>
      <c r="O736">
        <f t="shared" si="328"/>
        <v>554.48080120138547</v>
      </c>
      <c r="P736">
        <f t="shared" si="329"/>
        <v>67197.375</v>
      </c>
      <c r="Q736">
        <f t="shared" si="348"/>
        <v>10242.986111111124</v>
      </c>
      <c r="R736">
        <f t="shared" si="343"/>
        <v>556978.25966618001</v>
      </c>
      <c r="S736">
        <f t="shared" si="330"/>
        <v>-896.54676409259628</v>
      </c>
      <c r="T736">
        <f t="shared" si="331"/>
        <v>10.79746691231251</v>
      </c>
      <c r="U736">
        <f t="shared" si="332"/>
        <v>0.15471630701355213</v>
      </c>
      <c r="V736">
        <f t="shared" si="344"/>
        <v>557087.0810151801</v>
      </c>
      <c r="W736">
        <f t="shared" si="345"/>
        <v>489780.8846661803</v>
      </c>
      <c r="X736">
        <f t="shared" si="333"/>
        <v>0.13605035458080222</v>
      </c>
      <c r="Y736">
        <f t="shared" si="334"/>
        <v>493.48791306923306</v>
      </c>
      <c r="Z736">
        <f t="shared" si="335"/>
        <v>468.8135174157714</v>
      </c>
      <c r="AA736">
        <f t="shared" si="336"/>
        <v>431.30843602250968</v>
      </c>
      <c r="AB736">
        <f t="shared" si="337"/>
        <v>431.30843602250968</v>
      </c>
      <c r="AC736">
        <f t="shared" si="338"/>
        <v>388.17759242025875</v>
      </c>
      <c r="AD736">
        <f t="shared" si="339"/>
        <v>368.7687127992458</v>
      </c>
      <c r="AE736">
        <f t="shared" si="346"/>
        <v>325738.71989920188</v>
      </c>
      <c r="AF736">
        <f t="shared" si="340"/>
        <v>231348.36111597822</v>
      </c>
      <c r="AH736">
        <f t="shared" si="341"/>
        <v>6.4263433694738026E-2</v>
      </c>
      <c r="AI736">
        <f t="shared" si="347"/>
        <v>23.396780550945948</v>
      </c>
    </row>
    <row r="737" spans="2:35" x14ac:dyDescent="0.3">
      <c r="B737" s="4" t="s">
        <v>67</v>
      </c>
      <c r="C737" s="2">
        <v>729</v>
      </c>
      <c r="D737" s="4">
        <v>140</v>
      </c>
      <c r="E737" s="11">
        <v>40.200000000000003</v>
      </c>
      <c r="F737" s="16">
        <f t="shared" si="342"/>
        <v>0.52777777777777835</v>
      </c>
      <c r="G737" s="16">
        <f t="shared" si="320"/>
        <v>11.166666666666668</v>
      </c>
      <c r="H737">
        <f t="shared" si="321"/>
        <v>643.36111111111177</v>
      </c>
      <c r="I737">
        <f t="shared" si="322"/>
        <v>108.82134900000001</v>
      </c>
      <c r="J737">
        <f t="shared" si="323"/>
        <v>5.5927272916666677</v>
      </c>
      <c r="K737">
        <f t="shared" si="324"/>
        <v>757.77518740277844</v>
      </c>
      <c r="L737">
        <f t="shared" si="325"/>
        <v>8461.8229259976943</v>
      </c>
      <c r="M737" s="20" t="str">
        <f t="shared" si="326"/>
        <v>NO</v>
      </c>
      <c r="N737">
        <f t="shared" si="327"/>
        <v>8461.8229259976943</v>
      </c>
      <c r="O737">
        <f t="shared" si="328"/>
        <v>-342.0659628912108</v>
      </c>
      <c r="P737">
        <f t="shared" si="329"/>
        <v>76001.263888888905</v>
      </c>
      <c r="Q737">
        <f t="shared" si="348"/>
        <v>8803.8888888889051</v>
      </c>
      <c r="R737">
        <f t="shared" si="343"/>
        <v>565440.08259217767</v>
      </c>
      <c r="S737">
        <f t="shared" si="330"/>
        <v>-393.44938742977774</v>
      </c>
      <c r="T737">
        <f t="shared" si="331"/>
        <v>8.4618229259976943</v>
      </c>
      <c r="U737">
        <f t="shared" si="332"/>
        <v>0.15706681526228991</v>
      </c>
      <c r="V737">
        <f t="shared" si="344"/>
        <v>565548.90394117776</v>
      </c>
      <c r="W737">
        <f t="shared" si="345"/>
        <v>489438.81870328909</v>
      </c>
      <c r="X737">
        <f t="shared" si="333"/>
        <v>0.13595533618176223</v>
      </c>
      <c r="Y737">
        <f t="shared" si="334"/>
        <v>-304.4387069731776</v>
      </c>
      <c r="Z737">
        <f t="shared" si="335"/>
        <v>-289.21677162451869</v>
      </c>
      <c r="AA737">
        <f t="shared" si="336"/>
        <v>-266.07942989455722</v>
      </c>
      <c r="AB737">
        <f t="shared" si="337"/>
        <v>-266.07942989455722</v>
      </c>
      <c r="AC737">
        <f t="shared" si="338"/>
        <v>-239.4714869051015</v>
      </c>
      <c r="AD737">
        <f t="shared" si="339"/>
        <v>-227.49791255984641</v>
      </c>
      <c r="AE737">
        <f t="shared" si="346"/>
        <v>325511.22198664205</v>
      </c>
      <c r="AF737">
        <f t="shared" si="340"/>
        <v>240037.68195453571</v>
      </c>
      <c r="AH737">
        <f t="shared" si="341"/>
        <v>6.6677133929601617E-2</v>
      </c>
      <c r="AI737">
        <f t="shared" si="347"/>
        <v>23.46345768487555</v>
      </c>
    </row>
    <row r="738" spans="2:35" x14ac:dyDescent="0.3">
      <c r="B738" s="4" t="s">
        <v>67</v>
      </c>
      <c r="C738" s="2">
        <v>730</v>
      </c>
      <c r="D738" s="4">
        <v>141</v>
      </c>
      <c r="E738" s="11">
        <v>41.6</v>
      </c>
      <c r="F738" s="16">
        <f t="shared" si="342"/>
        <v>0.23611111111111052</v>
      </c>
      <c r="G738" s="16">
        <f t="shared" si="320"/>
        <v>11.555555555555557</v>
      </c>
      <c r="H738">
        <f t="shared" si="321"/>
        <v>287.81944444444372</v>
      </c>
      <c r="I738">
        <f t="shared" si="322"/>
        <v>108.82134900000001</v>
      </c>
      <c r="J738">
        <f t="shared" si="323"/>
        <v>5.7874988888888907</v>
      </c>
      <c r="K738">
        <f t="shared" si="324"/>
        <v>402.42829233333259</v>
      </c>
      <c r="L738">
        <f t="shared" si="325"/>
        <v>4650.2824891851769</v>
      </c>
      <c r="M738" s="20" t="str">
        <f t="shared" si="326"/>
        <v>NO</v>
      </c>
      <c r="N738">
        <f t="shared" si="327"/>
        <v>4650.2824891851769</v>
      </c>
      <c r="O738">
        <f t="shared" si="328"/>
        <v>-735.51535032098855</v>
      </c>
      <c r="P738">
        <f t="shared" si="329"/>
        <v>81387.061728395071</v>
      </c>
      <c r="Q738">
        <f t="shared" si="348"/>
        <v>5385.7978395061655</v>
      </c>
      <c r="R738">
        <f t="shared" si="343"/>
        <v>570090.36508136289</v>
      </c>
      <c r="S738">
        <f t="shared" si="330"/>
        <v>1680.0476952339986</v>
      </c>
      <c r="T738">
        <f t="shared" si="331"/>
        <v>4.6502824891851766</v>
      </c>
      <c r="U738">
        <f t="shared" si="332"/>
        <v>0.15835856143157082</v>
      </c>
      <c r="V738">
        <f t="shared" si="344"/>
        <v>570199.18643036298</v>
      </c>
      <c r="W738">
        <f t="shared" si="345"/>
        <v>488703.30335296807</v>
      </c>
      <c r="X738">
        <f t="shared" si="333"/>
        <v>0.13575102619878077</v>
      </c>
      <c r="Y738">
        <f t="shared" si="334"/>
        <v>-654.60866178567983</v>
      </c>
      <c r="Z738">
        <f t="shared" si="335"/>
        <v>-621.87822869639581</v>
      </c>
      <c r="AA738">
        <f t="shared" si="336"/>
        <v>-572.12797040068415</v>
      </c>
      <c r="AB738">
        <f t="shared" si="337"/>
        <v>-572.12797040068415</v>
      </c>
      <c r="AC738">
        <f t="shared" si="338"/>
        <v>-514.91517336061577</v>
      </c>
      <c r="AD738">
        <f t="shared" si="339"/>
        <v>-489.16941469258495</v>
      </c>
      <c r="AE738">
        <f t="shared" si="346"/>
        <v>325022.05257194949</v>
      </c>
      <c r="AF738">
        <f t="shared" si="340"/>
        <v>245177.13385841349</v>
      </c>
      <c r="AH738">
        <f t="shared" si="341"/>
        <v>6.8104759459598666E-2</v>
      </c>
      <c r="AI738">
        <f t="shared" si="347"/>
        <v>23.531562444335147</v>
      </c>
    </row>
    <row r="739" spans="2:35" x14ac:dyDescent="0.3">
      <c r="B739" s="4" t="s">
        <v>67</v>
      </c>
      <c r="C739" s="2">
        <v>731</v>
      </c>
      <c r="D739" s="4">
        <v>142</v>
      </c>
      <c r="E739" s="11">
        <v>41.9</v>
      </c>
      <c r="F739" s="16">
        <f t="shared" si="342"/>
        <v>5.5555555555555358E-2</v>
      </c>
      <c r="G739" s="16">
        <f t="shared" si="320"/>
        <v>11.638888888888889</v>
      </c>
      <c r="H739">
        <f t="shared" si="321"/>
        <v>67.722222222221987</v>
      </c>
      <c r="I739">
        <f t="shared" si="322"/>
        <v>108.82134900000001</v>
      </c>
      <c r="J739">
        <f t="shared" si="323"/>
        <v>5.8292356597222232</v>
      </c>
      <c r="K739">
        <f t="shared" si="324"/>
        <v>182.37280688194423</v>
      </c>
      <c r="L739">
        <f t="shared" si="325"/>
        <v>2122.6168356537401</v>
      </c>
      <c r="M739" s="20" t="str">
        <f t="shared" si="326"/>
        <v>NO</v>
      </c>
      <c r="N739">
        <f t="shared" si="327"/>
        <v>2122.6168356537401</v>
      </c>
      <c r="O739">
        <f t="shared" si="328"/>
        <v>944.53234491301009</v>
      </c>
      <c r="P739">
        <f t="shared" si="329"/>
        <v>82565.1462191358</v>
      </c>
      <c r="Q739">
        <f t="shared" si="348"/>
        <v>1178.08449074073</v>
      </c>
      <c r="R739">
        <f t="shared" si="343"/>
        <v>572212.98191701667</v>
      </c>
      <c r="S739">
        <f t="shared" si="330"/>
        <v>591.21356047277345</v>
      </c>
      <c r="T739">
        <f t="shared" si="331"/>
        <v>2.1226168356537403</v>
      </c>
      <c r="U739">
        <f t="shared" si="332"/>
        <v>0.15894817769094505</v>
      </c>
      <c r="V739">
        <f t="shared" si="344"/>
        <v>572321.80326601677</v>
      </c>
      <c r="W739">
        <f t="shared" si="345"/>
        <v>489647.83569788106</v>
      </c>
      <c r="X739">
        <f t="shared" si="333"/>
        <v>0.13601339650448599</v>
      </c>
      <c r="Y739">
        <f t="shared" si="334"/>
        <v>840.63378697257895</v>
      </c>
      <c r="Z739">
        <f t="shared" si="335"/>
        <v>798.60209762394993</v>
      </c>
      <c r="AA739">
        <f t="shared" si="336"/>
        <v>734.71392981403392</v>
      </c>
      <c r="AB739">
        <f t="shared" si="337"/>
        <v>734.71392981403392</v>
      </c>
      <c r="AC739">
        <f t="shared" si="338"/>
        <v>661.24253683263055</v>
      </c>
      <c r="AD739">
        <f t="shared" si="339"/>
        <v>628.18040999099901</v>
      </c>
      <c r="AE739">
        <f t="shared" si="346"/>
        <v>325650.2329819405</v>
      </c>
      <c r="AF739">
        <f t="shared" si="340"/>
        <v>246671.57028407627</v>
      </c>
      <c r="AH739">
        <f t="shared" si="341"/>
        <v>6.8519880689281526E-2</v>
      </c>
      <c r="AI739">
        <f t="shared" si="347"/>
        <v>23.600082325024427</v>
      </c>
    </row>
    <row r="740" spans="2:35" x14ac:dyDescent="0.3">
      <c r="B740" s="4" t="s">
        <v>67</v>
      </c>
      <c r="C740" s="2">
        <v>732</v>
      </c>
      <c r="D740" s="4">
        <v>143</v>
      </c>
      <c r="E740" s="11">
        <v>42</v>
      </c>
      <c r="F740" s="16">
        <f t="shared" si="342"/>
        <v>4.1666666666667261E-2</v>
      </c>
      <c r="G740" s="16">
        <f t="shared" si="320"/>
        <v>11.666666666666668</v>
      </c>
      <c r="H740">
        <f t="shared" si="321"/>
        <v>50.791666666667389</v>
      </c>
      <c r="I740">
        <f t="shared" si="322"/>
        <v>108.82134900000001</v>
      </c>
      <c r="J740">
        <f t="shared" si="323"/>
        <v>5.8431479166666671</v>
      </c>
      <c r="K740">
        <f t="shared" si="324"/>
        <v>165.45616358333407</v>
      </c>
      <c r="L740">
        <f t="shared" si="325"/>
        <v>1930.3219084722311</v>
      </c>
      <c r="M740" s="20" t="str">
        <f t="shared" si="326"/>
        <v>NO</v>
      </c>
      <c r="N740">
        <f t="shared" si="327"/>
        <v>1930.3219084722311</v>
      </c>
      <c r="O740">
        <f t="shared" si="328"/>
        <v>1535.7459053857835</v>
      </c>
      <c r="P740">
        <f t="shared" si="329"/>
        <v>82959.722222222248</v>
      </c>
      <c r="Q740">
        <f t="shared" si="348"/>
        <v>394.5760030864476</v>
      </c>
      <c r="R740">
        <f t="shared" si="343"/>
        <v>574143.3038254889</v>
      </c>
      <c r="S740">
        <f t="shared" si="330"/>
        <v>-189.41585355474649</v>
      </c>
      <c r="T740">
        <f t="shared" si="331"/>
        <v>1.9303219084722312</v>
      </c>
      <c r="U740">
        <f t="shared" si="332"/>
        <v>0.15948437865003665</v>
      </c>
      <c r="V740">
        <f t="shared" si="344"/>
        <v>574252.12517448899</v>
      </c>
      <c r="W740">
        <f t="shared" si="345"/>
        <v>491183.58160326682</v>
      </c>
      <c r="X740">
        <f t="shared" si="333"/>
        <v>0.13643999293059225</v>
      </c>
      <c r="Y740">
        <f t="shared" si="334"/>
        <v>1366.8138557933473</v>
      </c>
      <c r="Z740">
        <f t="shared" si="335"/>
        <v>1298.4731630036799</v>
      </c>
      <c r="AA740">
        <f t="shared" si="336"/>
        <v>1194.5953099633855</v>
      </c>
      <c r="AB740">
        <f t="shared" si="337"/>
        <v>1194.5953099633855</v>
      </c>
      <c r="AC740">
        <f t="shared" si="338"/>
        <v>1075.1357789670469</v>
      </c>
      <c r="AD740">
        <f t="shared" si="339"/>
        <v>1021.3789900186945</v>
      </c>
      <c r="AE740">
        <f t="shared" si="346"/>
        <v>326671.61197195918</v>
      </c>
      <c r="AF740">
        <f t="shared" si="340"/>
        <v>247580.51320252981</v>
      </c>
      <c r="AH740">
        <f t="shared" si="341"/>
        <v>6.8772364833498384E-2</v>
      </c>
      <c r="AI740">
        <f t="shared" si="347"/>
        <v>23.668854689857927</v>
      </c>
    </row>
    <row r="741" spans="2:35" x14ac:dyDescent="0.3">
      <c r="B741" s="4" t="s">
        <v>67</v>
      </c>
      <c r="C741" s="2">
        <v>733</v>
      </c>
      <c r="D741" s="4">
        <v>144</v>
      </c>
      <c r="E741" s="11">
        <v>42.2</v>
      </c>
      <c r="F741" s="16">
        <f t="shared" si="342"/>
        <v>5.5555555555555358E-2</v>
      </c>
      <c r="G741" s="16">
        <f t="shared" si="320"/>
        <v>11.722222222222223</v>
      </c>
      <c r="H741">
        <f t="shared" si="321"/>
        <v>67.722222222221987</v>
      </c>
      <c r="I741">
        <f t="shared" si="322"/>
        <v>108.82134900000001</v>
      </c>
      <c r="J741">
        <f t="shared" si="323"/>
        <v>5.8709724305555566</v>
      </c>
      <c r="K741">
        <f t="shared" si="324"/>
        <v>182.41454365277755</v>
      </c>
      <c r="L741">
        <f t="shared" si="325"/>
        <v>2138.303817263115</v>
      </c>
      <c r="M741" s="20" t="str">
        <f t="shared" si="326"/>
        <v>NO</v>
      </c>
      <c r="N741">
        <f t="shared" si="327"/>
        <v>2138.303817263115</v>
      </c>
      <c r="O741">
        <f t="shared" si="328"/>
        <v>1346.3300518310371</v>
      </c>
      <c r="P741">
        <f t="shared" si="329"/>
        <v>83751.695987654326</v>
      </c>
      <c r="Q741">
        <f t="shared" si="348"/>
        <v>791.97376543207793</v>
      </c>
      <c r="R741">
        <f t="shared" si="343"/>
        <v>576281.607642752</v>
      </c>
      <c r="S741">
        <f t="shared" si="330"/>
        <v>206.10382756401214</v>
      </c>
      <c r="T741">
        <f t="shared" si="331"/>
        <v>2.138303817263115</v>
      </c>
      <c r="U741">
        <f t="shared" si="332"/>
        <v>0.16007835240778837</v>
      </c>
      <c r="V741">
        <f t="shared" si="344"/>
        <v>576390.42899175209</v>
      </c>
      <c r="W741">
        <f t="shared" si="345"/>
        <v>492529.91165509785</v>
      </c>
      <c r="X741">
        <f t="shared" si="333"/>
        <v>0.13681397379972976</v>
      </c>
      <c r="Y741">
        <f t="shared" si="334"/>
        <v>1198.2337461296229</v>
      </c>
      <c r="Z741">
        <f t="shared" si="335"/>
        <v>1138.3220588231418</v>
      </c>
      <c r="AA741">
        <f t="shared" si="336"/>
        <v>1047.2562941172905</v>
      </c>
      <c r="AB741">
        <f t="shared" si="337"/>
        <v>1047.2562941172905</v>
      </c>
      <c r="AC741">
        <f t="shared" si="338"/>
        <v>942.53066470556143</v>
      </c>
      <c r="AD741">
        <f t="shared" si="339"/>
        <v>895.40413147028335</v>
      </c>
      <c r="AE741">
        <f t="shared" si="346"/>
        <v>327567.01610342949</v>
      </c>
      <c r="AF741">
        <f t="shared" si="340"/>
        <v>248823.41288832261</v>
      </c>
      <c r="AH741">
        <f t="shared" si="341"/>
        <v>6.9117614746494804E-2</v>
      </c>
      <c r="AI741">
        <f t="shared" si="347"/>
        <v>23.737972304604423</v>
      </c>
    </row>
    <row r="742" spans="2:35" x14ac:dyDescent="0.3">
      <c r="B742" s="4" t="s">
        <v>67</v>
      </c>
      <c r="C742" s="2">
        <v>734</v>
      </c>
      <c r="D742" s="4">
        <v>145</v>
      </c>
      <c r="E742" s="11">
        <v>42.4</v>
      </c>
      <c r="F742" s="16">
        <f t="shared" si="342"/>
        <v>6.9444444444444448E-2</v>
      </c>
      <c r="G742" s="16">
        <f t="shared" si="320"/>
        <v>11.777777777777779</v>
      </c>
      <c r="H742">
        <f t="shared" si="321"/>
        <v>84.652777777777786</v>
      </c>
      <c r="I742">
        <f t="shared" si="322"/>
        <v>108.82134900000001</v>
      </c>
      <c r="J742">
        <f t="shared" si="323"/>
        <v>5.8987969444444444</v>
      </c>
      <c r="K742">
        <f t="shared" si="324"/>
        <v>199.37292372222225</v>
      </c>
      <c r="L742">
        <f t="shared" si="325"/>
        <v>2348.1699905061732</v>
      </c>
      <c r="M742" s="20" t="str">
        <f t="shared" si="326"/>
        <v>NO</v>
      </c>
      <c r="N742">
        <f t="shared" si="327"/>
        <v>2348.1699905061732</v>
      </c>
      <c r="O742">
        <f t="shared" si="328"/>
        <v>1552.4338793950492</v>
      </c>
      <c r="P742">
        <f t="shared" si="329"/>
        <v>84547.43209876545</v>
      </c>
      <c r="Q742">
        <f t="shared" si="348"/>
        <v>795.73611111112405</v>
      </c>
      <c r="R742">
        <f t="shared" si="343"/>
        <v>578629.77763325814</v>
      </c>
      <c r="S742">
        <f t="shared" si="330"/>
        <v>13.817402317338292</v>
      </c>
      <c r="T742">
        <f t="shared" si="331"/>
        <v>2.348169990506173</v>
      </c>
      <c r="U742">
        <f t="shared" si="332"/>
        <v>0.16073062237141117</v>
      </c>
      <c r="V742">
        <f t="shared" si="344"/>
        <v>578738.59898225823</v>
      </c>
      <c r="W742">
        <f t="shared" si="345"/>
        <v>494082.34553449292</v>
      </c>
      <c r="X742">
        <f t="shared" si="333"/>
        <v>0.13724520577788038</v>
      </c>
      <c r="Y742">
        <f t="shared" si="334"/>
        <v>1381.6661526615937</v>
      </c>
      <c r="Z742">
        <f t="shared" si="335"/>
        <v>1312.5828450285139</v>
      </c>
      <c r="AA742">
        <f t="shared" si="336"/>
        <v>1207.5762174262329</v>
      </c>
      <c r="AB742">
        <f t="shared" si="337"/>
        <v>1207.5762174262329</v>
      </c>
      <c r="AC742">
        <f t="shared" si="338"/>
        <v>1086.8185956836096</v>
      </c>
      <c r="AD742">
        <f t="shared" si="339"/>
        <v>1032.477665899429</v>
      </c>
      <c r="AE742">
        <f t="shared" si="346"/>
        <v>328599.49376932892</v>
      </c>
      <c r="AF742">
        <f t="shared" si="340"/>
        <v>250139.10521292931</v>
      </c>
      <c r="AH742">
        <f t="shared" si="341"/>
        <v>6.9483084836955714E-2</v>
      </c>
      <c r="AI742">
        <f t="shared" si="347"/>
        <v>23.80745538944138</v>
      </c>
    </row>
    <row r="743" spans="2:35" x14ac:dyDescent="0.3">
      <c r="B743" s="4" t="s">
        <v>67</v>
      </c>
      <c r="C743" s="2">
        <v>735</v>
      </c>
      <c r="D743" s="4">
        <v>146</v>
      </c>
      <c r="E743" s="11">
        <v>42.7</v>
      </c>
      <c r="F743" s="16">
        <f t="shared" si="342"/>
        <v>9.7222222222222612E-2</v>
      </c>
      <c r="G743" s="16">
        <f t="shared" si="320"/>
        <v>11.861111111111112</v>
      </c>
      <c r="H743">
        <f t="shared" si="321"/>
        <v>118.51388888888937</v>
      </c>
      <c r="I743">
        <f t="shared" si="322"/>
        <v>108.82134900000001</v>
      </c>
      <c r="J743">
        <f t="shared" si="323"/>
        <v>5.9405337152777795</v>
      </c>
      <c r="K743">
        <f t="shared" si="324"/>
        <v>233.27577160416715</v>
      </c>
      <c r="L743">
        <f t="shared" si="325"/>
        <v>2766.909846527205</v>
      </c>
      <c r="M743" s="20" t="str">
        <f t="shared" si="326"/>
        <v>NO</v>
      </c>
      <c r="N743">
        <f t="shared" si="327"/>
        <v>2766.909846527205</v>
      </c>
      <c r="O743">
        <f t="shared" si="328"/>
        <v>1566.2512817123875</v>
      </c>
      <c r="P743">
        <f t="shared" si="329"/>
        <v>85748.090663580268</v>
      </c>
      <c r="Q743">
        <f t="shared" si="348"/>
        <v>1200.6585648148175</v>
      </c>
      <c r="R743">
        <f t="shared" si="343"/>
        <v>581396.68747978529</v>
      </c>
      <c r="S743">
        <f t="shared" si="330"/>
        <v>221.28716159413761</v>
      </c>
      <c r="T743">
        <f t="shared" si="331"/>
        <v>2.7669098465272048</v>
      </c>
      <c r="U743">
        <f t="shared" si="332"/>
        <v>0.16149920905475978</v>
      </c>
      <c r="V743">
        <f t="shared" si="344"/>
        <v>581505.50882878539</v>
      </c>
      <c r="W743">
        <f t="shared" si="345"/>
        <v>495648.5968162053</v>
      </c>
      <c r="X743">
        <f t="shared" si="333"/>
        <v>0.13768027592641188</v>
      </c>
      <c r="Y743">
        <f t="shared" si="334"/>
        <v>1393.9636407240248</v>
      </c>
      <c r="Z743">
        <f t="shared" si="335"/>
        <v>1324.2654586878234</v>
      </c>
      <c r="AA743">
        <f t="shared" si="336"/>
        <v>1218.3242219927977</v>
      </c>
      <c r="AB743">
        <f t="shared" si="337"/>
        <v>1218.3242219927977</v>
      </c>
      <c r="AC743">
        <f t="shared" si="338"/>
        <v>1096.4917997935179</v>
      </c>
      <c r="AD743">
        <f t="shared" si="339"/>
        <v>1041.6672098038418</v>
      </c>
      <c r="AE743">
        <f t="shared" si="346"/>
        <v>329641.16097913275</v>
      </c>
      <c r="AF743">
        <f t="shared" si="340"/>
        <v>251864.34784965264</v>
      </c>
      <c r="AH743">
        <f t="shared" si="341"/>
        <v>6.996231890309558E-2</v>
      </c>
      <c r="AI743">
        <f t="shared" si="347"/>
        <v>23.877417708344474</v>
      </c>
    </row>
    <row r="744" spans="2:35" x14ac:dyDescent="0.3">
      <c r="B744" s="4" t="s">
        <v>67</v>
      </c>
      <c r="C744" s="2">
        <v>736</v>
      </c>
      <c r="D744" s="4">
        <v>147</v>
      </c>
      <c r="E744" s="11">
        <v>43.1</v>
      </c>
      <c r="F744" s="16">
        <f t="shared" si="342"/>
        <v>0.1388888888888889</v>
      </c>
      <c r="G744" s="16">
        <f t="shared" si="320"/>
        <v>11.972222222222223</v>
      </c>
      <c r="H744">
        <f t="shared" si="321"/>
        <v>169.30555555555557</v>
      </c>
      <c r="I744">
        <f t="shared" si="322"/>
        <v>108.82134900000001</v>
      </c>
      <c r="J744">
        <f t="shared" si="323"/>
        <v>5.9961827430555559</v>
      </c>
      <c r="K744">
        <f t="shared" si="324"/>
        <v>284.12308729861115</v>
      </c>
      <c r="L744">
        <f t="shared" si="325"/>
        <v>3401.5847396028171</v>
      </c>
      <c r="M744" s="20" t="str">
        <f t="shared" si="326"/>
        <v>NO</v>
      </c>
      <c r="N744">
        <f t="shared" si="327"/>
        <v>3401.5847396028171</v>
      </c>
      <c r="O744">
        <f t="shared" si="328"/>
        <v>1787.5384433065251</v>
      </c>
      <c r="P744">
        <f t="shared" si="329"/>
        <v>87362.13695987656</v>
      </c>
      <c r="Q744">
        <f t="shared" si="348"/>
        <v>1614.046296296292</v>
      </c>
      <c r="R744">
        <f t="shared" si="343"/>
        <v>584798.27221938816</v>
      </c>
      <c r="S744">
        <f t="shared" si="330"/>
        <v>-992.39174952625581</v>
      </c>
      <c r="T744">
        <f t="shared" si="331"/>
        <v>3.4015847396028169</v>
      </c>
      <c r="U744">
        <f t="shared" si="332"/>
        <v>0.16244409446055719</v>
      </c>
      <c r="V744">
        <f t="shared" si="344"/>
        <v>584907.09356838826</v>
      </c>
      <c r="W744">
        <f t="shared" si="345"/>
        <v>497436.13525951182</v>
      </c>
      <c r="X744">
        <f t="shared" si="333"/>
        <v>0.13817681478011667</v>
      </c>
      <c r="Y744">
        <f t="shared" si="334"/>
        <v>1590.9092145428074</v>
      </c>
      <c r="Z744">
        <f t="shared" si="335"/>
        <v>1511.363753815667</v>
      </c>
      <c r="AA744">
        <f t="shared" si="336"/>
        <v>1390.4546535104137</v>
      </c>
      <c r="AB744">
        <f t="shared" si="337"/>
        <v>1390.4546535104137</v>
      </c>
      <c r="AC744">
        <f t="shared" si="338"/>
        <v>1251.4091881593724</v>
      </c>
      <c r="AD744">
        <f t="shared" si="339"/>
        <v>1188.8387287514038</v>
      </c>
      <c r="AE744">
        <f t="shared" si="346"/>
        <v>330829.99970788416</v>
      </c>
      <c r="AF744">
        <f t="shared" si="340"/>
        <v>254077.0938605041</v>
      </c>
      <c r="AH744">
        <f t="shared" si="341"/>
        <v>7.0576970573268269E-2</v>
      </c>
      <c r="AI744">
        <f t="shared" si="347"/>
        <v>23.947994678917741</v>
      </c>
    </row>
    <row r="745" spans="2:35" x14ac:dyDescent="0.3">
      <c r="B745" s="4" t="s">
        <v>67</v>
      </c>
      <c r="C745" s="2">
        <v>737</v>
      </c>
      <c r="D745" s="4">
        <v>148</v>
      </c>
      <c r="E745" s="11">
        <v>43.7</v>
      </c>
      <c r="F745" s="16">
        <f t="shared" si="342"/>
        <v>0.12499999999999981</v>
      </c>
      <c r="G745" s="16">
        <f t="shared" si="320"/>
        <v>12.138888888888891</v>
      </c>
      <c r="H745">
        <f t="shared" si="321"/>
        <v>152.37499999999977</v>
      </c>
      <c r="I745">
        <f t="shared" si="322"/>
        <v>108.82134900000001</v>
      </c>
      <c r="J745">
        <f t="shared" si="323"/>
        <v>6.0796562847222235</v>
      </c>
      <c r="K745">
        <f t="shared" si="324"/>
        <v>267.27600528472198</v>
      </c>
      <c r="L745">
        <f t="shared" si="325"/>
        <v>3244.4337308173203</v>
      </c>
      <c r="M745" s="20" t="str">
        <f t="shared" si="326"/>
        <v>NO</v>
      </c>
      <c r="N745">
        <f t="shared" si="327"/>
        <v>3244.4337308173203</v>
      </c>
      <c r="O745">
        <f t="shared" si="328"/>
        <v>795.14669378026929</v>
      </c>
      <c r="P745">
        <f t="shared" si="329"/>
        <v>89811.423996913611</v>
      </c>
      <c r="Q745">
        <f t="shared" si="348"/>
        <v>2449.287037037051</v>
      </c>
      <c r="R745">
        <f t="shared" si="343"/>
        <v>588042.70595020545</v>
      </c>
      <c r="S745">
        <f t="shared" si="330"/>
        <v>200.08365665184419</v>
      </c>
      <c r="T745">
        <f t="shared" si="331"/>
        <v>3.2444337308173203</v>
      </c>
      <c r="U745">
        <f t="shared" si="332"/>
        <v>0.16334532677343616</v>
      </c>
      <c r="V745">
        <f t="shared" si="344"/>
        <v>588151.52729920554</v>
      </c>
      <c r="W745">
        <f t="shared" si="345"/>
        <v>498231.28195329208</v>
      </c>
      <c r="X745">
        <f t="shared" si="333"/>
        <v>0.13839768903842156</v>
      </c>
      <c r="Y745">
        <f t="shared" si="334"/>
        <v>707.68055746443963</v>
      </c>
      <c r="Z745">
        <f t="shared" si="335"/>
        <v>672.29652959121756</v>
      </c>
      <c r="AA745">
        <f t="shared" si="336"/>
        <v>618.51280722392016</v>
      </c>
      <c r="AB745">
        <f t="shared" si="337"/>
        <v>618.51280722392016</v>
      </c>
      <c r="AC745">
        <f t="shared" si="338"/>
        <v>556.66152650152821</v>
      </c>
      <c r="AD745">
        <f t="shared" si="339"/>
        <v>528.82845017645172</v>
      </c>
      <c r="AE745">
        <f t="shared" si="346"/>
        <v>331358.82815806061</v>
      </c>
      <c r="AF745">
        <f t="shared" si="340"/>
        <v>256792.69914114493</v>
      </c>
      <c r="AH745">
        <f t="shared" si="341"/>
        <v>7.1331305374049733E-2</v>
      </c>
      <c r="AI745">
        <f t="shared" si="347"/>
        <v>24.01932598429179</v>
      </c>
    </row>
    <row r="746" spans="2:35" x14ac:dyDescent="0.3">
      <c r="B746" s="4" t="s">
        <v>67</v>
      </c>
      <c r="C746" s="2">
        <v>738</v>
      </c>
      <c r="D746" s="4">
        <v>149</v>
      </c>
      <c r="E746" s="11">
        <v>44</v>
      </c>
      <c r="F746" s="16">
        <f t="shared" si="342"/>
        <v>5.5555555555555358E-2</v>
      </c>
      <c r="G746" s="16">
        <f t="shared" si="320"/>
        <v>12.222222222222223</v>
      </c>
      <c r="H746">
        <f t="shared" si="321"/>
        <v>67.722222222221987</v>
      </c>
      <c r="I746">
        <f t="shared" si="322"/>
        <v>108.82134900000001</v>
      </c>
      <c r="J746">
        <f t="shared" si="323"/>
        <v>6.1213930555555569</v>
      </c>
      <c r="K746">
        <f t="shared" si="324"/>
        <v>182.66496427777756</v>
      </c>
      <c r="L746">
        <f t="shared" si="325"/>
        <v>2232.5717856172814</v>
      </c>
      <c r="M746" s="20" t="str">
        <f t="shared" si="326"/>
        <v>NO</v>
      </c>
      <c r="N746">
        <f t="shared" si="327"/>
        <v>2232.5717856172814</v>
      </c>
      <c r="O746">
        <f t="shared" si="328"/>
        <v>995.23035043211348</v>
      </c>
      <c r="P746">
        <f t="shared" si="329"/>
        <v>91048.765432098779</v>
      </c>
      <c r="Q746">
        <f t="shared" si="348"/>
        <v>1237.3414351851679</v>
      </c>
      <c r="R746">
        <f t="shared" si="343"/>
        <v>590275.27773582272</v>
      </c>
      <c r="S746">
        <f t="shared" si="330"/>
        <v>2694.8513192169785</v>
      </c>
      <c r="T746">
        <f t="shared" si="331"/>
        <v>2.2325717856172815</v>
      </c>
      <c r="U746">
        <f t="shared" si="332"/>
        <v>0.16396548609890135</v>
      </c>
      <c r="V746">
        <f t="shared" si="344"/>
        <v>590384.09908482281</v>
      </c>
      <c r="W746">
        <f t="shared" si="345"/>
        <v>499226.51230372419</v>
      </c>
      <c r="X746">
        <f t="shared" si="333"/>
        <v>0.13867414213470389</v>
      </c>
      <c r="Y746">
        <f t="shared" si="334"/>
        <v>885.75501188458099</v>
      </c>
      <c r="Z746">
        <f t="shared" si="335"/>
        <v>841.46726129035187</v>
      </c>
      <c r="AA746">
        <f t="shared" si="336"/>
        <v>774.14988038712374</v>
      </c>
      <c r="AB746">
        <f t="shared" si="337"/>
        <v>774.14988038712374</v>
      </c>
      <c r="AC746">
        <f t="shared" si="338"/>
        <v>696.73489234841134</v>
      </c>
      <c r="AD746">
        <f t="shared" si="339"/>
        <v>661.89814773099079</v>
      </c>
      <c r="AE746">
        <f t="shared" si="346"/>
        <v>332020.72630579158</v>
      </c>
      <c r="AF746">
        <f t="shared" si="340"/>
        <v>258363.37277903123</v>
      </c>
      <c r="AH746">
        <f t="shared" si="341"/>
        <v>7.1767603607144972E-2</v>
      </c>
      <c r="AI746">
        <f t="shared" si="347"/>
        <v>24.091093587898936</v>
      </c>
    </row>
    <row r="747" spans="2:35" x14ac:dyDescent="0.3">
      <c r="B747" s="4" t="s">
        <v>67</v>
      </c>
      <c r="C747" s="2">
        <v>739</v>
      </c>
      <c r="D747" s="4">
        <v>150</v>
      </c>
      <c r="E747" s="11">
        <v>44.1</v>
      </c>
      <c r="F747" s="16">
        <f t="shared" si="342"/>
        <v>0.18055555555555516</v>
      </c>
      <c r="G747" s="16">
        <f t="shared" si="320"/>
        <v>12.250000000000002</v>
      </c>
      <c r="H747">
        <f t="shared" si="321"/>
        <v>220.09722222222175</v>
      </c>
      <c r="I747">
        <f t="shared" si="322"/>
        <v>108.82134900000001</v>
      </c>
      <c r="J747">
        <f t="shared" si="323"/>
        <v>6.1353053125000017</v>
      </c>
      <c r="K747">
        <f t="shared" si="324"/>
        <v>335.05387653472178</v>
      </c>
      <c r="L747">
        <f t="shared" si="325"/>
        <v>4104.4099875503425</v>
      </c>
      <c r="M747" s="20" t="str">
        <f t="shared" si="326"/>
        <v>NO</v>
      </c>
      <c r="N747">
        <f t="shared" si="327"/>
        <v>4104.4099875503425</v>
      </c>
      <c r="O747">
        <f t="shared" si="328"/>
        <v>3690.081669649092</v>
      </c>
      <c r="P747">
        <f t="shared" si="329"/>
        <v>91463.093750000029</v>
      </c>
      <c r="Q747">
        <f t="shared" si="348"/>
        <v>414.32831790125056</v>
      </c>
      <c r="R747">
        <f t="shared" si="343"/>
        <v>594379.68772337306</v>
      </c>
      <c r="S747">
        <f t="shared" si="330"/>
        <v>-2386.7636206033585</v>
      </c>
      <c r="T747">
        <f t="shared" si="331"/>
        <v>4.1044099875503424</v>
      </c>
      <c r="U747">
        <f t="shared" si="332"/>
        <v>0.16510560089642312</v>
      </c>
      <c r="V747">
        <f t="shared" si="344"/>
        <v>594488.50907237316</v>
      </c>
      <c r="W747">
        <f t="shared" si="345"/>
        <v>502916.5939733733</v>
      </c>
      <c r="X747">
        <f t="shared" si="333"/>
        <v>0.13969916564073567</v>
      </c>
      <c r="Y747">
        <f t="shared" si="334"/>
        <v>3284.1726859876917</v>
      </c>
      <c r="Z747">
        <f t="shared" si="335"/>
        <v>3119.9640516883069</v>
      </c>
      <c r="AA747">
        <f t="shared" si="336"/>
        <v>2870.3669275532425</v>
      </c>
      <c r="AB747">
        <f t="shared" si="337"/>
        <v>2870.3669275532425</v>
      </c>
      <c r="AC747">
        <f t="shared" si="338"/>
        <v>2583.3302347979184</v>
      </c>
      <c r="AD747">
        <f t="shared" si="339"/>
        <v>2454.1637230580222</v>
      </c>
      <c r="AE747">
        <f t="shared" si="346"/>
        <v>334474.89002884959</v>
      </c>
      <c r="AF747">
        <f t="shared" si="340"/>
        <v>260013.61904352356</v>
      </c>
      <c r="AH747">
        <f t="shared" si="341"/>
        <v>7.2226005347648448E-2</v>
      </c>
      <c r="AI747">
        <f t="shared" si="347"/>
        <v>24.163319593246584</v>
      </c>
    </row>
    <row r="748" spans="2:35" x14ac:dyDescent="0.3">
      <c r="B748" s="4" t="s">
        <v>67</v>
      </c>
      <c r="C748" s="2">
        <v>740</v>
      </c>
      <c r="D748" s="4">
        <v>151</v>
      </c>
      <c r="E748" s="11">
        <v>45.3</v>
      </c>
      <c r="F748" s="16">
        <f t="shared" si="342"/>
        <v>0.31944444444444403</v>
      </c>
      <c r="G748" s="16">
        <f t="shared" si="320"/>
        <v>12.583333333333334</v>
      </c>
      <c r="H748">
        <f t="shared" si="321"/>
        <v>389.40277777777726</v>
      </c>
      <c r="I748">
        <f t="shared" si="322"/>
        <v>108.82134900000001</v>
      </c>
      <c r="J748">
        <f t="shared" si="323"/>
        <v>6.3022523958333343</v>
      </c>
      <c r="K748">
        <f t="shared" si="324"/>
        <v>504.52637917361056</v>
      </c>
      <c r="L748">
        <f t="shared" si="325"/>
        <v>6348.6236046012664</v>
      </c>
      <c r="M748" s="20" t="str">
        <f t="shared" si="326"/>
        <v>NO</v>
      </c>
      <c r="N748">
        <f t="shared" si="327"/>
        <v>6348.6236046012664</v>
      </c>
      <c r="O748">
        <f t="shared" si="328"/>
        <v>1303.3180490457335</v>
      </c>
      <c r="P748">
        <f t="shared" si="329"/>
        <v>96508.399305555562</v>
      </c>
      <c r="Q748">
        <f t="shared" si="348"/>
        <v>5045.3055555555329</v>
      </c>
      <c r="R748">
        <f t="shared" si="343"/>
        <v>600728.31132797431</v>
      </c>
      <c r="S748">
        <f t="shared" si="330"/>
        <v>-415.27296304572064</v>
      </c>
      <c r="T748">
        <f t="shared" si="331"/>
        <v>6.3486236046012667</v>
      </c>
      <c r="U748">
        <f t="shared" si="332"/>
        <v>0.16686910886406203</v>
      </c>
      <c r="V748">
        <f t="shared" si="344"/>
        <v>600837.1326769744</v>
      </c>
      <c r="W748">
        <f t="shared" si="345"/>
        <v>504219.91202241904</v>
      </c>
      <c r="X748">
        <f t="shared" si="333"/>
        <v>0.14006119872176351</v>
      </c>
      <c r="Y748">
        <f t="shared" si="334"/>
        <v>1159.9530636507027</v>
      </c>
      <c r="Z748">
        <f t="shared" si="335"/>
        <v>1101.9554104681674</v>
      </c>
      <c r="AA748">
        <f t="shared" si="336"/>
        <v>1013.798977630714</v>
      </c>
      <c r="AB748">
        <f t="shared" si="337"/>
        <v>1013.798977630714</v>
      </c>
      <c r="AC748">
        <f t="shared" si="338"/>
        <v>912.41907986764261</v>
      </c>
      <c r="AD748">
        <f t="shared" si="339"/>
        <v>866.79812587426045</v>
      </c>
      <c r="AE748">
        <f t="shared" si="346"/>
        <v>335341.68815472384</v>
      </c>
      <c r="AF748">
        <f t="shared" si="340"/>
        <v>265495.44452225056</v>
      </c>
      <c r="AH748">
        <f t="shared" si="341"/>
        <v>7.3748734648513031E-2</v>
      </c>
      <c r="AI748">
        <f t="shared" si="347"/>
        <v>24.237068327895098</v>
      </c>
    </row>
    <row r="749" spans="2:35" x14ac:dyDescent="0.3">
      <c r="B749" s="4" t="s">
        <v>67</v>
      </c>
      <c r="C749" s="2">
        <v>741</v>
      </c>
      <c r="D749" s="4">
        <v>152</v>
      </c>
      <c r="E749" s="11">
        <v>46.4</v>
      </c>
      <c r="F749" s="16">
        <f t="shared" si="342"/>
        <v>0.26388888888888967</v>
      </c>
      <c r="G749" s="16">
        <f t="shared" si="320"/>
        <v>12.888888888888889</v>
      </c>
      <c r="H749">
        <f t="shared" si="321"/>
        <v>321.68055555555651</v>
      </c>
      <c r="I749">
        <f t="shared" si="322"/>
        <v>108.82134900000001</v>
      </c>
      <c r="J749">
        <f t="shared" si="323"/>
        <v>6.4552872222222231</v>
      </c>
      <c r="K749">
        <f t="shared" si="324"/>
        <v>436.95719177777875</v>
      </c>
      <c r="L749">
        <f t="shared" si="325"/>
        <v>5631.8926940247038</v>
      </c>
      <c r="M749" s="20" t="str">
        <f t="shared" si="326"/>
        <v>NO</v>
      </c>
      <c r="N749">
        <f t="shared" si="327"/>
        <v>5631.8926940247038</v>
      </c>
      <c r="O749">
        <f t="shared" si="328"/>
        <v>888.04508600001282</v>
      </c>
      <c r="P749">
        <f t="shared" si="329"/>
        <v>101252.24691358025</v>
      </c>
      <c r="Q749">
        <f t="shared" si="348"/>
        <v>4743.847608024691</v>
      </c>
      <c r="R749">
        <f t="shared" si="343"/>
        <v>606360.20402199903</v>
      </c>
      <c r="S749">
        <f t="shared" si="330"/>
        <v>-898.9310588025055</v>
      </c>
      <c r="T749">
        <f t="shared" si="331"/>
        <v>5.631892694024704</v>
      </c>
      <c r="U749">
        <f t="shared" si="332"/>
        <v>0.16843352475282283</v>
      </c>
      <c r="V749">
        <f t="shared" si="344"/>
        <v>606469.02537099912</v>
      </c>
      <c r="W749">
        <f t="shared" si="345"/>
        <v>505107.95710841904</v>
      </c>
      <c r="X749">
        <f t="shared" si="333"/>
        <v>0.14030787810966242</v>
      </c>
      <c r="Y749">
        <f t="shared" si="334"/>
        <v>790.36012654001138</v>
      </c>
      <c r="Z749">
        <f t="shared" si="335"/>
        <v>750.84212021301073</v>
      </c>
      <c r="AA749">
        <f t="shared" si="336"/>
        <v>690.77475059596986</v>
      </c>
      <c r="AB749">
        <f t="shared" si="337"/>
        <v>690.77475059596986</v>
      </c>
      <c r="AC749">
        <f t="shared" si="338"/>
        <v>621.6972755363729</v>
      </c>
      <c r="AD749">
        <f t="shared" si="339"/>
        <v>590.61241175955422</v>
      </c>
      <c r="AE749">
        <f t="shared" si="346"/>
        <v>335932.30056648341</v>
      </c>
      <c r="AF749">
        <f t="shared" si="340"/>
        <v>270536.72480451572</v>
      </c>
      <c r="AH749">
        <f t="shared" si="341"/>
        <v>7.5149090283595857E-2</v>
      </c>
      <c r="AI749">
        <f t="shared" si="347"/>
        <v>24.312217418178694</v>
      </c>
    </row>
    <row r="750" spans="2:35" x14ac:dyDescent="0.3">
      <c r="B750" s="4" t="s">
        <v>67</v>
      </c>
      <c r="C750" s="2">
        <v>742</v>
      </c>
      <c r="D750" s="4">
        <v>153</v>
      </c>
      <c r="E750" s="11">
        <v>47.2</v>
      </c>
      <c r="F750" s="16">
        <f t="shared" si="342"/>
        <v>0.12499999999999981</v>
      </c>
      <c r="G750" s="16">
        <f t="shared" si="320"/>
        <v>13.111111111111112</v>
      </c>
      <c r="H750">
        <f t="shared" si="321"/>
        <v>152.37499999999977</v>
      </c>
      <c r="I750">
        <f t="shared" si="322"/>
        <v>108.82134900000001</v>
      </c>
      <c r="J750">
        <f t="shared" si="323"/>
        <v>6.5665852777777793</v>
      </c>
      <c r="K750">
        <f t="shared" si="324"/>
        <v>267.76293427777756</v>
      </c>
      <c r="L750">
        <f t="shared" si="325"/>
        <v>3510.6695827530839</v>
      </c>
      <c r="M750" s="20" t="str">
        <f t="shared" si="326"/>
        <v>NO</v>
      </c>
      <c r="N750">
        <f t="shared" si="327"/>
        <v>3510.6695827530839</v>
      </c>
      <c r="O750">
        <f t="shared" si="328"/>
        <v>-10.885972802492688</v>
      </c>
      <c r="P750">
        <f t="shared" si="329"/>
        <v>104773.80246913583</v>
      </c>
      <c r="Q750">
        <f t="shared" si="348"/>
        <v>3521.5555555555766</v>
      </c>
      <c r="R750">
        <f t="shared" si="343"/>
        <v>609870.87360475212</v>
      </c>
      <c r="S750">
        <f t="shared" si="330"/>
        <v>1527.6083052047163</v>
      </c>
      <c r="T750">
        <f t="shared" si="331"/>
        <v>3.5106695827530841</v>
      </c>
      <c r="U750">
        <f t="shared" si="332"/>
        <v>0.16940871152818082</v>
      </c>
      <c r="V750">
        <f t="shared" si="344"/>
        <v>609979.69495375222</v>
      </c>
      <c r="W750">
        <f t="shared" si="345"/>
        <v>505097.07113561657</v>
      </c>
      <c r="X750">
        <f t="shared" si="333"/>
        <v>0.1403048542259093</v>
      </c>
      <c r="Y750">
        <f t="shared" si="334"/>
        <v>-9.6885157942184925</v>
      </c>
      <c r="Z750">
        <f t="shared" si="335"/>
        <v>-9.2040900045075666</v>
      </c>
      <c r="AA750">
        <f t="shared" si="336"/>
        <v>-8.467762804146961</v>
      </c>
      <c r="AB750">
        <f t="shared" si="337"/>
        <v>-8.467762804146961</v>
      </c>
      <c r="AC750">
        <f t="shared" si="338"/>
        <v>-7.6209865237322649</v>
      </c>
      <c r="AD750">
        <f t="shared" si="339"/>
        <v>-7.2399371975456512</v>
      </c>
      <c r="AE750">
        <f t="shared" si="346"/>
        <v>335925.06062928587</v>
      </c>
      <c r="AF750">
        <f t="shared" si="340"/>
        <v>274054.63432446634</v>
      </c>
      <c r="AH750">
        <f t="shared" si="341"/>
        <v>7.6126287373252791E-2</v>
      </c>
      <c r="AI750">
        <f t="shared" si="347"/>
        <v>24.388343705551947</v>
      </c>
    </row>
    <row r="751" spans="2:35" x14ac:dyDescent="0.3">
      <c r="B751" s="4" t="s">
        <v>67</v>
      </c>
      <c r="C751" s="2">
        <v>743</v>
      </c>
      <c r="D751" s="4">
        <v>154</v>
      </c>
      <c r="E751" s="11">
        <v>47.3</v>
      </c>
      <c r="F751" s="16">
        <f t="shared" si="342"/>
        <v>2.7777777777777186E-2</v>
      </c>
      <c r="G751" s="16">
        <f t="shared" si="320"/>
        <v>13.138888888888889</v>
      </c>
      <c r="H751">
        <f t="shared" si="321"/>
        <v>33.86111111111039</v>
      </c>
      <c r="I751">
        <f t="shared" si="322"/>
        <v>108.82134900000001</v>
      </c>
      <c r="J751">
        <f t="shared" si="323"/>
        <v>6.5804975347222223</v>
      </c>
      <c r="K751">
        <f t="shared" si="324"/>
        <v>149.26295764583261</v>
      </c>
      <c r="L751">
        <f t="shared" si="325"/>
        <v>1961.149415735523</v>
      </c>
      <c r="M751" s="20" t="str">
        <f t="shared" si="326"/>
        <v>NO</v>
      </c>
      <c r="N751">
        <f t="shared" si="327"/>
        <v>1961.149415735523</v>
      </c>
      <c r="O751">
        <f t="shared" si="328"/>
        <v>1516.7223324022236</v>
      </c>
      <c r="P751">
        <f t="shared" si="329"/>
        <v>105218.22955246913</v>
      </c>
      <c r="Q751">
        <f t="shared" si="348"/>
        <v>444.42708333329938</v>
      </c>
      <c r="R751">
        <f t="shared" si="343"/>
        <v>611832.02302048763</v>
      </c>
      <c r="S751">
        <f t="shared" si="330"/>
        <v>-219.53019658353651</v>
      </c>
      <c r="T751">
        <f t="shared" si="331"/>
        <v>1.9611494157355229</v>
      </c>
      <c r="U751">
        <f t="shared" si="332"/>
        <v>0.169953475690585</v>
      </c>
      <c r="V751">
        <f t="shared" si="344"/>
        <v>611940.84436948772</v>
      </c>
      <c r="W751">
        <f t="shared" si="345"/>
        <v>506613.79346801882</v>
      </c>
      <c r="X751">
        <f t="shared" si="333"/>
        <v>0.14072616632195933</v>
      </c>
      <c r="Y751">
        <f t="shared" si="334"/>
        <v>1349.8828758379791</v>
      </c>
      <c r="Z751">
        <f t="shared" si="335"/>
        <v>1282.3887320460801</v>
      </c>
      <c r="AA751">
        <f t="shared" si="336"/>
        <v>1179.7976334823938</v>
      </c>
      <c r="AB751">
        <f t="shared" si="337"/>
        <v>1179.7976334823938</v>
      </c>
      <c r="AC751">
        <f t="shared" si="338"/>
        <v>1061.8178701341544</v>
      </c>
      <c r="AD751">
        <f t="shared" si="339"/>
        <v>1008.7269766274467</v>
      </c>
      <c r="AE751">
        <f t="shared" si="346"/>
        <v>336933.7876059133</v>
      </c>
      <c r="AF751">
        <f t="shared" si="340"/>
        <v>275007.05676357442</v>
      </c>
      <c r="AH751">
        <f t="shared" si="341"/>
        <v>7.6390849162105562E-2</v>
      </c>
      <c r="AI751">
        <f t="shared" si="347"/>
        <v>24.464734554714052</v>
      </c>
    </row>
    <row r="752" spans="2:35" x14ac:dyDescent="0.3">
      <c r="B752" s="4" t="s">
        <v>67</v>
      </c>
      <c r="C752" s="2">
        <v>744</v>
      </c>
      <c r="D752" s="4">
        <v>155</v>
      </c>
      <c r="E752" s="11">
        <v>47.4</v>
      </c>
      <c r="F752" s="16">
        <f t="shared" si="342"/>
        <v>1.3888888888889086E-2</v>
      </c>
      <c r="G752" s="16">
        <f t="shared" si="320"/>
        <v>13.166666666666666</v>
      </c>
      <c r="H752">
        <f t="shared" si="321"/>
        <v>16.930555555555795</v>
      </c>
      <c r="I752">
        <f t="shared" si="322"/>
        <v>108.82134900000001</v>
      </c>
      <c r="J752">
        <f t="shared" si="323"/>
        <v>6.5944097916666662</v>
      </c>
      <c r="K752">
        <f t="shared" si="324"/>
        <v>132.34631434722249</v>
      </c>
      <c r="L752">
        <f t="shared" si="325"/>
        <v>1742.5598055717626</v>
      </c>
      <c r="M752" s="20" t="str">
        <f t="shared" si="326"/>
        <v>NO</v>
      </c>
      <c r="N752">
        <f t="shared" si="327"/>
        <v>1742.5598055717626</v>
      </c>
      <c r="O752">
        <f t="shared" si="328"/>
        <v>1297.1921358186871</v>
      </c>
      <c r="P752">
        <f t="shared" si="329"/>
        <v>105663.5972222222</v>
      </c>
      <c r="Q752">
        <f t="shared" si="348"/>
        <v>445.36766975307546</v>
      </c>
      <c r="R752">
        <f t="shared" si="343"/>
        <v>613574.58282605943</v>
      </c>
      <c r="S752">
        <f t="shared" si="330"/>
        <v>445.36766975307546</v>
      </c>
      <c r="T752">
        <f t="shared" si="331"/>
        <v>1.7425598055717626</v>
      </c>
      <c r="U752">
        <f t="shared" si="332"/>
        <v>0.17043752046825714</v>
      </c>
      <c r="V752">
        <f t="shared" si="344"/>
        <v>613683.40417505952</v>
      </c>
      <c r="W752">
        <f t="shared" si="345"/>
        <v>507910.98560383753</v>
      </c>
      <c r="X752">
        <f t="shared" si="333"/>
        <v>0.14108649775906276</v>
      </c>
      <c r="Y752">
        <f t="shared" si="334"/>
        <v>1154.5010008786317</v>
      </c>
      <c r="Z752">
        <f t="shared" si="335"/>
        <v>1096.7759508347001</v>
      </c>
      <c r="AA752">
        <f t="shared" si="336"/>
        <v>1009.0338747679241</v>
      </c>
      <c r="AB752">
        <f t="shared" si="337"/>
        <v>1009.0338747679241</v>
      </c>
      <c r="AC752">
        <f t="shared" si="338"/>
        <v>908.13048729113166</v>
      </c>
      <c r="AD752">
        <f t="shared" si="339"/>
        <v>862.72396292657504</v>
      </c>
      <c r="AE752">
        <f t="shared" si="346"/>
        <v>337796.51156883989</v>
      </c>
      <c r="AF752">
        <f t="shared" si="340"/>
        <v>275886.89260621963</v>
      </c>
      <c r="AH752">
        <f t="shared" si="341"/>
        <v>7.6635248007480311E-2</v>
      </c>
      <c r="AI752">
        <f t="shared" si="347"/>
        <v>24.541369802721533</v>
      </c>
    </row>
    <row r="753" spans="2:35" x14ac:dyDescent="0.3">
      <c r="B753" s="4" t="s">
        <v>67</v>
      </c>
      <c r="C753" s="2">
        <v>745</v>
      </c>
      <c r="D753" s="4">
        <v>156</v>
      </c>
      <c r="E753" s="11">
        <v>47.4</v>
      </c>
      <c r="F753" s="16">
        <f t="shared" si="342"/>
        <v>1.3888888888889086E-2</v>
      </c>
      <c r="G753" s="16">
        <f t="shared" si="320"/>
        <v>13.166666666666666</v>
      </c>
      <c r="H753">
        <f t="shared" si="321"/>
        <v>16.930555555555795</v>
      </c>
      <c r="I753">
        <f t="shared" si="322"/>
        <v>108.82134900000001</v>
      </c>
      <c r="J753">
        <f t="shared" si="323"/>
        <v>6.5944097916666662</v>
      </c>
      <c r="K753">
        <f t="shared" si="324"/>
        <v>132.34631434722249</v>
      </c>
      <c r="L753">
        <f t="shared" si="325"/>
        <v>1742.5598055717626</v>
      </c>
      <c r="M753" s="20" t="str">
        <f t="shared" si="326"/>
        <v>NO</v>
      </c>
      <c r="N753">
        <f t="shared" si="327"/>
        <v>1742.5598055717626</v>
      </c>
      <c r="O753">
        <f t="shared" si="328"/>
        <v>1742.5598055717626</v>
      </c>
      <c r="P753">
        <f t="shared" si="329"/>
        <v>105663.5972222222</v>
      </c>
      <c r="Q753">
        <f t="shared" si="348"/>
        <v>0</v>
      </c>
      <c r="R753">
        <f t="shared" si="343"/>
        <v>615317.14263163123</v>
      </c>
      <c r="S753">
        <f t="shared" si="330"/>
        <v>451.10869360357287</v>
      </c>
      <c r="T753">
        <f t="shared" si="331"/>
        <v>1.7425598055717626</v>
      </c>
      <c r="U753">
        <f t="shared" si="332"/>
        <v>0.17092156524592925</v>
      </c>
      <c r="V753">
        <f t="shared" si="344"/>
        <v>615425.96398063132</v>
      </c>
      <c r="W753">
        <f t="shared" si="345"/>
        <v>509653.54540940927</v>
      </c>
      <c r="X753">
        <f t="shared" si="333"/>
        <v>0.14157054253673487</v>
      </c>
      <c r="Y753">
        <f t="shared" si="334"/>
        <v>1550.8782269588687</v>
      </c>
      <c r="Z753">
        <f t="shared" si="335"/>
        <v>1473.3343156109252</v>
      </c>
      <c r="AA753">
        <f t="shared" si="336"/>
        <v>1355.4675703620512</v>
      </c>
      <c r="AB753">
        <f t="shared" si="337"/>
        <v>1355.4675703620512</v>
      </c>
      <c r="AC753">
        <f t="shared" si="338"/>
        <v>1219.9208133258462</v>
      </c>
      <c r="AD753">
        <f t="shared" si="339"/>
        <v>1158.9247726595538</v>
      </c>
      <c r="AE753">
        <f t="shared" si="346"/>
        <v>338955.43634149944</v>
      </c>
      <c r="AF753">
        <f t="shared" si="340"/>
        <v>276470.52763913188</v>
      </c>
      <c r="AH753">
        <f t="shared" si="341"/>
        <v>7.6797368850085632E-2</v>
      </c>
      <c r="AI753">
        <f t="shared" si="347"/>
        <v>24.618167171571621</v>
      </c>
    </row>
    <row r="754" spans="2:35" x14ac:dyDescent="0.3">
      <c r="B754" s="4" t="s">
        <v>67</v>
      </c>
      <c r="C754" s="2">
        <v>746</v>
      </c>
      <c r="D754" s="4">
        <v>157</v>
      </c>
      <c r="E754" s="11">
        <v>47.5</v>
      </c>
      <c r="F754" s="16">
        <f t="shared" si="342"/>
        <v>6.9444444444444448E-2</v>
      </c>
      <c r="G754" s="16">
        <f t="shared" si="320"/>
        <v>13.194444444444445</v>
      </c>
      <c r="H754">
        <f t="shared" si="321"/>
        <v>84.652777777777786</v>
      </c>
      <c r="I754">
        <f t="shared" si="322"/>
        <v>108.82134900000001</v>
      </c>
      <c r="J754">
        <f t="shared" si="323"/>
        <v>6.6083220486111118</v>
      </c>
      <c r="K754">
        <f t="shared" si="324"/>
        <v>200.08244882638891</v>
      </c>
      <c r="L754">
        <f t="shared" si="325"/>
        <v>2639.976755348187</v>
      </c>
      <c r="M754" s="20" t="str">
        <f t="shared" si="326"/>
        <v>NO</v>
      </c>
      <c r="N754">
        <f t="shared" si="327"/>
        <v>2639.976755348187</v>
      </c>
      <c r="O754">
        <f t="shared" si="328"/>
        <v>2193.6684991753355</v>
      </c>
      <c r="P754">
        <f t="shared" si="329"/>
        <v>106109.90547839506</v>
      </c>
      <c r="Q754">
        <f t="shared" si="348"/>
        <v>446.30825617285154</v>
      </c>
      <c r="R754">
        <f t="shared" si="343"/>
        <v>617957.11938697938</v>
      </c>
      <c r="S754">
        <f t="shared" si="330"/>
        <v>26.263876902776246</v>
      </c>
      <c r="T754">
        <f t="shared" si="331"/>
        <v>2.639976755348187</v>
      </c>
      <c r="U754">
        <f t="shared" si="332"/>
        <v>0.17165489270907636</v>
      </c>
      <c r="V754">
        <f t="shared" si="344"/>
        <v>618065.94073597947</v>
      </c>
      <c r="W754">
        <f t="shared" si="345"/>
        <v>511847.21390858461</v>
      </c>
      <c r="X754">
        <f t="shared" si="333"/>
        <v>0.14217989538509881</v>
      </c>
      <c r="Y754">
        <f t="shared" si="334"/>
        <v>1952.3649642660487</v>
      </c>
      <c r="Z754">
        <f t="shared" si="335"/>
        <v>1854.7467160527463</v>
      </c>
      <c r="AA754">
        <f t="shared" si="336"/>
        <v>1706.3669787685267</v>
      </c>
      <c r="AB754">
        <f t="shared" si="337"/>
        <v>1706.3669787685267</v>
      </c>
      <c r="AC754">
        <f t="shared" si="338"/>
        <v>1535.7302808916741</v>
      </c>
      <c r="AD754">
        <f t="shared" si="339"/>
        <v>1458.9437668470903</v>
      </c>
      <c r="AE754">
        <f t="shared" si="346"/>
        <v>340414.38010834652</v>
      </c>
      <c r="AF754">
        <f t="shared" si="340"/>
        <v>277651.56062763295</v>
      </c>
      <c r="AH754">
        <f t="shared" si="341"/>
        <v>7.7125433569376164E-2</v>
      </c>
      <c r="AI754">
        <f t="shared" si="347"/>
        <v>24.695292605140995</v>
      </c>
    </row>
    <row r="755" spans="2:35" x14ac:dyDescent="0.3">
      <c r="B755" s="4" t="s">
        <v>67</v>
      </c>
      <c r="C755" s="2">
        <v>747</v>
      </c>
      <c r="D755" s="4">
        <v>158</v>
      </c>
      <c r="E755" s="11">
        <v>47.9</v>
      </c>
      <c r="F755" s="16">
        <f t="shared" si="342"/>
        <v>0.15277777777777798</v>
      </c>
      <c r="G755" s="16">
        <f t="shared" si="320"/>
        <v>13.305555555555555</v>
      </c>
      <c r="H755">
        <f t="shared" si="321"/>
        <v>186.23611111111137</v>
      </c>
      <c r="I755">
        <f t="shared" si="322"/>
        <v>108.82134900000001</v>
      </c>
      <c r="J755">
        <f t="shared" si="323"/>
        <v>6.6639710763888891</v>
      </c>
      <c r="K755">
        <f t="shared" si="324"/>
        <v>301.72143118750023</v>
      </c>
      <c r="L755">
        <f t="shared" si="325"/>
        <v>4014.5712649670168</v>
      </c>
      <c r="M755" s="20" t="str">
        <f t="shared" si="326"/>
        <v>NO</v>
      </c>
      <c r="N755">
        <f t="shared" si="327"/>
        <v>4014.5712649670168</v>
      </c>
      <c r="O755">
        <f t="shared" si="328"/>
        <v>2219.9323760781117</v>
      </c>
      <c r="P755">
        <f t="shared" si="329"/>
        <v>107904.54436728396</v>
      </c>
      <c r="Q755">
        <f t="shared" si="348"/>
        <v>1794.6388888889051</v>
      </c>
      <c r="R755">
        <f t="shared" si="343"/>
        <v>621971.69065194635</v>
      </c>
      <c r="S755">
        <f t="shared" si="330"/>
        <v>-407.95897948167931</v>
      </c>
      <c r="T755">
        <f t="shared" si="331"/>
        <v>4.0145712649670164</v>
      </c>
      <c r="U755">
        <f t="shared" si="332"/>
        <v>0.17277005228591635</v>
      </c>
      <c r="V755">
        <f t="shared" si="344"/>
        <v>622080.51200094644</v>
      </c>
      <c r="W755">
        <f t="shared" si="345"/>
        <v>514067.14628466271</v>
      </c>
      <c r="X755">
        <f t="shared" si="333"/>
        <v>0.14279654376066103</v>
      </c>
      <c r="Y755">
        <f t="shared" si="334"/>
        <v>1975.7398147095194</v>
      </c>
      <c r="Z755">
        <f t="shared" si="335"/>
        <v>1876.9528239740432</v>
      </c>
      <c r="AA755">
        <f t="shared" si="336"/>
        <v>1726.7965980561198</v>
      </c>
      <c r="AB755">
        <f t="shared" si="337"/>
        <v>1726.7965980561198</v>
      </c>
      <c r="AC755">
        <f t="shared" si="338"/>
        <v>1554.1169382505079</v>
      </c>
      <c r="AD755">
        <f t="shared" si="339"/>
        <v>1476.4110913379825</v>
      </c>
      <c r="AE755">
        <f t="shared" si="346"/>
        <v>341890.79119968449</v>
      </c>
      <c r="AF755">
        <f t="shared" si="340"/>
        <v>280189.72080126195</v>
      </c>
      <c r="AH755">
        <f t="shared" si="341"/>
        <v>7.7830478062614922E-2</v>
      </c>
      <c r="AI755">
        <f t="shared" si="347"/>
        <v>24.773123083203611</v>
      </c>
    </row>
    <row r="756" spans="2:35" x14ac:dyDescent="0.3">
      <c r="B756" s="4" t="s">
        <v>67</v>
      </c>
      <c r="C756" s="2">
        <v>748</v>
      </c>
      <c r="D756" s="4">
        <v>159</v>
      </c>
      <c r="E756" s="11">
        <v>48.6</v>
      </c>
      <c r="F756" s="16">
        <f t="shared" si="342"/>
        <v>0.20833333333333331</v>
      </c>
      <c r="G756" s="16">
        <f t="shared" si="320"/>
        <v>13.500000000000002</v>
      </c>
      <c r="H756">
        <f t="shared" si="321"/>
        <v>253.95833333333331</v>
      </c>
      <c r="I756">
        <f t="shared" si="322"/>
        <v>108.82134900000001</v>
      </c>
      <c r="J756">
        <f t="shared" si="323"/>
        <v>6.7613568750000015</v>
      </c>
      <c r="K756">
        <f t="shared" si="324"/>
        <v>369.5410392083333</v>
      </c>
      <c r="L756">
        <f t="shared" si="325"/>
        <v>4988.8040293125005</v>
      </c>
      <c r="M756" s="20" t="str">
        <f t="shared" si="326"/>
        <v>NO</v>
      </c>
      <c r="N756">
        <f t="shared" si="327"/>
        <v>4988.8040293125005</v>
      </c>
      <c r="O756">
        <f t="shared" si="328"/>
        <v>1811.9733965964324</v>
      </c>
      <c r="P756">
        <f t="shared" si="329"/>
        <v>111081.37500000003</v>
      </c>
      <c r="Q756">
        <f t="shared" si="348"/>
        <v>3176.8306327160681</v>
      </c>
      <c r="R756">
        <f t="shared" si="343"/>
        <v>626960.4946812588</v>
      </c>
      <c r="S756">
        <f t="shared" si="330"/>
        <v>-1123.5951821666522</v>
      </c>
      <c r="T756">
        <f t="shared" si="331"/>
        <v>4.9888040293125009</v>
      </c>
      <c r="U756">
        <f t="shared" si="332"/>
        <v>0.17415583229157069</v>
      </c>
      <c r="V756">
        <f t="shared" si="344"/>
        <v>627069.31603025889</v>
      </c>
      <c r="W756">
        <f t="shared" si="345"/>
        <v>515879.11968125915</v>
      </c>
      <c r="X756">
        <f t="shared" si="333"/>
        <v>0.1432998701068208</v>
      </c>
      <c r="Y756">
        <f t="shared" si="334"/>
        <v>1612.6563229708249</v>
      </c>
      <c r="Z756">
        <f t="shared" si="335"/>
        <v>1532.0235068222837</v>
      </c>
      <c r="AA756">
        <f t="shared" si="336"/>
        <v>1409.461626276501</v>
      </c>
      <c r="AB756">
        <f t="shared" si="337"/>
        <v>1409.461626276501</v>
      </c>
      <c r="AC756">
        <f t="shared" si="338"/>
        <v>1268.515463648851</v>
      </c>
      <c r="AD756">
        <f t="shared" si="339"/>
        <v>1205.0896904664085</v>
      </c>
      <c r="AE756">
        <f t="shared" si="346"/>
        <v>343095.8808901509</v>
      </c>
      <c r="AF756">
        <f t="shared" si="340"/>
        <v>283973.43514010799</v>
      </c>
      <c r="AH756">
        <f t="shared" si="341"/>
        <v>7.8881509824246313E-2</v>
      </c>
      <c r="AI756">
        <f t="shared" si="347"/>
        <v>24.852004593027857</v>
      </c>
    </row>
    <row r="757" spans="2:35" x14ac:dyDescent="0.3">
      <c r="B757" s="4" t="s">
        <v>67</v>
      </c>
      <c r="C757" s="2">
        <v>749</v>
      </c>
      <c r="D757" s="4">
        <v>160</v>
      </c>
      <c r="E757" s="11">
        <v>49.4</v>
      </c>
      <c r="F757" s="16">
        <f t="shared" si="342"/>
        <v>0.16666666666666607</v>
      </c>
      <c r="G757" s="16">
        <f t="shared" si="320"/>
        <v>13.722222222222223</v>
      </c>
      <c r="H757">
        <f t="shared" si="321"/>
        <v>203.16666666666595</v>
      </c>
      <c r="I757">
        <f t="shared" si="322"/>
        <v>108.82134900000001</v>
      </c>
      <c r="J757">
        <f t="shared" si="323"/>
        <v>6.872654930555556</v>
      </c>
      <c r="K757">
        <f t="shared" si="324"/>
        <v>318.86067059722149</v>
      </c>
      <c r="L757">
        <f t="shared" si="325"/>
        <v>4375.4769798618727</v>
      </c>
      <c r="M757" s="20" t="str">
        <f t="shared" si="326"/>
        <v>NO</v>
      </c>
      <c r="N757">
        <f t="shared" si="327"/>
        <v>4375.4769798618727</v>
      </c>
      <c r="O757">
        <f t="shared" si="328"/>
        <v>688.3782144297802</v>
      </c>
      <c r="P757">
        <f t="shared" si="329"/>
        <v>114768.47376543212</v>
      </c>
      <c r="Q757">
        <f t="shared" si="348"/>
        <v>3687.0987654320925</v>
      </c>
      <c r="R757">
        <f t="shared" si="343"/>
        <v>631335.97166112065</v>
      </c>
      <c r="S757">
        <f t="shared" si="330"/>
        <v>-16.474064555528457</v>
      </c>
      <c r="T757">
        <f t="shared" si="331"/>
        <v>4.3754769798618725</v>
      </c>
      <c r="U757">
        <f t="shared" si="332"/>
        <v>0.17537124353608277</v>
      </c>
      <c r="V757">
        <f t="shared" si="344"/>
        <v>631444.79301012075</v>
      </c>
      <c r="W757">
        <f t="shared" si="345"/>
        <v>516567.49789568892</v>
      </c>
      <c r="X757">
        <f t="shared" si="333"/>
        <v>0.14349108643046868</v>
      </c>
      <c r="Y757">
        <f t="shared" si="334"/>
        <v>612.65661084250439</v>
      </c>
      <c r="Z757">
        <f t="shared" si="335"/>
        <v>582.02378030037914</v>
      </c>
      <c r="AA757">
        <f t="shared" si="336"/>
        <v>535.46187787634881</v>
      </c>
      <c r="AB757">
        <f t="shared" si="337"/>
        <v>535.46187787634881</v>
      </c>
      <c r="AC757">
        <f t="shared" si="338"/>
        <v>481.91569008871392</v>
      </c>
      <c r="AD757">
        <f t="shared" si="339"/>
        <v>457.81990558427822</v>
      </c>
      <c r="AE757">
        <f t="shared" si="346"/>
        <v>343553.70079573517</v>
      </c>
      <c r="AF757">
        <f t="shared" si="340"/>
        <v>287891.09221438557</v>
      </c>
      <c r="AH757">
        <f t="shared" si="341"/>
        <v>7.9969747901305122E-2</v>
      </c>
      <c r="AI757">
        <f t="shared" si="347"/>
        <v>24.931974340929163</v>
      </c>
    </row>
    <row r="758" spans="2:35" x14ac:dyDescent="0.3">
      <c r="B758" s="4" t="s">
        <v>67</v>
      </c>
      <c r="C758" s="2">
        <v>750</v>
      </c>
      <c r="D758" s="4">
        <v>161</v>
      </c>
      <c r="E758" s="11">
        <v>49.8</v>
      </c>
      <c r="F758" s="16">
        <f t="shared" si="342"/>
        <v>5.5555555555555358E-2</v>
      </c>
      <c r="G758" s="16">
        <f t="shared" si="320"/>
        <v>13.833333333333334</v>
      </c>
      <c r="H758">
        <f t="shared" si="321"/>
        <v>67.722222222221987</v>
      </c>
      <c r="I758">
        <f t="shared" si="322"/>
        <v>108.82134900000001</v>
      </c>
      <c r="J758">
        <f t="shared" si="323"/>
        <v>6.928303958333335</v>
      </c>
      <c r="K758">
        <f t="shared" si="324"/>
        <v>183.47187518055534</v>
      </c>
      <c r="L758">
        <f t="shared" si="325"/>
        <v>2538.0276066643492</v>
      </c>
      <c r="M758" s="20" t="str">
        <f t="shared" si="326"/>
        <v>NO</v>
      </c>
      <c r="N758">
        <f t="shared" si="327"/>
        <v>2538.0276066643492</v>
      </c>
      <c r="O758">
        <f t="shared" si="328"/>
        <v>671.90414987425174</v>
      </c>
      <c r="P758">
        <f t="shared" si="329"/>
        <v>116634.59722222222</v>
      </c>
      <c r="Q758">
        <f t="shared" si="348"/>
        <v>1866.1234567900974</v>
      </c>
      <c r="R758">
        <f t="shared" si="343"/>
        <v>633873.999267785</v>
      </c>
      <c r="S758">
        <f t="shared" si="330"/>
        <v>695.09336419752094</v>
      </c>
      <c r="T758">
        <f t="shared" si="331"/>
        <v>2.538027606664349</v>
      </c>
      <c r="U758">
        <f t="shared" si="332"/>
        <v>0.17607625176860678</v>
      </c>
      <c r="V758">
        <f t="shared" si="344"/>
        <v>633982.82061678509</v>
      </c>
      <c r="W758">
        <f t="shared" si="345"/>
        <v>517239.40204556315</v>
      </c>
      <c r="X758">
        <f t="shared" si="333"/>
        <v>0.14367772662141243</v>
      </c>
      <c r="Y758">
        <f t="shared" si="334"/>
        <v>597.9946933880841</v>
      </c>
      <c r="Z758">
        <f t="shared" si="335"/>
        <v>568.09495871867989</v>
      </c>
      <c r="AA758">
        <f t="shared" si="336"/>
        <v>522.64736202118547</v>
      </c>
      <c r="AB758">
        <f t="shared" si="337"/>
        <v>522.64736202118547</v>
      </c>
      <c r="AC758">
        <f t="shared" si="338"/>
        <v>470.38262581906696</v>
      </c>
      <c r="AD758">
        <f t="shared" si="339"/>
        <v>446.86349452811356</v>
      </c>
      <c r="AE758">
        <f t="shared" si="346"/>
        <v>344000.56429026328</v>
      </c>
      <c r="AF758">
        <f t="shared" si="340"/>
        <v>289982.25632652181</v>
      </c>
      <c r="AH758">
        <f t="shared" si="341"/>
        <v>8.0550626821807664E-2</v>
      </c>
      <c r="AI758">
        <f t="shared" si="347"/>
        <v>25.01252496775097</v>
      </c>
    </row>
    <row r="759" spans="2:35" x14ac:dyDescent="0.3">
      <c r="B759" s="4" t="s">
        <v>67</v>
      </c>
      <c r="C759" s="2">
        <v>751</v>
      </c>
      <c r="D759" s="4">
        <v>162</v>
      </c>
      <c r="E759" s="11">
        <v>49.8</v>
      </c>
      <c r="F759" s="16">
        <f t="shared" si="342"/>
        <v>-1.3888888888888099E-2</v>
      </c>
      <c r="G759" s="16">
        <f t="shared" si="320"/>
        <v>13.833333333333334</v>
      </c>
      <c r="H759">
        <f t="shared" si="321"/>
        <v>-16.930555555554591</v>
      </c>
      <c r="I759">
        <f t="shared" si="322"/>
        <v>108.82134900000001</v>
      </c>
      <c r="J759">
        <f t="shared" si="323"/>
        <v>6.928303958333335</v>
      </c>
      <c r="K759">
        <f t="shared" si="324"/>
        <v>98.819097402778752</v>
      </c>
      <c r="L759">
        <f t="shared" si="325"/>
        <v>1366.9975140717727</v>
      </c>
      <c r="M759" s="20" t="str">
        <f t="shared" si="326"/>
        <v>YES</v>
      </c>
      <c r="N759">
        <f t="shared" si="327"/>
        <v>1366.9975140717727</v>
      </c>
      <c r="O759">
        <f t="shared" si="328"/>
        <v>1366.9975140717727</v>
      </c>
      <c r="P759">
        <f t="shared" si="329"/>
        <v>116634.59722222222</v>
      </c>
      <c r="Q759">
        <f t="shared" si="348"/>
        <v>0</v>
      </c>
      <c r="R759">
        <f t="shared" si="343"/>
        <v>635240.99678185675</v>
      </c>
      <c r="S759">
        <f t="shared" si="330"/>
        <v>-469.93819877146643</v>
      </c>
      <c r="T759">
        <f t="shared" si="331"/>
        <v>1.3669975140717727</v>
      </c>
      <c r="U759">
        <f t="shared" si="332"/>
        <v>0.17645597360407059</v>
      </c>
      <c r="V759">
        <f t="shared" si="344"/>
        <v>635349.81813085685</v>
      </c>
      <c r="W759">
        <f t="shared" si="345"/>
        <v>518606.39955963491</v>
      </c>
      <c r="X759">
        <f t="shared" si="333"/>
        <v>0.14405744845687626</v>
      </c>
      <c r="Y759">
        <f t="shared" si="334"/>
        <v>1216.6277875238777</v>
      </c>
      <c r="Z759">
        <f t="shared" si="335"/>
        <v>1155.7963981476837</v>
      </c>
      <c r="AA759">
        <f t="shared" si="336"/>
        <v>1063.3326862958691</v>
      </c>
      <c r="AB759">
        <f t="shared" si="337"/>
        <v>1063.3326862958691</v>
      </c>
      <c r="AC759">
        <f t="shared" si="338"/>
        <v>956.99941766628217</v>
      </c>
      <c r="AD759">
        <f t="shared" si="339"/>
        <v>909.14944678296797</v>
      </c>
      <c r="AE759">
        <f t="shared" si="346"/>
        <v>344909.71373704623</v>
      </c>
      <c r="AF759">
        <f t="shared" si="340"/>
        <v>290440.10439381062</v>
      </c>
      <c r="AH759">
        <f t="shared" si="341"/>
        <v>8.0677806840600746E-2</v>
      </c>
      <c r="AI759">
        <f t="shared" si="347"/>
        <v>25.093202774591571</v>
      </c>
    </row>
    <row r="760" spans="2:35" x14ac:dyDescent="0.3">
      <c r="B760" s="4" t="s">
        <v>67</v>
      </c>
      <c r="C760" s="2">
        <v>752</v>
      </c>
      <c r="D760" s="4">
        <v>163</v>
      </c>
      <c r="E760" s="11">
        <v>49.7</v>
      </c>
      <c r="F760" s="16">
        <f t="shared" si="342"/>
        <v>-6.9444444444444448E-2</v>
      </c>
      <c r="G760" s="16">
        <f t="shared" si="320"/>
        <v>13.805555555555557</v>
      </c>
      <c r="H760">
        <f t="shared" si="321"/>
        <v>-84.652777777777786</v>
      </c>
      <c r="I760">
        <f t="shared" si="322"/>
        <v>108.82134900000001</v>
      </c>
      <c r="J760">
        <f t="shared" si="323"/>
        <v>6.9143917013888903</v>
      </c>
      <c r="K760">
        <f t="shared" si="324"/>
        <v>31.082962923611117</v>
      </c>
      <c r="L760">
        <f t="shared" si="325"/>
        <v>429.11757147318684</v>
      </c>
      <c r="M760" s="20" t="str">
        <f t="shared" si="326"/>
        <v>YES</v>
      </c>
      <c r="N760">
        <f t="shared" si="327"/>
        <v>429.11757147318684</v>
      </c>
      <c r="O760">
        <f t="shared" si="328"/>
        <v>897.05931530030625</v>
      </c>
      <c r="P760">
        <f t="shared" si="329"/>
        <v>116166.6554783951</v>
      </c>
      <c r="Q760">
        <f t="shared" si="348"/>
        <v>-467.94174382711935</v>
      </c>
      <c r="R760">
        <f t="shared" si="343"/>
        <v>635670.11435332999</v>
      </c>
      <c r="S760">
        <f t="shared" si="330"/>
        <v>-232.77824506629577</v>
      </c>
      <c r="T760">
        <f t="shared" si="331"/>
        <v>0.42911757147318685</v>
      </c>
      <c r="U760">
        <f t="shared" si="332"/>
        <v>0.1765751730248393</v>
      </c>
      <c r="V760">
        <f t="shared" si="344"/>
        <v>635778.93570233008</v>
      </c>
      <c r="W760">
        <f t="shared" si="345"/>
        <v>519503.45887493523</v>
      </c>
      <c r="X760">
        <f t="shared" si="333"/>
        <v>0.14430663179936176</v>
      </c>
      <c r="Y760">
        <f t="shared" si="334"/>
        <v>798.38279061727258</v>
      </c>
      <c r="Z760">
        <f t="shared" si="335"/>
        <v>758.46365108640896</v>
      </c>
      <c r="AA760">
        <f t="shared" si="336"/>
        <v>697.78655899949626</v>
      </c>
      <c r="AB760">
        <f t="shared" si="337"/>
        <v>697.78655899949626</v>
      </c>
      <c r="AC760">
        <f t="shared" si="338"/>
        <v>628.00790309954664</v>
      </c>
      <c r="AD760">
        <f t="shared" si="339"/>
        <v>596.60750794456931</v>
      </c>
      <c r="AE760">
        <f t="shared" si="346"/>
        <v>345506.3212449908</v>
      </c>
      <c r="AF760">
        <f t="shared" si="340"/>
        <v>290272.61445733928</v>
      </c>
      <c r="AH760">
        <f t="shared" si="341"/>
        <v>8.0631281858210377E-2</v>
      </c>
      <c r="AI760">
        <f t="shared" si="347"/>
        <v>25.173834056449781</v>
      </c>
    </row>
    <row r="761" spans="2:35" x14ac:dyDescent="0.3">
      <c r="B761" s="4" t="s">
        <v>67</v>
      </c>
      <c r="C761" s="2">
        <v>753</v>
      </c>
      <c r="D761" s="4">
        <v>164</v>
      </c>
      <c r="E761" s="11">
        <v>49.3</v>
      </c>
      <c r="F761" s="16">
        <f t="shared" si="342"/>
        <v>-0.16666666666666705</v>
      </c>
      <c r="G761" s="16">
        <f t="shared" si="320"/>
        <v>13.694444444444445</v>
      </c>
      <c r="H761">
        <f t="shared" si="321"/>
        <v>-203.16666666666714</v>
      </c>
      <c r="I761">
        <f t="shared" si="322"/>
        <v>108.82134900000001</v>
      </c>
      <c r="J761">
        <f t="shared" si="323"/>
        <v>6.8587426736111121</v>
      </c>
      <c r="K761">
        <f t="shared" si="324"/>
        <v>-87.48657499305601</v>
      </c>
      <c r="L761">
        <f t="shared" si="325"/>
        <v>-1198.0800408771281</v>
      </c>
      <c r="M761" s="20" t="str">
        <f t="shared" si="326"/>
        <v>YES</v>
      </c>
      <c r="N761">
        <f t="shared" si="327"/>
        <v>-1198.0800408771281</v>
      </c>
      <c r="O761">
        <f t="shared" si="328"/>
        <v>664.28107023401049</v>
      </c>
      <c r="P761">
        <f t="shared" si="329"/>
        <v>114304.29436728396</v>
      </c>
      <c r="Q761">
        <f t="shared" si="348"/>
        <v>-1862.3611111111386</v>
      </c>
      <c r="R761">
        <f t="shared" si="343"/>
        <v>634472.03431245289</v>
      </c>
      <c r="S761">
        <f t="shared" si="330"/>
        <v>694.69395798454093</v>
      </c>
      <c r="T761">
        <f t="shared" si="331"/>
        <v>-1.1980800408771282</v>
      </c>
      <c r="U761">
        <f t="shared" si="332"/>
        <v>0.17624237274724452</v>
      </c>
      <c r="V761">
        <f t="shared" si="344"/>
        <v>634580.85566145298</v>
      </c>
      <c r="W761">
        <f t="shared" si="345"/>
        <v>520167.73994516925</v>
      </c>
      <c r="X761">
        <f t="shared" si="333"/>
        <v>0.14449115446648922</v>
      </c>
      <c r="Y761">
        <f t="shared" si="334"/>
        <v>591.21015250826929</v>
      </c>
      <c r="Z761">
        <f t="shared" si="335"/>
        <v>561.6496448828558</v>
      </c>
      <c r="AA761">
        <f t="shared" si="336"/>
        <v>516.71767329222735</v>
      </c>
      <c r="AB761">
        <f t="shared" si="337"/>
        <v>516.71767329222735</v>
      </c>
      <c r="AC761">
        <f t="shared" si="338"/>
        <v>465.0459059630046</v>
      </c>
      <c r="AD761">
        <f t="shared" si="339"/>
        <v>441.79361066485433</v>
      </c>
      <c r="AE761">
        <f t="shared" si="346"/>
        <v>345948.11485565564</v>
      </c>
      <c r="AF761">
        <f t="shared" si="340"/>
        <v>288632.74080579734</v>
      </c>
      <c r="AH761">
        <f t="shared" si="341"/>
        <v>8.0175761399084305E-2</v>
      </c>
      <c r="AI761">
        <f t="shared" si="347"/>
        <v>25.254009817848864</v>
      </c>
    </row>
    <row r="762" spans="2:35" x14ac:dyDescent="0.3">
      <c r="B762" s="4" t="s">
        <v>67</v>
      </c>
      <c r="C762" s="2">
        <v>754</v>
      </c>
      <c r="D762" s="4">
        <v>165</v>
      </c>
      <c r="E762" s="11">
        <v>48.5</v>
      </c>
      <c r="F762" s="16">
        <f t="shared" si="342"/>
        <v>-0.23611111111111052</v>
      </c>
      <c r="G762" s="16">
        <f t="shared" si="320"/>
        <v>13.472222222222223</v>
      </c>
      <c r="H762">
        <f t="shared" si="321"/>
        <v>-287.81944444444372</v>
      </c>
      <c r="I762">
        <f t="shared" si="322"/>
        <v>108.82134900000001</v>
      </c>
      <c r="J762">
        <f t="shared" si="323"/>
        <v>6.7474446180555567</v>
      </c>
      <c r="K762">
        <f t="shared" si="324"/>
        <v>-172.25065082638815</v>
      </c>
      <c r="L762">
        <f t="shared" si="325"/>
        <v>-2320.599045855507</v>
      </c>
      <c r="M762" s="20" t="str">
        <f t="shared" si="326"/>
        <v>YES</v>
      </c>
      <c r="N762">
        <f t="shared" si="327"/>
        <v>-2320.599045855507</v>
      </c>
      <c r="O762">
        <f t="shared" si="328"/>
        <v>1358.9750282185514</v>
      </c>
      <c r="P762">
        <f t="shared" si="329"/>
        <v>110624.7202932099</v>
      </c>
      <c r="Q762">
        <f t="shared" si="348"/>
        <v>-3679.5740740740584</v>
      </c>
      <c r="R762">
        <f t="shared" si="343"/>
        <v>632151.43526659743</v>
      </c>
      <c r="S762">
        <f t="shared" si="330"/>
        <v>-689.89883722780678</v>
      </c>
      <c r="T762">
        <f t="shared" si="331"/>
        <v>-2.320599045855507</v>
      </c>
      <c r="U762">
        <f t="shared" si="332"/>
        <v>0.17559776138548489</v>
      </c>
      <c r="V762">
        <f t="shared" si="344"/>
        <v>632260.25661559752</v>
      </c>
      <c r="W762">
        <f t="shared" si="345"/>
        <v>521526.71497338777</v>
      </c>
      <c r="X762">
        <f t="shared" si="333"/>
        <v>0.14486864783187769</v>
      </c>
      <c r="Y762">
        <f t="shared" si="334"/>
        <v>1209.4877751145107</v>
      </c>
      <c r="Z762">
        <f t="shared" si="335"/>
        <v>1149.0133863587851</v>
      </c>
      <c r="AA762">
        <f t="shared" si="336"/>
        <v>1057.0923154500822</v>
      </c>
      <c r="AB762">
        <f t="shared" si="337"/>
        <v>1057.0923154500822</v>
      </c>
      <c r="AC762">
        <f t="shared" si="338"/>
        <v>951.38308390507405</v>
      </c>
      <c r="AD762">
        <f t="shared" si="339"/>
        <v>903.81392970982029</v>
      </c>
      <c r="AE762">
        <f t="shared" si="346"/>
        <v>346851.92878536548</v>
      </c>
      <c r="AF762">
        <f t="shared" si="340"/>
        <v>285408.32783023204</v>
      </c>
      <c r="AH762">
        <f t="shared" si="341"/>
        <v>7.9280091127377411E-2</v>
      </c>
      <c r="AI762">
        <f t="shared" si="347"/>
        <v>25.333289908976241</v>
      </c>
    </row>
    <row r="763" spans="2:35" x14ac:dyDescent="0.3">
      <c r="B763" s="4" t="s">
        <v>67</v>
      </c>
      <c r="C763" s="2">
        <v>755</v>
      </c>
      <c r="D763" s="4">
        <v>166</v>
      </c>
      <c r="E763" s="11">
        <v>47.6</v>
      </c>
      <c r="F763" s="16">
        <f t="shared" si="342"/>
        <v>-0.30555555555555597</v>
      </c>
      <c r="G763" s="16">
        <f t="shared" si="320"/>
        <v>13.222222222222223</v>
      </c>
      <c r="H763">
        <f t="shared" si="321"/>
        <v>-372.47222222222274</v>
      </c>
      <c r="I763">
        <f t="shared" si="322"/>
        <v>108.82134900000001</v>
      </c>
      <c r="J763">
        <f t="shared" si="323"/>
        <v>6.6222343055555557</v>
      </c>
      <c r="K763">
        <f t="shared" si="324"/>
        <v>-257.02863891666721</v>
      </c>
      <c r="L763">
        <f t="shared" si="325"/>
        <v>-3398.4897812314889</v>
      </c>
      <c r="M763" s="20" t="str">
        <f t="shared" si="326"/>
        <v>YES</v>
      </c>
      <c r="N763">
        <f t="shared" si="327"/>
        <v>-3398.4897812314889</v>
      </c>
      <c r="O763">
        <f t="shared" si="328"/>
        <v>669.07619099074464</v>
      </c>
      <c r="P763">
        <f t="shared" si="329"/>
        <v>106557.15432098767</v>
      </c>
      <c r="Q763">
        <f t="shared" si="348"/>
        <v>-4067.5659722222335</v>
      </c>
      <c r="R763">
        <f t="shared" si="343"/>
        <v>628752.94548536593</v>
      </c>
      <c r="S763">
        <f t="shared" si="330"/>
        <v>-1937.8847688817364</v>
      </c>
      <c r="T763">
        <f t="shared" si="331"/>
        <v>-3.3984897812314889</v>
      </c>
      <c r="U763">
        <f t="shared" si="332"/>
        <v>0.17465373569103396</v>
      </c>
      <c r="V763">
        <f t="shared" si="344"/>
        <v>628861.76683436602</v>
      </c>
      <c r="W763">
        <f t="shared" si="345"/>
        <v>522195.79116437852</v>
      </c>
      <c r="X763">
        <f t="shared" si="333"/>
        <v>0.14505450247805873</v>
      </c>
      <c r="Y763">
        <f t="shared" si="334"/>
        <v>595.47780998176279</v>
      </c>
      <c r="Z763">
        <f t="shared" si="335"/>
        <v>565.70391948267468</v>
      </c>
      <c r="AA763">
        <f t="shared" si="336"/>
        <v>520.44760592406078</v>
      </c>
      <c r="AB763">
        <f t="shared" si="337"/>
        <v>520.44760592406078</v>
      </c>
      <c r="AC763">
        <f t="shared" si="338"/>
        <v>468.4028453316547</v>
      </c>
      <c r="AD763">
        <f t="shared" si="339"/>
        <v>444.98270306507197</v>
      </c>
      <c r="AE763">
        <f t="shared" si="346"/>
        <v>347296.91148843057</v>
      </c>
      <c r="AF763">
        <f t="shared" si="340"/>
        <v>281564.85534593544</v>
      </c>
      <c r="AH763">
        <f t="shared" si="341"/>
        <v>7.8212459880885363E-2</v>
      </c>
      <c r="AI763">
        <f t="shared" si="347"/>
        <v>25.411502368857125</v>
      </c>
    </row>
    <row r="764" spans="2:35" x14ac:dyDescent="0.3">
      <c r="B764" s="4" t="s">
        <v>67</v>
      </c>
      <c r="C764" s="2">
        <v>756</v>
      </c>
      <c r="D764" s="4">
        <v>167</v>
      </c>
      <c r="E764" s="11">
        <v>46.3</v>
      </c>
      <c r="F764" s="16">
        <f t="shared" si="342"/>
        <v>-0.54166666666666641</v>
      </c>
      <c r="G764" s="16">
        <f t="shared" si="320"/>
        <v>12.861111111111111</v>
      </c>
      <c r="H764">
        <f t="shared" si="321"/>
        <v>-660.2916666666664</v>
      </c>
      <c r="I764">
        <f t="shared" si="322"/>
        <v>108.82134900000001</v>
      </c>
      <c r="J764">
        <f t="shared" si="323"/>
        <v>6.4413749652777783</v>
      </c>
      <c r="K764">
        <f t="shared" si="324"/>
        <v>-545.02894270138859</v>
      </c>
      <c r="L764">
        <f t="shared" si="325"/>
        <v>-7009.6777908539698</v>
      </c>
      <c r="M764" s="20" t="str">
        <f t="shared" si="326"/>
        <v>YES</v>
      </c>
      <c r="N764">
        <f t="shared" si="327"/>
        <v>-7009.6777908539698</v>
      </c>
      <c r="O764">
        <f t="shared" si="328"/>
        <v>-1268.8085778909917</v>
      </c>
      <c r="P764">
        <f t="shared" si="329"/>
        <v>100816.28510802469</v>
      </c>
      <c r="Q764">
        <f t="shared" si="348"/>
        <v>-5740.8692129629781</v>
      </c>
      <c r="R764">
        <f t="shared" si="343"/>
        <v>621743.26769451192</v>
      </c>
      <c r="S764">
        <f t="shared" si="330"/>
        <v>-717.82906474850824</v>
      </c>
      <c r="T764">
        <f t="shared" si="331"/>
        <v>-7.0096777908539698</v>
      </c>
      <c r="U764">
        <f t="shared" si="332"/>
        <v>0.17270660141364613</v>
      </c>
      <c r="V764">
        <f t="shared" si="344"/>
        <v>621852.08904351201</v>
      </c>
      <c r="W764">
        <f t="shared" si="345"/>
        <v>520926.98258648755</v>
      </c>
      <c r="X764">
        <f t="shared" si="333"/>
        <v>0.14470205536890934</v>
      </c>
      <c r="Y764">
        <f t="shared" si="334"/>
        <v>-1129.2396343229827</v>
      </c>
      <c r="Z764">
        <f t="shared" si="335"/>
        <v>-1072.7776526068335</v>
      </c>
      <c r="AA764">
        <f t="shared" si="336"/>
        <v>-986.9554403982869</v>
      </c>
      <c r="AB764">
        <f t="shared" si="337"/>
        <v>-986.9554403982869</v>
      </c>
      <c r="AC764">
        <f t="shared" si="338"/>
        <v>-888.25989635845826</v>
      </c>
      <c r="AD764">
        <f t="shared" si="339"/>
        <v>-843.84690154053533</v>
      </c>
      <c r="AE764">
        <f t="shared" si="346"/>
        <v>346453.06458689005</v>
      </c>
      <c r="AF764">
        <f t="shared" si="340"/>
        <v>275399.02445662196</v>
      </c>
      <c r="AH764">
        <f t="shared" si="341"/>
        <v>7.6499729076928105E-2</v>
      </c>
      <c r="AI764">
        <f t="shared" si="347"/>
        <v>25.488002097934054</v>
      </c>
    </row>
    <row r="765" spans="2:35" x14ac:dyDescent="0.3">
      <c r="B765" s="4" t="s">
        <v>67</v>
      </c>
      <c r="C765" s="2">
        <v>757</v>
      </c>
      <c r="D765" s="4">
        <v>168</v>
      </c>
      <c r="E765" s="11">
        <v>43.7</v>
      </c>
      <c r="F765" s="16">
        <f t="shared" si="342"/>
        <v>-0.97222222222222221</v>
      </c>
      <c r="G765" s="16">
        <f t="shared" si="320"/>
        <v>12.138888888888891</v>
      </c>
      <c r="H765">
        <f t="shared" si="321"/>
        <v>-1185.1388888888889</v>
      </c>
      <c r="I765">
        <f t="shared" si="322"/>
        <v>108.82134900000001</v>
      </c>
      <c r="J765">
        <f t="shared" si="323"/>
        <v>6.0796562847222235</v>
      </c>
      <c r="K765">
        <f t="shared" si="324"/>
        <v>-1070.2378836041667</v>
      </c>
      <c r="L765">
        <f t="shared" si="325"/>
        <v>-12991.49875375058</v>
      </c>
      <c r="M765" s="20" t="str">
        <f t="shared" si="326"/>
        <v>YES</v>
      </c>
      <c r="N765">
        <f t="shared" si="327"/>
        <v>-12991.49875375058</v>
      </c>
      <c r="O765">
        <f t="shared" si="328"/>
        <v>-1986.6376426395</v>
      </c>
      <c r="P765">
        <f t="shared" si="329"/>
        <v>89811.423996913611</v>
      </c>
      <c r="Q765">
        <f t="shared" si="348"/>
        <v>-11004.86111111108</v>
      </c>
      <c r="R765">
        <f t="shared" si="343"/>
        <v>608751.76894076134</v>
      </c>
      <c r="S765">
        <f t="shared" si="330"/>
        <v>2666.1768987145733</v>
      </c>
      <c r="T765">
        <f t="shared" si="331"/>
        <v>-12.99149875375058</v>
      </c>
      <c r="U765">
        <f t="shared" si="332"/>
        <v>0.16909784887282681</v>
      </c>
      <c r="V765">
        <f t="shared" si="344"/>
        <v>608860.59028976143</v>
      </c>
      <c r="W765">
        <f t="shared" si="345"/>
        <v>518940.34494384803</v>
      </c>
      <c r="X765">
        <f t="shared" si="333"/>
        <v>0.14415021113781221</v>
      </c>
      <c r="Y765">
        <f t="shared" si="334"/>
        <v>-1768.107501949155</v>
      </c>
      <c r="Z765">
        <f t="shared" si="335"/>
        <v>-1679.7021268516971</v>
      </c>
      <c r="AA765">
        <f t="shared" si="336"/>
        <v>-1545.3259567035614</v>
      </c>
      <c r="AB765">
        <f t="shared" si="337"/>
        <v>-1545.3259567035614</v>
      </c>
      <c r="AC765">
        <f t="shared" si="338"/>
        <v>-1390.7933610332052</v>
      </c>
      <c r="AD765">
        <f t="shared" si="339"/>
        <v>-1321.2536929815449</v>
      </c>
      <c r="AE765">
        <f t="shared" si="346"/>
        <v>345131.81089390849</v>
      </c>
      <c r="AF765">
        <f t="shared" si="340"/>
        <v>263728.77939585294</v>
      </c>
      <c r="AH765">
        <f t="shared" si="341"/>
        <v>7.325799433523221E-2</v>
      </c>
      <c r="AI765">
        <f t="shared" si="347"/>
        <v>25.561260092269286</v>
      </c>
    </row>
    <row r="766" spans="2:35" x14ac:dyDescent="0.3">
      <c r="B766" s="4" t="s">
        <v>67</v>
      </c>
      <c r="C766" s="2">
        <v>758</v>
      </c>
      <c r="D766" s="4">
        <v>169</v>
      </c>
      <c r="E766" s="11">
        <v>39.299999999999997</v>
      </c>
      <c r="F766" s="16">
        <f t="shared" si="342"/>
        <v>-1.3333333333333335</v>
      </c>
      <c r="G766" s="16">
        <f t="shared" si="320"/>
        <v>10.916666666666666</v>
      </c>
      <c r="H766">
        <f t="shared" si="321"/>
        <v>-1625.3333333333335</v>
      </c>
      <c r="I766">
        <f t="shared" si="322"/>
        <v>108.82134900000001</v>
      </c>
      <c r="J766">
        <f t="shared" si="323"/>
        <v>5.4675169791666676</v>
      </c>
      <c r="K766">
        <f t="shared" si="324"/>
        <v>-1511.0444673541667</v>
      </c>
      <c r="L766">
        <f t="shared" si="325"/>
        <v>-16495.568768616318</v>
      </c>
      <c r="M766" s="20" t="str">
        <f t="shared" si="326"/>
        <v>YES</v>
      </c>
      <c r="N766">
        <f t="shared" si="327"/>
        <v>-16495.568768616318</v>
      </c>
      <c r="O766">
        <f t="shared" si="328"/>
        <v>679.53925607507335</v>
      </c>
      <c r="P766">
        <f t="shared" si="329"/>
        <v>72636.315972222219</v>
      </c>
      <c r="Q766">
        <f t="shared" si="348"/>
        <v>-17175.108024691392</v>
      </c>
      <c r="R766">
        <f t="shared" si="343"/>
        <v>592256.20017214504</v>
      </c>
      <c r="S766">
        <f t="shared" si="330"/>
        <v>1828.2205446311345</v>
      </c>
      <c r="T766">
        <f t="shared" si="331"/>
        <v>-16.495568768616319</v>
      </c>
      <c r="U766">
        <f t="shared" si="332"/>
        <v>0.16451574277141809</v>
      </c>
      <c r="V766">
        <f t="shared" si="344"/>
        <v>592365.02152114513</v>
      </c>
      <c r="W766">
        <f t="shared" si="345"/>
        <v>519619.88419992308</v>
      </c>
      <c r="X766">
        <f t="shared" si="333"/>
        <v>0.14433897219328623</v>
      </c>
      <c r="Y766">
        <f t="shared" si="334"/>
        <v>604.78993790681534</v>
      </c>
      <c r="Z766">
        <f t="shared" si="335"/>
        <v>574.5504410114745</v>
      </c>
      <c r="AA766">
        <f t="shared" si="336"/>
        <v>528.58640573055652</v>
      </c>
      <c r="AB766">
        <f t="shared" si="337"/>
        <v>528.58640573055652</v>
      </c>
      <c r="AC766">
        <f t="shared" si="338"/>
        <v>475.72776515750087</v>
      </c>
      <c r="AD766">
        <f t="shared" si="339"/>
        <v>451.94137689962582</v>
      </c>
      <c r="AE766">
        <f t="shared" si="346"/>
        <v>345583.75227080809</v>
      </c>
      <c r="AF766">
        <f t="shared" si="340"/>
        <v>246781.26925033703</v>
      </c>
      <c r="AH766">
        <f t="shared" si="341"/>
        <v>6.8550352624378336E-2</v>
      </c>
      <c r="AI766">
        <f t="shared" si="347"/>
        <v>25.629810444893664</v>
      </c>
    </row>
    <row r="767" spans="2:35" x14ac:dyDescent="0.3">
      <c r="B767" s="4" t="s">
        <v>67</v>
      </c>
      <c r="C767" s="2">
        <v>759</v>
      </c>
      <c r="D767" s="4">
        <v>170</v>
      </c>
      <c r="E767" s="11">
        <v>34.1</v>
      </c>
      <c r="F767" s="16">
        <f t="shared" si="342"/>
        <v>-1.4305555555555551</v>
      </c>
      <c r="G767" s="16">
        <f t="shared" si="320"/>
        <v>9.4722222222222232</v>
      </c>
      <c r="H767">
        <f t="shared" si="321"/>
        <v>-1743.8472222222217</v>
      </c>
      <c r="I767">
        <f t="shared" si="322"/>
        <v>108.82134900000001</v>
      </c>
      <c r="J767">
        <f t="shared" si="323"/>
        <v>4.7440796180555562</v>
      </c>
      <c r="K767">
        <f t="shared" si="324"/>
        <v>-1630.2817936041661</v>
      </c>
      <c r="L767">
        <f t="shared" si="325"/>
        <v>-15442.391433861685</v>
      </c>
      <c r="M767" s="20" t="str">
        <f t="shared" si="326"/>
        <v>YES</v>
      </c>
      <c r="N767">
        <f t="shared" si="327"/>
        <v>-15442.391433861685</v>
      </c>
      <c r="O767">
        <f t="shared" si="328"/>
        <v>2507.7598007062079</v>
      </c>
      <c r="P767">
        <f t="shared" si="329"/>
        <v>54686.164737654326</v>
      </c>
      <c r="Q767">
        <f t="shared" si="348"/>
        <v>-17950.151234567893</v>
      </c>
      <c r="R767">
        <f t="shared" si="343"/>
        <v>576813.80873828335</v>
      </c>
      <c r="S767">
        <f t="shared" si="330"/>
        <v>-648.18022301715973</v>
      </c>
      <c r="T767">
        <f t="shared" si="331"/>
        <v>-15.442391433861685</v>
      </c>
      <c r="U767">
        <f t="shared" si="332"/>
        <v>0.16022618616370288</v>
      </c>
      <c r="V767">
        <f t="shared" si="344"/>
        <v>576922.63008728344</v>
      </c>
      <c r="W767">
        <f t="shared" si="345"/>
        <v>522127.64400062931</v>
      </c>
      <c r="X767">
        <f t="shared" si="333"/>
        <v>0.14503557269520681</v>
      </c>
      <c r="Y767">
        <f t="shared" si="334"/>
        <v>2231.906222628525</v>
      </c>
      <c r="Z767">
        <f t="shared" si="335"/>
        <v>2120.3109114970985</v>
      </c>
      <c r="AA767">
        <f t="shared" si="336"/>
        <v>1950.6860385773307</v>
      </c>
      <c r="AB767">
        <f t="shared" si="337"/>
        <v>1950.6860385773307</v>
      </c>
      <c r="AC767">
        <f t="shared" si="338"/>
        <v>1755.6174347195977</v>
      </c>
      <c r="AD767">
        <f t="shared" si="339"/>
        <v>1667.8365629836178</v>
      </c>
      <c r="AE767">
        <f t="shared" si="346"/>
        <v>347251.58883379173</v>
      </c>
      <c r="AF767">
        <f t="shared" si="340"/>
        <v>229671.04125349171</v>
      </c>
      <c r="AH767">
        <f t="shared" si="341"/>
        <v>6.3797511510341257E-2</v>
      </c>
      <c r="AI767">
        <f t="shared" si="347"/>
        <v>25.693607956404005</v>
      </c>
    </row>
    <row r="768" spans="2:35" x14ac:dyDescent="0.3">
      <c r="B768" s="4" t="s">
        <v>67</v>
      </c>
      <c r="C768" s="2">
        <v>760</v>
      </c>
      <c r="D768" s="4">
        <v>171</v>
      </c>
      <c r="E768" s="11">
        <v>29</v>
      </c>
      <c r="F768" s="16">
        <f t="shared" si="342"/>
        <v>-1.4444444444444446</v>
      </c>
      <c r="G768" s="16">
        <f t="shared" si="320"/>
        <v>8.0555555555555554</v>
      </c>
      <c r="H768">
        <f t="shared" si="321"/>
        <v>-1760.7777777777781</v>
      </c>
      <c r="I768">
        <f t="shared" si="322"/>
        <v>108.82134900000001</v>
      </c>
      <c r="J768">
        <f t="shared" si="323"/>
        <v>4.0345545138888887</v>
      </c>
      <c r="K768">
        <f t="shared" si="324"/>
        <v>-1647.9218742638891</v>
      </c>
      <c r="L768">
        <f t="shared" si="325"/>
        <v>-13274.926209347996</v>
      </c>
      <c r="M768" s="20" t="str">
        <f t="shared" si="326"/>
        <v>YES</v>
      </c>
      <c r="N768">
        <f t="shared" si="327"/>
        <v>-13274.926209347996</v>
      </c>
      <c r="O768">
        <f t="shared" si="328"/>
        <v>1859.5795776890482</v>
      </c>
      <c r="P768">
        <f t="shared" si="329"/>
        <v>39551.658950617282</v>
      </c>
      <c r="Q768">
        <f t="shared" si="348"/>
        <v>-15134.505787037044</v>
      </c>
      <c r="R768">
        <f t="shared" si="343"/>
        <v>563538.88252893533</v>
      </c>
      <c r="S768">
        <f t="shared" si="330"/>
        <v>199.58786200173563</v>
      </c>
      <c r="T768">
        <f t="shared" si="331"/>
        <v>-13.274926209347996</v>
      </c>
      <c r="U768">
        <f t="shared" si="332"/>
        <v>0.15653870371112258</v>
      </c>
      <c r="V768">
        <f t="shared" si="344"/>
        <v>563647.70387793542</v>
      </c>
      <c r="W768">
        <f t="shared" si="345"/>
        <v>523987.22357831837</v>
      </c>
      <c r="X768">
        <f t="shared" si="333"/>
        <v>0.14555212299113812</v>
      </c>
      <c r="Y768">
        <f t="shared" si="334"/>
        <v>1655.025824143253</v>
      </c>
      <c r="Z768">
        <f t="shared" si="335"/>
        <v>1572.2745329360903</v>
      </c>
      <c r="AA768">
        <f t="shared" si="336"/>
        <v>1446.4925703012032</v>
      </c>
      <c r="AB768">
        <f t="shared" si="337"/>
        <v>1446.4925703012032</v>
      </c>
      <c r="AC768">
        <f t="shared" si="338"/>
        <v>1301.8433132710829</v>
      </c>
      <c r="AD768">
        <f t="shared" si="339"/>
        <v>1236.7511476075288</v>
      </c>
      <c r="AE768">
        <f t="shared" si="346"/>
        <v>348488.33998139924</v>
      </c>
      <c r="AF768">
        <f t="shared" si="340"/>
        <v>215159.36389653618</v>
      </c>
      <c r="AH768">
        <f t="shared" si="341"/>
        <v>5.9766490019073235E-2</v>
      </c>
      <c r="AI768">
        <f t="shared" si="347"/>
        <v>25.753374446423077</v>
      </c>
    </row>
    <row r="769" spans="2:35" x14ac:dyDescent="0.3">
      <c r="B769" s="4" t="s">
        <v>67</v>
      </c>
      <c r="C769" s="2">
        <v>761</v>
      </c>
      <c r="D769" s="4">
        <v>172</v>
      </c>
      <c r="E769" s="11">
        <v>23.7</v>
      </c>
      <c r="F769" s="16">
        <f t="shared" si="342"/>
        <v>-1.4722222222222223</v>
      </c>
      <c r="G769" s="16">
        <f t="shared" si="320"/>
        <v>6.583333333333333</v>
      </c>
      <c r="H769">
        <f t="shared" si="321"/>
        <v>-1794.6388888888889</v>
      </c>
      <c r="I769">
        <f t="shared" si="322"/>
        <v>108.82134900000001</v>
      </c>
      <c r="J769">
        <f t="shared" si="323"/>
        <v>3.2972048958333331</v>
      </c>
      <c r="K769">
        <f t="shared" si="324"/>
        <v>-1682.5203349930555</v>
      </c>
      <c r="L769">
        <f t="shared" si="325"/>
        <v>-11076.592205370947</v>
      </c>
      <c r="M769" s="20" t="str">
        <f t="shared" si="326"/>
        <v>YES</v>
      </c>
      <c r="N769">
        <f t="shared" si="327"/>
        <v>-11076.592205370947</v>
      </c>
      <c r="O769">
        <f t="shared" si="328"/>
        <v>2059.1674396907838</v>
      </c>
      <c r="P769">
        <f t="shared" si="329"/>
        <v>26415.899305555551</v>
      </c>
      <c r="Q769">
        <f t="shared" si="348"/>
        <v>-13135.759645061731</v>
      </c>
      <c r="R769">
        <f t="shared" si="343"/>
        <v>552462.29032356443</v>
      </c>
      <c r="S769">
        <f t="shared" si="330"/>
        <v>869.57530501292149</v>
      </c>
      <c r="T769">
        <f t="shared" si="331"/>
        <v>-11.076592205370947</v>
      </c>
      <c r="U769">
        <f t="shared" si="332"/>
        <v>0.15346187008149909</v>
      </c>
      <c r="V769">
        <f t="shared" si="344"/>
        <v>552571.11167256453</v>
      </c>
      <c r="W769">
        <f t="shared" si="345"/>
        <v>526046.39101800916</v>
      </c>
      <c r="X769">
        <f t="shared" si="333"/>
        <v>0.14612411440420053</v>
      </c>
      <c r="Y769">
        <f t="shared" si="334"/>
        <v>1832.6590213247975</v>
      </c>
      <c r="Z769">
        <f t="shared" si="335"/>
        <v>1741.0260702585576</v>
      </c>
      <c r="AA769">
        <f t="shared" si="336"/>
        <v>1601.7439846378732</v>
      </c>
      <c r="AB769">
        <f t="shared" si="337"/>
        <v>1601.7439846378732</v>
      </c>
      <c r="AC769">
        <f t="shared" si="338"/>
        <v>1441.5695861740858</v>
      </c>
      <c r="AD769">
        <f t="shared" si="339"/>
        <v>1369.4911068653814</v>
      </c>
      <c r="AE769">
        <f t="shared" si="346"/>
        <v>349857.83108826465</v>
      </c>
      <c r="AF769">
        <f t="shared" si="340"/>
        <v>202713.28058429988</v>
      </c>
      <c r="AH769">
        <f t="shared" si="341"/>
        <v>5.630924465179736E-2</v>
      </c>
      <c r="AI769">
        <f t="shared" si="347"/>
        <v>25.809683691074873</v>
      </c>
    </row>
    <row r="770" spans="2:35" x14ac:dyDescent="0.3">
      <c r="B770" s="4" t="s">
        <v>67</v>
      </c>
      <c r="C770" s="2">
        <v>762</v>
      </c>
      <c r="D770" s="4">
        <v>173</v>
      </c>
      <c r="E770" s="11">
        <v>18.399999999999999</v>
      </c>
      <c r="F770" s="16">
        <f t="shared" si="342"/>
        <v>-1.3055555555555554</v>
      </c>
      <c r="G770" s="16">
        <f t="shared" si="320"/>
        <v>5.1111111111111107</v>
      </c>
      <c r="H770">
        <f t="shared" si="321"/>
        <v>-1591.4722222222219</v>
      </c>
      <c r="I770">
        <f t="shared" si="322"/>
        <v>108.82134900000001</v>
      </c>
      <c r="J770">
        <f t="shared" si="323"/>
        <v>2.5598552777777779</v>
      </c>
      <c r="K770">
        <f t="shared" si="324"/>
        <v>-1480.091017944444</v>
      </c>
      <c r="L770">
        <f t="shared" si="325"/>
        <v>-7564.9096472716019</v>
      </c>
      <c r="M770" s="20" t="str">
        <f t="shared" si="326"/>
        <v>YES</v>
      </c>
      <c r="N770">
        <f t="shared" si="327"/>
        <v>-7564.9096472716019</v>
      </c>
      <c r="O770">
        <f t="shared" si="328"/>
        <v>2928.7427447037053</v>
      </c>
      <c r="P770">
        <f t="shared" si="329"/>
        <v>15922.246913580244</v>
      </c>
      <c r="Q770">
        <f t="shared" si="348"/>
        <v>-10493.652391975307</v>
      </c>
      <c r="R770">
        <f t="shared" si="343"/>
        <v>544897.38067629281</v>
      </c>
      <c r="S770">
        <f t="shared" si="330"/>
        <v>-487.48000753299266</v>
      </c>
      <c r="T770">
        <f t="shared" si="331"/>
        <v>-7.5649096472716018</v>
      </c>
      <c r="U770">
        <f t="shared" si="332"/>
        <v>0.15136050460949926</v>
      </c>
      <c r="V770">
        <f t="shared" si="344"/>
        <v>545006.20202529291</v>
      </c>
      <c r="W770">
        <f t="shared" si="345"/>
        <v>528975.13376271282</v>
      </c>
      <c r="X770">
        <f t="shared" si="333"/>
        <v>0.14693765470633885</v>
      </c>
      <c r="Y770">
        <f t="shared" si="334"/>
        <v>2606.5810427862975</v>
      </c>
      <c r="Z770">
        <f t="shared" si="335"/>
        <v>2476.2519906469824</v>
      </c>
      <c r="AA770">
        <f t="shared" si="336"/>
        <v>2278.1518313952238</v>
      </c>
      <c r="AB770">
        <f t="shared" si="337"/>
        <v>2278.1518313952238</v>
      </c>
      <c r="AC770">
        <f t="shared" si="338"/>
        <v>2050.3366482557017</v>
      </c>
      <c r="AD770">
        <f t="shared" si="339"/>
        <v>1947.8198158429166</v>
      </c>
      <c r="AE770">
        <f t="shared" si="346"/>
        <v>351805.65090410755</v>
      </c>
      <c r="AF770">
        <f t="shared" si="340"/>
        <v>193200.55112118536</v>
      </c>
      <c r="AH770">
        <f t="shared" si="341"/>
        <v>5.3666819798818273E-2</v>
      </c>
      <c r="AI770">
        <f t="shared" si="347"/>
        <v>25.863350510873691</v>
      </c>
    </row>
    <row r="771" spans="2:35" x14ac:dyDescent="0.3">
      <c r="B771" s="4" t="s">
        <v>67</v>
      </c>
      <c r="C771" s="2">
        <v>763</v>
      </c>
      <c r="D771" s="4">
        <v>174</v>
      </c>
      <c r="E771" s="11">
        <v>14.3</v>
      </c>
      <c r="F771" s="16">
        <f t="shared" si="342"/>
        <v>-0.88888888888888862</v>
      </c>
      <c r="G771" s="16">
        <f t="shared" si="320"/>
        <v>3.9722222222222228</v>
      </c>
      <c r="H771">
        <f t="shared" si="321"/>
        <v>-1083.5555555555552</v>
      </c>
      <c r="I771">
        <f t="shared" si="322"/>
        <v>108.82134900000001</v>
      </c>
      <c r="J771">
        <f t="shared" si="323"/>
        <v>1.9894527430555558</v>
      </c>
      <c r="K771">
        <f t="shared" si="324"/>
        <v>-972.74475381249954</v>
      </c>
      <c r="L771">
        <f t="shared" si="325"/>
        <v>-3863.9583276440958</v>
      </c>
      <c r="M771" s="20" t="str">
        <f t="shared" si="326"/>
        <v>YES</v>
      </c>
      <c r="N771">
        <f t="shared" si="327"/>
        <v>-3863.9583276440958</v>
      </c>
      <c r="O771">
        <f t="shared" si="328"/>
        <v>2441.2627371707126</v>
      </c>
      <c r="P771">
        <f t="shared" si="329"/>
        <v>9617.0258487654355</v>
      </c>
      <c r="Q771">
        <f t="shared" si="348"/>
        <v>-6305.2210648148084</v>
      </c>
      <c r="R771">
        <f t="shared" si="343"/>
        <v>541033.42234864878</v>
      </c>
      <c r="S771">
        <f t="shared" si="330"/>
        <v>-74.684155627499877</v>
      </c>
      <c r="T771">
        <f t="shared" si="331"/>
        <v>-3.8639583276440956</v>
      </c>
      <c r="U771">
        <f t="shared" si="332"/>
        <v>0.15028718199316296</v>
      </c>
      <c r="V771">
        <f t="shared" si="344"/>
        <v>541142.24369764887</v>
      </c>
      <c r="W771">
        <f t="shared" si="345"/>
        <v>531416.3964998835</v>
      </c>
      <c r="X771">
        <f t="shared" si="333"/>
        <v>0.14761578378694462</v>
      </c>
      <c r="Y771">
        <f t="shared" si="334"/>
        <v>2172.7238360819342</v>
      </c>
      <c r="Z771">
        <f t="shared" si="335"/>
        <v>2064.0876442778376</v>
      </c>
      <c r="AA771">
        <f t="shared" si="336"/>
        <v>1898.9606327356107</v>
      </c>
      <c r="AB771">
        <f t="shared" si="337"/>
        <v>1898.9606327356107</v>
      </c>
      <c r="AC771">
        <f t="shared" si="338"/>
        <v>1709.0645694620496</v>
      </c>
      <c r="AD771">
        <f t="shared" si="339"/>
        <v>1623.6113409889469</v>
      </c>
      <c r="AE771">
        <f t="shared" si="346"/>
        <v>353429.2622450965</v>
      </c>
      <c r="AF771">
        <f t="shared" si="340"/>
        <v>187712.98145255237</v>
      </c>
      <c r="AH771">
        <f t="shared" si="341"/>
        <v>5.2142494889645202E-2</v>
      </c>
      <c r="AI771">
        <f t="shared" si="347"/>
        <v>25.915493005763334</v>
      </c>
    </row>
    <row r="772" spans="2:35" x14ac:dyDescent="0.3">
      <c r="B772" s="4" t="s">
        <v>67</v>
      </c>
      <c r="C772" s="2">
        <v>764</v>
      </c>
      <c r="D772" s="4">
        <v>175</v>
      </c>
      <c r="E772" s="11">
        <v>12</v>
      </c>
      <c r="F772" s="16">
        <f t="shared" si="342"/>
        <v>-0.20833333333333331</v>
      </c>
      <c r="G772" s="16">
        <f t="shared" si="320"/>
        <v>3.3333333333333335</v>
      </c>
      <c r="H772">
        <f t="shared" si="321"/>
        <v>-253.95833333333331</v>
      </c>
      <c r="I772">
        <f t="shared" si="322"/>
        <v>108.82134900000001</v>
      </c>
      <c r="J772">
        <f t="shared" si="323"/>
        <v>1.6694708333333335</v>
      </c>
      <c r="K772">
        <f t="shared" si="324"/>
        <v>-143.4675135</v>
      </c>
      <c r="L772">
        <f t="shared" si="325"/>
        <v>-478.22504500000002</v>
      </c>
      <c r="M772" s="20" t="str">
        <f t="shared" si="326"/>
        <v>YES</v>
      </c>
      <c r="N772">
        <f t="shared" si="327"/>
        <v>-478.22504500000002</v>
      </c>
      <c r="O772">
        <f t="shared" si="328"/>
        <v>2366.5785815432127</v>
      </c>
      <c r="P772">
        <f t="shared" si="329"/>
        <v>6772.2222222222226</v>
      </c>
      <c r="Q772">
        <f t="shared" si="348"/>
        <v>-2844.8036265432129</v>
      </c>
      <c r="R772">
        <f t="shared" si="343"/>
        <v>540555.19730364881</v>
      </c>
      <c r="S772">
        <f t="shared" si="330"/>
        <v>-498.48710065432351</v>
      </c>
      <c r="T772">
        <f t="shared" si="331"/>
        <v>-0.47822504500000002</v>
      </c>
      <c r="U772">
        <f t="shared" si="332"/>
        <v>0.15015434159661295</v>
      </c>
      <c r="V772">
        <f t="shared" si="344"/>
        <v>540664.0186526489</v>
      </c>
      <c r="W772">
        <f t="shared" si="345"/>
        <v>533782.97508142667</v>
      </c>
      <c r="X772">
        <f t="shared" si="333"/>
        <v>0.14827316725216852</v>
      </c>
      <c r="Y772">
        <f t="shared" si="334"/>
        <v>2106.2549375734593</v>
      </c>
      <c r="Z772">
        <f t="shared" si="335"/>
        <v>2000.9421906947862</v>
      </c>
      <c r="AA772">
        <f t="shared" si="336"/>
        <v>1840.8668154392033</v>
      </c>
      <c r="AB772">
        <f t="shared" si="337"/>
        <v>1840.8668154392033</v>
      </c>
      <c r="AC772">
        <f t="shared" si="338"/>
        <v>1656.7801338952829</v>
      </c>
      <c r="AD772">
        <f t="shared" si="339"/>
        <v>1573.9411272005186</v>
      </c>
      <c r="AE772">
        <f t="shared" si="346"/>
        <v>355003.20337229699</v>
      </c>
      <c r="AF772">
        <f t="shared" si="340"/>
        <v>185660.8152803519</v>
      </c>
      <c r="AH772">
        <f t="shared" si="341"/>
        <v>5.1572448730244594E-2</v>
      </c>
      <c r="AI772">
        <f t="shared" si="347"/>
        <v>25.967065454493579</v>
      </c>
    </row>
    <row r="773" spans="2:35" x14ac:dyDescent="0.3">
      <c r="B773" s="4" t="s">
        <v>67</v>
      </c>
      <c r="C773" s="2">
        <v>765</v>
      </c>
      <c r="D773" s="4">
        <v>176</v>
      </c>
      <c r="E773" s="11">
        <v>12.8</v>
      </c>
      <c r="F773" s="16">
        <f t="shared" si="342"/>
        <v>0.55555555555555558</v>
      </c>
      <c r="G773" s="16">
        <f t="shared" si="320"/>
        <v>3.5555555555555558</v>
      </c>
      <c r="H773">
        <f t="shared" si="321"/>
        <v>677.22222222222229</v>
      </c>
      <c r="I773">
        <f t="shared" si="322"/>
        <v>108.82134900000001</v>
      </c>
      <c r="J773">
        <f t="shared" si="323"/>
        <v>1.7807688888888891</v>
      </c>
      <c r="K773">
        <f t="shared" si="324"/>
        <v>787.82434011111127</v>
      </c>
      <c r="L773">
        <f t="shared" si="325"/>
        <v>2801.1532092839516</v>
      </c>
      <c r="M773" s="20" t="str">
        <f t="shared" si="326"/>
        <v>NO</v>
      </c>
      <c r="N773">
        <f t="shared" si="327"/>
        <v>2801.1532092839516</v>
      </c>
      <c r="O773">
        <f t="shared" si="328"/>
        <v>1868.0914808888892</v>
      </c>
      <c r="P773">
        <f t="shared" si="329"/>
        <v>7705.283950617285</v>
      </c>
      <c r="Q773">
        <f t="shared" si="348"/>
        <v>933.06172839506235</v>
      </c>
      <c r="R773">
        <f t="shared" si="343"/>
        <v>543356.35051293275</v>
      </c>
      <c r="S773">
        <f t="shared" si="330"/>
        <v>-968.21454706172881</v>
      </c>
      <c r="T773">
        <f t="shared" si="331"/>
        <v>2.8011532092839517</v>
      </c>
      <c r="U773">
        <f t="shared" si="332"/>
        <v>0.15093244033278141</v>
      </c>
      <c r="V773">
        <f t="shared" si="344"/>
        <v>543465.17186193285</v>
      </c>
      <c r="W773">
        <f t="shared" si="345"/>
        <v>535651.06656231557</v>
      </c>
      <c r="X773">
        <f t="shared" si="333"/>
        <v>0.1487920819675469</v>
      </c>
      <c r="Y773">
        <f t="shared" si="334"/>
        <v>1662.6014179911115</v>
      </c>
      <c r="Z773">
        <f t="shared" si="335"/>
        <v>1579.4713470915558</v>
      </c>
      <c r="AA773">
        <f t="shared" si="336"/>
        <v>1453.1136393242314</v>
      </c>
      <c r="AB773">
        <f t="shared" si="337"/>
        <v>1453.1136393242314</v>
      </c>
      <c r="AC773">
        <f t="shared" si="338"/>
        <v>1307.8022753918083</v>
      </c>
      <c r="AD773">
        <f t="shared" si="339"/>
        <v>1242.4121616222178</v>
      </c>
      <c r="AE773">
        <f t="shared" si="346"/>
        <v>356245.61553391919</v>
      </c>
      <c r="AF773">
        <f t="shared" si="340"/>
        <v>187219.55632801366</v>
      </c>
      <c r="AH773">
        <f t="shared" si="341"/>
        <v>5.2005432354941469E-2</v>
      </c>
      <c r="AI773">
        <f t="shared" si="347"/>
        <v>26.019070886848521</v>
      </c>
    </row>
    <row r="774" spans="2:35" x14ac:dyDescent="0.3">
      <c r="B774" s="4" t="s">
        <v>67</v>
      </c>
      <c r="C774" s="2">
        <v>766</v>
      </c>
      <c r="D774" s="4">
        <v>177</v>
      </c>
      <c r="E774" s="11">
        <v>16</v>
      </c>
      <c r="F774" s="16">
        <f t="shared" si="342"/>
        <v>0.87500000000000011</v>
      </c>
      <c r="G774" s="16">
        <f t="shared" si="320"/>
        <v>4.4444444444444446</v>
      </c>
      <c r="H774">
        <f t="shared" si="321"/>
        <v>1066.6250000000002</v>
      </c>
      <c r="I774">
        <f t="shared" si="322"/>
        <v>108.82134900000001</v>
      </c>
      <c r="J774">
        <f t="shared" si="323"/>
        <v>2.2259611111111113</v>
      </c>
      <c r="K774">
        <f t="shared" si="324"/>
        <v>1177.6723101111113</v>
      </c>
      <c r="L774">
        <f t="shared" si="325"/>
        <v>5234.099156049384</v>
      </c>
      <c r="M774" s="20" t="str">
        <f t="shared" si="326"/>
        <v>NO</v>
      </c>
      <c r="N774">
        <f t="shared" si="327"/>
        <v>5234.099156049384</v>
      </c>
      <c r="O774">
        <f t="shared" si="328"/>
        <v>899.87693382716043</v>
      </c>
      <c r="P774">
        <f t="shared" si="329"/>
        <v>12039.506172839509</v>
      </c>
      <c r="Q774">
        <f t="shared" si="348"/>
        <v>4334.2222222222235</v>
      </c>
      <c r="R774">
        <f t="shared" si="343"/>
        <v>548590.44966898218</v>
      </c>
      <c r="S774">
        <f t="shared" si="330"/>
        <v>323.18269994232014</v>
      </c>
      <c r="T774">
        <f t="shared" si="331"/>
        <v>5.2340991560493837</v>
      </c>
      <c r="U774">
        <f t="shared" si="332"/>
        <v>0.15238635792815053</v>
      </c>
      <c r="V774">
        <f t="shared" si="344"/>
        <v>548699.27101798228</v>
      </c>
      <c r="W774">
        <f t="shared" si="345"/>
        <v>536550.94349614275</v>
      </c>
      <c r="X774">
        <f t="shared" si="333"/>
        <v>0.14904204798247153</v>
      </c>
      <c r="Y774">
        <f t="shared" si="334"/>
        <v>800.89047110617275</v>
      </c>
      <c r="Z774">
        <f t="shared" si="335"/>
        <v>760.84594755086403</v>
      </c>
      <c r="AA774">
        <f t="shared" si="336"/>
        <v>699.97827174679492</v>
      </c>
      <c r="AB774">
        <f t="shared" si="337"/>
        <v>699.97827174679492</v>
      </c>
      <c r="AC774">
        <f t="shared" si="338"/>
        <v>629.9804445721154</v>
      </c>
      <c r="AD774">
        <f t="shared" si="339"/>
        <v>598.48142234350962</v>
      </c>
      <c r="AE774">
        <f t="shared" si="346"/>
        <v>356844.09695626271</v>
      </c>
      <c r="AF774">
        <f t="shared" si="340"/>
        <v>191855.17406171956</v>
      </c>
      <c r="AH774">
        <f t="shared" si="341"/>
        <v>5.3293103948667687E-2</v>
      </c>
      <c r="AI774">
        <f t="shared" si="347"/>
        <v>26.072363990797189</v>
      </c>
    </row>
    <row r="775" spans="2:35" x14ac:dyDescent="0.3">
      <c r="B775" s="4" t="s">
        <v>67</v>
      </c>
      <c r="C775" s="2">
        <v>767</v>
      </c>
      <c r="D775" s="4">
        <v>178</v>
      </c>
      <c r="E775" s="11">
        <v>19.100000000000001</v>
      </c>
      <c r="F775" s="16">
        <f t="shared" si="342"/>
        <v>0.88888888888888862</v>
      </c>
      <c r="G775" s="16">
        <f t="shared" si="320"/>
        <v>5.3055555555555562</v>
      </c>
      <c r="H775">
        <f t="shared" si="321"/>
        <v>1083.5555555555552</v>
      </c>
      <c r="I775">
        <f t="shared" si="322"/>
        <v>108.82134900000001</v>
      </c>
      <c r="J775">
        <f t="shared" si="323"/>
        <v>2.657241076388889</v>
      </c>
      <c r="K775">
        <f t="shared" si="324"/>
        <v>1195.0341456319441</v>
      </c>
      <c r="L775">
        <f t="shared" si="325"/>
        <v>6340.3200504361484</v>
      </c>
      <c r="M775" s="20" t="str">
        <f t="shared" si="326"/>
        <v>NO</v>
      </c>
      <c r="N775">
        <f t="shared" si="327"/>
        <v>6340.3200504361484</v>
      </c>
      <c r="O775">
        <f t="shared" si="328"/>
        <v>1223.0596337694806</v>
      </c>
      <c r="P775">
        <f t="shared" si="329"/>
        <v>17156.766589506176</v>
      </c>
      <c r="Q775">
        <f t="shared" si="348"/>
        <v>5117.2604166666679</v>
      </c>
      <c r="R775">
        <f t="shared" si="343"/>
        <v>554930.76971941837</v>
      </c>
      <c r="S775">
        <f t="shared" si="330"/>
        <v>-119.75479665836519</v>
      </c>
      <c r="T775">
        <f t="shared" si="331"/>
        <v>6.3403200504361488</v>
      </c>
      <c r="U775">
        <f t="shared" si="332"/>
        <v>0.15414755935112059</v>
      </c>
      <c r="V775">
        <f t="shared" si="344"/>
        <v>555039.59106841846</v>
      </c>
      <c r="W775">
        <f t="shared" si="345"/>
        <v>537774.00312991219</v>
      </c>
      <c r="X775">
        <f t="shared" si="333"/>
        <v>0.14938178704142074</v>
      </c>
      <c r="Y775">
        <f t="shared" si="334"/>
        <v>1088.5230740548377</v>
      </c>
      <c r="Z775">
        <f t="shared" si="335"/>
        <v>1034.0969203520958</v>
      </c>
      <c r="AA775">
        <f t="shared" si="336"/>
        <v>951.36916672392817</v>
      </c>
      <c r="AB775">
        <f t="shared" si="337"/>
        <v>951.36916672392817</v>
      </c>
      <c r="AC775">
        <f t="shared" si="338"/>
        <v>856.2322500515354</v>
      </c>
      <c r="AD775">
        <f t="shared" si="339"/>
        <v>813.42063754895855</v>
      </c>
      <c r="AE775">
        <f t="shared" si="346"/>
        <v>357657.51759381167</v>
      </c>
      <c r="AF775">
        <f t="shared" si="340"/>
        <v>197382.07347460679</v>
      </c>
      <c r="AH775">
        <f t="shared" si="341"/>
        <v>5.482835378680901E-2</v>
      </c>
      <c r="AI775">
        <f t="shared" si="347"/>
        <v>26.127192344584</v>
      </c>
    </row>
    <row r="776" spans="2:35" x14ac:dyDescent="0.3">
      <c r="B776" s="4" t="s">
        <v>67</v>
      </c>
      <c r="C776" s="2">
        <v>768</v>
      </c>
      <c r="D776" s="4">
        <v>179</v>
      </c>
      <c r="E776" s="11">
        <v>22.4</v>
      </c>
      <c r="F776" s="16">
        <f t="shared" si="342"/>
        <v>0.90277777777777779</v>
      </c>
      <c r="G776" s="16">
        <f t="shared" si="320"/>
        <v>6.2222222222222223</v>
      </c>
      <c r="H776">
        <f t="shared" si="321"/>
        <v>1100.4861111111111</v>
      </c>
      <c r="I776">
        <f t="shared" si="322"/>
        <v>108.82134900000001</v>
      </c>
      <c r="J776">
        <f t="shared" si="323"/>
        <v>3.1163455555555557</v>
      </c>
      <c r="K776">
        <f t="shared" si="324"/>
        <v>1212.4238056666668</v>
      </c>
      <c r="L776">
        <f t="shared" si="325"/>
        <v>7543.9703463703709</v>
      </c>
      <c r="M776" s="20" t="str">
        <f t="shared" si="326"/>
        <v>NO</v>
      </c>
      <c r="N776">
        <f t="shared" si="327"/>
        <v>7543.9703463703709</v>
      </c>
      <c r="O776">
        <f t="shared" si="328"/>
        <v>1103.3048371111154</v>
      </c>
      <c r="P776">
        <f t="shared" si="329"/>
        <v>23597.432098765432</v>
      </c>
      <c r="Q776">
        <f t="shared" si="348"/>
        <v>6440.6655092592555</v>
      </c>
      <c r="R776">
        <f t="shared" si="343"/>
        <v>562474.74006578873</v>
      </c>
      <c r="S776">
        <f t="shared" si="330"/>
        <v>1742.5784071357984</v>
      </c>
      <c r="T776">
        <f t="shared" si="331"/>
        <v>7.5439703463703705</v>
      </c>
      <c r="U776">
        <f t="shared" si="332"/>
        <v>0.15624310834599467</v>
      </c>
      <c r="V776">
        <f t="shared" si="344"/>
        <v>562583.56141478883</v>
      </c>
      <c r="W776">
        <f t="shared" si="345"/>
        <v>538877.30796702334</v>
      </c>
      <c r="X776">
        <f t="shared" si="333"/>
        <v>0.14968826085246381</v>
      </c>
      <c r="Y776">
        <f t="shared" si="334"/>
        <v>981.94130502889266</v>
      </c>
      <c r="Z776">
        <f t="shared" si="335"/>
        <v>932.84423977744802</v>
      </c>
      <c r="AA776">
        <f t="shared" si="336"/>
        <v>858.21670059525218</v>
      </c>
      <c r="AB776">
        <f t="shared" si="337"/>
        <v>858.21670059525218</v>
      </c>
      <c r="AC776">
        <f t="shared" si="338"/>
        <v>772.39503053572696</v>
      </c>
      <c r="AD776">
        <f t="shared" si="339"/>
        <v>733.77527900894063</v>
      </c>
      <c r="AE776">
        <f t="shared" si="346"/>
        <v>358391.29287282063</v>
      </c>
      <c r="AF776">
        <f t="shared" si="340"/>
        <v>204192.26854196819</v>
      </c>
      <c r="AH776">
        <f t="shared" si="341"/>
        <v>5.672007464036722E-2</v>
      </c>
      <c r="AI776">
        <f t="shared" si="347"/>
        <v>26.183912419224367</v>
      </c>
    </row>
    <row r="777" spans="2:35" x14ac:dyDescent="0.3">
      <c r="B777" s="4" t="s">
        <v>67</v>
      </c>
      <c r="C777" s="2">
        <v>769</v>
      </c>
      <c r="D777" s="4">
        <v>180</v>
      </c>
      <c r="E777" s="11">
        <v>25.6</v>
      </c>
      <c r="F777" s="16">
        <f t="shared" si="342"/>
        <v>1.0694444444444449</v>
      </c>
      <c r="G777" s="16">
        <f t="shared" ref="G777:G840" si="349">E777*(1000/3600)</f>
        <v>7.1111111111111116</v>
      </c>
      <c r="H777">
        <f t="shared" ref="H777:H840" si="350">$M$2*F777</f>
        <v>1303.6527777777783</v>
      </c>
      <c r="I777">
        <f t="shared" ref="I777:I840" si="351">$M$3*$M$2*$M$5</f>
        <v>108.82134900000001</v>
      </c>
      <c r="J777">
        <f t="shared" ref="J777:J840" si="352">0.5*$P$2*(G777)*$P$3*$P$4</f>
        <v>3.5615377777777781</v>
      </c>
      <c r="K777">
        <f t="shared" ref="K777:K840" si="353">H777+I777+J777</f>
        <v>1416.0356645555562</v>
      </c>
      <c r="L777">
        <f t="shared" ref="L777:L840" si="354">K777*G777</f>
        <v>10069.586947950622</v>
      </c>
      <c r="M777" s="20" t="str">
        <f t="shared" ref="M777:M840" si="355">IF((F777)&lt;0,"YES","NO")</f>
        <v>NO</v>
      </c>
      <c r="N777">
        <f t="shared" ref="N777:N840" si="356">K777*G777</f>
        <v>10069.586947950622</v>
      </c>
      <c r="O777">
        <f t="shared" ref="O777:O840" si="357">(Q777-N777)*-1</f>
        <v>2845.8832442469138</v>
      </c>
      <c r="P777">
        <f t="shared" ref="P777:P840" si="358">0.5*$M$2*G777^2</f>
        <v>30821.13580246914</v>
      </c>
      <c r="Q777">
        <f t="shared" si="348"/>
        <v>7223.703703703708</v>
      </c>
      <c r="R777">
        <f t="shared" si="343"/>
        <v>572544.32701373938</v>
      </c>
      <c r="S777">
        <f t="shared" ref="S777:S840" si="359">(O778-O777)/(C778-C777)</f>
        <v>42.248588974716768</v>
      </c>
      <c r="T777">
        <f t="shared" ref="T777:T840" si="360">L777/1000</f>
        <v>10.069586947950622</v>
      </c>
      <c r="U777">
        <f t="shared" ref="U777:U840" si="361">R777*0.000000277778</f>
        <v>0.1590402180692225</v>
      </c>
      <c r="V777">
        <f t="shared" si="344"/>
        <v>572653.14836273948</v>
      </c>
      <c r="W777">
        <f t="shared" si="345"/>
        <v>541723.19121127028</v>
      </c>
      <c r="X777">
        <f t="shared" ref="X777:X840" si="362">W777*0.000000277778</f>
        <v>0.15047878460828423</v>
      </c>
      <c r="Y777">
        <f t="shared" ref="Y777:Y840" si="363">O777*0.89</f>
        <v>2532.8360873797533</v>
      </c>
      <c r="Z777">
        <f t="shared" ref="Z777:Z840" si="364">Y777*0.95</f>
        <v>2406.1942830107655</v>
      </c>
      <c r="AA777">
        <f t="shared" ref="AA777:AA840" si="365">Z777*0.92</f>
        <v>2213.6987403699045</v>
      </c>
      <c r="AB777">
        <f t="shared" ref="AB777:AB840" si="366">AA777</f>
        <v>2213.6987403699045</v>
      </c>
      <c r="AC777">
        <f t="shared" ref="AC777:AC840" si="367">AB777*0.9</f>
        <v>1992.328866332914</v>
      </c>
      <c r="AD777">
        <f t="shared" ref="AD777:AD840" si="368">AC777*0.95</f>
        <v>1892.7124230162683</v>
      </c>
      <c r="AE777">
        <f t="shared" si="346"/>
        <v>360284.00529583689</v>
      </c>
      <c r="AF777">
        <f t="shared" ref="AF777:AF840" si="369">V777-AE777</f>
        <v>212369.14306690259</v>
      </c>
      <c r="AH777">
        <f t="shared" ref="AH777:AH840" si="370">AF777*0.000000277777778</f>
        <v>5.8991428676888301E-2</v>
      </c>
      <c r="AI777">
        <f t="shared" si="347"/>
        <v>26.242903847901253</v>
      </c>
    </row>
    <row r="778" spans="2:35" x14ac:dyDescent="0.3">
      <c r="B778" s="4" t="s">
        <v>67</v>
      </c>
      <c r="C778" s="2">
        <v>770</v>
      </c>
      <c r="D778" s="4">
        <v>181</v>
      </c>
      <c r="E778" s="11">
        <v>30.1</v>
      </c>
      <c r="F778" s="16">
        <f t="shared" ref="F778:F841" si="371">($E779-$E777)/2/3.6</f>
        <v>1.3472222222222217</v>
      </c>
      <c r="G778" s="16">
        <f t="shared" si="349"/>
        <v>8.3611111111111125</v>
      </c>
      <c r="H778">
        <f t="shared" si="350"/>
        <v>1642.2638888888882</v>
      </c>
      <c r="I778">
        <f t="shared" si="351"/>
        <v>108.82134900000001</v>
      </c>
      <c r="J778">
        <f t="shared" si="352"/>
        <v>4.1875893402777793</v>
      </c>
      <c r="K778">
        <f t="shared" si="353"/>
        <v>1755.2728272291661</v>
      </c>
      <c r="L778">
        <f t="shared" si="354"/>
        <v>14676.031138777196</v>
      </c>
      <c r="M778" s="20" t="str">
        <f t="shared" si="355"/>
        <v>NO</v>
      </c>
      <c r="N778">
        <f t="shared" si="356"/>
        <v>14676.031138777196</v>
      </c>
      <c r="O778">
        <f t="shared" si="357"/>
        <v>2888.1318332216306</v>
      </c>
      <c r="P778">
        <f t="shared" si="358"/>
        <v>42609.035108024706</v>
      </c>
      <c r="Q778">
        <f t="shared" si="348"/>
        <v>11787.899305555566</v>
      </c>
      <c r="R778">
        <f t="shared" ref="R778:R841" si="372">N778+R777</f>
        <v>587220.35815251654</v>
      </c>
      <c r="S778">
        <f t="shared" si="359"/>
        <v>-1497.3308838286812</v>
      </c>
      <c r="T778">
        <f t="shared" si="360"/>
        <v>14.676031138777196</v>
      </c>
      <c r="U778">
        <f t="shared" si="361"/>
        <v>0.16311689664688972</v>
      </c>
      <c r="V778">
        <f t="shared" ref="V778:V841" si="373">L778+V777</f>
        <v>587329.17950151663</v>
      </c>
      <c r="W778">
        <f t="shared" ref="W778:W841" si="374">O778+W777</f>
        <v>544611.32304449193</v>
      </c>
      <c r="X778">
        <f t="shared" si="362"/>
        <v>0.15128104409265286</v>
      </c>
      <c r="Y778">
        <f t="shared" si="363"/>
        <v>2570.4373315672515</v>
      </c>
      <c r="Z778">
        <f t="shared" si="364"/>
        <v>2441.9154649888887</v>
      </c>
      <c r="AA778">
        <f t="shared" si="365"/>
        <v>2246.5622277897778</v>
      </c>
      <c r="AB778">
        <f t="shared" si="366"/>
        <v>2246.5622277897778</v>
      </c>
      <c r="AC778">
        <f t="shared" si="367"/>
        <v>2021.9060050108001</v>
      </c>
      <c r="AD778">
        <f t="shared" si="368"/>
        <v>1920.81070476026</v>
      </c>
      <c r="AE778">
        <f t="shared" ref="AE778:AE841" si="375">AE777+AD778</f>
        <v>362204.81600059714</v>
      </c>
      <c r="AF778">
        <f t="shared" si="369"/>
        <v>225124.36350091948</v>
      </c>
      <c r="AH778">
        <f t="shared" si="370"/>
        <v>6.2534545466949712E-2</v>
      </c>
      <c r="AI778">
        <f t="shared" ref="AI778:AI841" si="376">AH778+AI777</f>
        <v>26.305438393368203</v>
      </c>
    </row>
    <row r="779" spans="2:35" x14ac:dyDescent="0.3">
      <c r="B779" s="4" t="s">
        <v>67</v>
      </c>
      <c r="C779" s="2">
        <v>771</v>
      </c>
      <c r="D779" s="4">
        <v>182</v>
      </c>
      <c r="E779" s="11">
        <v>35.299999999999997</v>
      </c>
      <c r="F779" s="16">
        <f t="shared" si="371"/>
        <v>1.3611111111111107</v>
      </c>
      <c r="G779" s="16">
        <f t="shared" si="349"/>
        <v>9.8055555555555554</v>
      </c>
      <c r="H779">
        <f t="shared" si="350"/>
        <v>1659.1944444444439</v>
      </c>
      <c r="I779">
        <f t="shared" si="351"/>
        <v>108.82134900000001</v>
      </c>
      <c r="J779">
        <f t="shared" si="352"/>
        <v>4.9110267013888889</v>
      </c>
      <c r="K779">
        <f t="shared" si="353"/>
        <v>1772.9268201458328</v>
      </c>
      <c r="L779">
        <f t="shared" si="354"/>
        <v>17384.532430874417</v>
      </c>
      <c r="M779" s="20" t="str">
        <f t="shared" si="355"/>
        <v>NO</v>
      </c>
      <c r="N779">
        <f t="shared" si="356"/>
        <v>17384.532430874417</v>
      </c>
      <c r="O779">
        <f t="shared" si="357"/>
        <v>1390.8009493929494</v>
      </c>
      <c r="P779">
        <f t="shared" si="358"/>
        <v>58602.766589506173</v>
      </c>
      <c r="Q779">
        <f t="shared" si="348"/>
        <v>15993.731481481467</v>
      </c>
      <c r="R779">
        <f t="shared" si="372"/>
        <v>604604.89058339095</v>
      </c>
      <c r="S779">
        <f t="shared" si="359"/>
        <v>871.96624572838482</v>
      </c>
      <c r="T779">
        <f t="shared" si="360"/>
        <v>17.384532430874415</v>
      </c>
      <c r="U779">
        <f t="shared" si="361"/>
        <v>0.16794593729647317</v>
      </c>
      <c r="V779">
        <f t="shared" si="373"/>
        <v>604713.71193239104</v>
      </c>
      <c r="W779">
        <f t="shared" si="374"/>
        <v>546002.12399388489</v>
      </c>
      <c r="X779">
        <f t="shared" si="362"/>
        <v>0.15166737799877336</v>
      </c>
      <c r="Y779">
        <f t="shared" si="363"/>
        <v>1237.812844959725</v>
      </c>
      <c r="Z779">
        <f t="shared" si="364"/>
        <v>1175.9222027117387</v>
      </c>
      <c r="AA779">
        <f t="shared" si="365"/>
        <v>1081.8484264947997</v>
      </c>
      <c r="AB779">
        <f t="shared" si="366"/>
        <v>1081.8484264947997</v>
      </c>
      <c r="AC779">
        <f t="shared" si="367"/>
        <v>973.66358384531975</v>
      </c>
      <c r="AD779">
        <f t="shared" si="368"/>
        <v>924.98040465305371</v>
      </c>
      <c r="AE779">
        <f t="shared" si="375"/>
        <v>363129.79640525021</v>
      </c>
      <c r="AF779">
        <f t="shared" si="369"/>
        <v>241583.91552714084</v>
      </c>
      <c r="AH779">
        <f t="shared" si="370"/>
        <v>6.7106643255668869E-2</v>
      </c>
      <c r="AI779">
        <f t="shared" si="376"/>
        <v>26.372545036623873</v>
      </c>
    </row>
    <row r="780" spans="2:35" x14ac:dyDescent="0.3">
      <c r="B780" s="4" t="s">
        <v>67</v>
      </c>
      <c r="C780" s="2">
        <v>772</v>
      </c>
      <c r="D780" s="4">
        <v>183</v>
      </c>
      <c r="E780" s="11">
        <v>39.9</v>
      </c>
      <c r="F780" s="16">
        <f t="shared" si="371"/>
        <v>1.2777777777777781</v>
      </c>
      <c r="G780" s="16">
        <f t="shared" si="349"/>
        <v>11.083333333333334</v>
      </c>
      <c r="H780">
        <f t="shared" si="350"/>
        <v>1557.6111111111115</v>
      </c>
      <c r="I780">
        <f t="shared" si="351"/>
        <v>108.82134900000001</v>
      </c>
      <c r="J780">
        <f t="shared" si="352"/>
        <v>5.5509905208333334</v>
      </c>
      <c r="K780">
        <f t="shared" si="353"/>
        <v>1671.9834506319448</v>
      </c>
      <c r="L780">
        <f t="shared" si="354"/>
        <v>18531.149911170723</v>
      </c>
      <c r="M780" s="20" t="str">
        <f t="shared" si="355"/>
        <v>NO</v>
      </c>
      <c r="N780">
        <f t="shared" si="356"/>
        <v>18531.149911170723</v>
      </c>
      <c r="O780">
        <f t="shared" si="357"/>
        <v>2262.7671951213342</v>
      </c>
      <c r="P780">
        <f t="shared" si="358"/>
        <v>74871.149305555562</v>
      </c>
      <c r="Q780">
        <f t="shared" si="348"/>
        <v>16268.382716049389</v>
      </c>
      <c r="R780">
        <f t="shared" si="372"/>
        <v>623136.04049456166</v>
      </c>
      <c r="S780">
        <f t="shared" si="359"/>
        <v>-3194.4345566095835</v>
      </c>
      <c r="T780">
        <f t="shared" si="360"/>
        <v>18.531149911170722</v>
      </c>
      <c r="U780">
        <f t="shared" si="361"/>
        <v>0.17309348305649835</v>
      </c>
      <c r="V780">
        <f t="shared" si="373"/>
        <v>623244.86184356175</v>
      </c>
      <c r="W780">
        <f t="shared" si="374"/>
        <v>548264.89118900627</v>
      </c>
      <c r="X780">
        <f t="shared" si="362"/>
        <v>0.15229592494469979</v>
      </c>
      <c r="Y780">
        <f t="shared" si="363"/>
        <v>2013.8628036579876</v>
      </c>
      <c r="Z780">
        <f t="shared" si="364"/>
        <v>1913.1696634750881</v>
      </c>
      <c r="AA780">
        <f t="shared" si="365"/>
        <v>1760.1160903970811</v>
      </c>
      <c r="AB780">
        <f t="shared" si="366"/>
        <v>1760.1160903970811</v>
      </c>
      <c r="AC780">
        <f t="shared" si="367"/>
        <v>1584.1044813573731</v>
      </c>
      <c r="AD780">
        <f t="shared" si="368"/>
        <v>1504.8992572895042</v>
      </c>
      <c r="AE780">
        <f t="shared" si="375"/>
        <v>364634.69566253969</v>
      </c>
      <c r="AF780">
        <f t="shared" si="369"/>
        <v>258610.16618102207</v>
      </c>
      <c r="AH780">
        <f t="shared" si="370"/>
        <v>7.1836157329975045E-2</v>
      </c>
      <c r="AI780">
        <f t="shared" si="376"/>
        <v>26.444381193953848</v>
      </c>
    </row>
    <row r="781" spans="2:35" x14ac:dyDescent="0.3">
      <c r="B781" s="4" t="s">
        <v>67</v>
      </c>
      <c r="C781" s="2">
        <v>773</v>
      </c>
      <c r="D781" s="4">
        <v>184</v>
      </c>
      <c r="E781" s="11">
        <v>44.5</v>
      </c>
      <c r="F781" s="16">
        <f t="shared" si="371"/>
        <v>1.0555555555555558</v>
      </c>
      <c r="G781" s="16">
        <f t="shared" si="349"/>
        <v>12.361111111111112</v>
      </c>
      <c r="H781">
        <f t="shared" si="350"/>
        <v>1286.7222222222226</v>
      </c>
      <c r="I781">
        <f t="shared" si="351"/>
        <v>108.82134900000001</v>
      </c>
      <c r="J781">
        <f t="shared" si="352"/>
        <v>6.1909543402777789</v>
      </c>
      <c r="K781">
        <f t="shared" si="353"/>
        <v>1401.7345255625005</v>
      </c>
      <c r="L781">
        <f t="shared" si="354"/>
        <v>17326.99621875869</v>
      </c>
      <c r="M781" s="20" t="str">
        <f t="shared" si="355"/>
        <v>NO</v>
      </c>
      <c r="N781">
        <f t="shared" si="356"/>
        <v>17326.99621875869</v>
      </c>
      <c r="O781">
        <f t="shared" si="357"/>
        <v>-931.6673614882493</v>
      </c>
      <c r="P781">
        <f t="shared" si="358"/>
        <v>93129.812885802501</v>
      </c>
      <c r="Q781">
        <f t="shared" si="348"/>
        <v>18258.663580246939</v>
      </c>
      <c r="R781">
        <f t="shared" si="372"/>
        <v>640463.0367133203</v>
      </c>
      <c r="S781">
        <f t="shared" si="359"/>
        <v>3771.5187310340025</v>
      </c>
      <c r="T781">
        <f t="shared" si="360"/>
        <v>17.326996218758691</v>
      </c>
      <c r="U781">
        <f t="shared" si="361"/>
        <v>0.17790654141215267</v>
      </c>
      <c r="V781">
        <f t="shared" si="373"/>
        <v>640571.85806232039</v>
      </c>
      <c r="W781">
        <f t="shared" si="374"/>
        <v>547333.22382751806</v>
      </c>
      <c r="X781">
        <f t="shared" si="362"/>
        <v>0.1520371282483603</v>
      </c>
      <c r="Y781">
        <f t="shared" si="363"/>
        <v>-829.18395172454188</v>
      </c>
      <c r="Z781">
        <f t="shared" si="364"/>
        <v>-787.72475413831478</v>
      </c>
      <c r="AA781">
        <f t="shared" si="365"/>
        <v>-724.70677380724965</v>
      </c>
      <c r="AB781">
        <f t="shared" si="366"/>
        <v>-724.70677380724965</v>
      </c>
      <c r="AC781">
        <f t="shared" si="367"/>
        <v>-652.23609642652468</v>
      </c>
      <c r="AD781">
        <f t="shared" si="368"/>
        <v>-619.62429160519844</v>
      </c>
      <c r="AE781">
        <f t="shared" si="375"/>
        <v>364015.07137093449</v>
      </c>
      <c r="AF781">
        <f t="shared" si="369"/>
        <v>276556.7866913859</v>
      </c>
      <c r="AH781">
        <f t="shared" si="370"/>
        <v>7.6821329697953147E-2</v>
      </c>
      <c r="AI781">
        <f t="shared" si="376"/>
        <v>26.521202523651802</v>
      </c>
    </row>
    <row r="782" spans="2:35" x14ac:dyDescent="0.3">
      <c r="B782" s="4" t="s">
        <v>67</v>
      </c>
      <c r="C782" s="2">
        <v>774</v>
      </c>
      <c r="D782" s="4">
        <v>185</v>
      </c>
      <c r="E782" s="11">
        <v>47.5</v>
      </c>
      <c r="F782" s="16">
        <f t="shared" si="371"/>
        <v>0.88888888888888862</v>
      </c>
      <c r="G782" s="16">
        <f t="shared" si="349"/>
        <v>13.194444444444445</v>
      </c>
      <c r="H782">
        <f t="shared" si="350"/>
        <v>1083.5555555555552</v>
      </c>
      <c r="I782">
        <f t="shared" si="351"/>
        <v>108.82134900000001</v>
      </c>
      <c r="J782">
        <f t="shared" si="352"/>
        <v>6.6083220486111118</v>
      </c>
      <c r="K782">
        <f t="shared" si="353"/>
        <v>1198.9852266041664</v>
      </c>
      <c r="L782">
        <f t="shared" si="354"/>
        <v>15819.943962138308</v>
      </c>
      <c r="M782" s="20" t="str">
        <f t="shared" si="355"/>
        <v>NO</v>
      </c>
      <c r="N782">
        <f t="shared" si="356"/>
        <v>15819.943962138308</v>
      </c>
      <c r="O782">
        <f t="shared" si="357"/>
        <v>2839.8513695457532</v>
      </c>
      <c r="P782">
        <f t="shared" si="358"/>
        <v>106109.90547839506</v>
      </c>
      <c r="Q782">
        <f t="shared" si="348"/>
        <v>12980.092592592555</v>
      </c>
      <c r="R782">
        <f t="shared" si="372"/>
        <v>656282.98067545856</v>
      </c>
      <c r="S782">
        <f t="shared" si="359"/>
        <v>-1136.2156820710388</v>
      </c>
      <c r="T782">
        <f t="shared" si="360"/>
        <v>15.819943962138309</v>
      </c>
      <c r="U782">
        <f t="shared" si="361"/>
        <v>0.18230097380606752</v>
      </c>
      <c r="V782">
        <f t="shared" si="373"/>
        <v>656391.80202445865</v>
      </c>
      <c r="W782">
        <f t="shared" si="374"/>
        <v>550173.07519706385</v>
      </c>
      <c r="X782">
        <f t="shared" si="362"/>
        <v>0.15282597648209001</v>
      </c>
      <c r="Y782">
        <f t="shared" si="363"/>
        <v>2527.4677188957203</v>
      </c>
      <c r="Z782">
        <f t="shared" si="364"/>
        <v>2401.0943329509341</v>
      </c>
      <c r="AA782">
        <f t="shared" si="365"/>
        <v>2209.0067863148597</v>
      </c>
      <c r="AB782">
        <f t="shared" si="366"/>
        <v>2209.0067863148597</v>
      </c>
      <c r="AC782">
        <f t="shared" si="367"/>
        <v>1988.1061076833737</v>
      </c>
      <c r="AD782">
        <f t="shared" si="368"/>
        <v>1888.700802299205</v>
      </c>
      <c r="AE782">
        <f t="shared" si="375"/>
        <v>365903.77217323368</v>
      </c>
      <c r="AF782">
        <f t="shared" si="369"/>
        <v>290488.02985122497</v>
      </c>
      <c r="AH782">
        <f t="shared" si="370"/>
        <v>8.0691119467670935E-2</v>
      </c>
      <c r="AI782">
        <f t="shared" si="376"/>
        <v>26.601893643119471</v>
      </c>
    </row>
    <row r="783" spans="2:35" x14ac:dyDescent="0.3">
      <c r="B783" s="4" t="s">
        <v>67</v>
      </c>
      <c r="C783" s="2">
        <v>775</v>
      </c>
      <c r="D783" s="4">
        <v>186</v>
      </c>
      <c r="E783" s="11">
        <v>50.9</v>
      </c>
      <c r="F783" s="16">
        <f t="shared" si="371"/>
        <v>0.91666666666666685</v>
      </c>
      <c r="G783" s="16">
        <f t="shared" si="349"/>
        <v>14.138888888888889</v>
      </c>
      <c r="H783">
        <f t="shared" si="350"/>
        <v>1117.416666666667</v>
      </c>
      <c r="I783">
        <f t="shared" si="351"/>
        <v>108.82134900000001</v>
      </c>
      <c r="J783">
        <f t="shared" si="352"/>
        <v>7.0813387847222238</v>
      </c>
      <c r="K783">
        <f t="shared" si="353"/>
        <v>1233.3193544513892</v>
      </c>
      <c r="L783">
        <f t="shared" si="354"/>
        <v>17437.765317104364</v>
      </c>
      <c r="M783" s="20" t="str">
        <f t="shared" si="355"/>
        <v>NO</v>
      </c>
      <c r="N783">
        <f t="shared" si="356"/>
        <v>17437.765317104364</v>
      </c>
      <c r="O783">
        <f t="shared" si="357"/>
        <v>1703.6356874747144</v>
      </c>
      <c r="P783">
        <f t="shared" si="358"/>
        <v>121844.03510802471</v>
      </c>
      <c r="Q783">
        <f t="shared" si="348"/>
        <v>15734.12962962965</v>
      </c>
      <c r="R783">
        <f t="shared" si="372"/>
        <v>673720.74599256297</v>
      </c>
      <c r="S783">
        <f t="shared" si="359"/>
        <v>-2017.8916203333083</v>
      </c>
      <c r="T783">
        <f t="shared" si="360"/>
        <v>17.437765317104365</v>
      </c>
      <c r="U783">
        <f t="shared" si="361"/>
        <v>0.18714480138032213</v>
      </c>
      <c r="V783">
        <f t="shared" si="373"/>
        <v>673829.56734156306</v>
      </c>
      <c r="W783">
        <f t="shared" si="374"/>
        <v>551876.7108845386</v>
      </c>
      <c r="X783">
        <f t="shared" si="362"/>
        <v>0.15329920899608535</v>
      </c>
      <c r="Y783">
        <f t="shared" si="363"/>
        <v>1516.2357618524959</v>
      </c>
      <c r="Z783">
        <f t="shared" si="364"/>
        <v>1440.4239737598709</v>
      </c>
      <c r="AA783">
        <f t="shared" si="365"/>
        <v>1325.1900558590812</v>
      </c>
      <c r="AB783">
        <f t="shared" si="366"/>
        <v>1325.1900558590812</v>
      </c>
      <c r="AC783">
        <f t="shared" si="367"/>
        <v>1192.671050273173</v>
      </c>
      <c r="AD783">
        <f t="shared" si="368"/>
        <v>1133.0374977595143</v>
      </c>
      <c r="AE783">
        <f t="shared" si="375"/>
        <v>367036.80967099319</v>
      </c>
      <c r="AF783">
        <f t="shared" si="369"/>
        <v>306792.75767056987</v>
      </c>
      <c r="AH783">
        <f t="shared" si="370"/>
        <v>8.5220210532223353E-2</v>
      </c>
      <c r="AI783">
        <f t="shared" si="376"/>
        <v>26.687113853651695</v>
      </c>
    </row>
    <row r="784" spans="2:35" x14ac:dyDescent="0.3">
      <c r="B784" s="4" t="s">
        <v>67</v>
      </c>
      <c r="C784" s="2">
        <v>776</v>
      </c>
      <c r="D784" s="4">
        <v>187</v>
      </c>
      <c r="E784" s="11">
        <v>54.1</v>
      </c>
      <c r="F784" s="16">
        <f t="shared" si="371"/>
        <v>0.74999999999999978</v>
      </c>
      <c r="G784" s="16">
        <f t="shared" si="349"/>
        <v>15.027777777777779</v>
      </c>
      <c r="H784">
        <f t="shared" si="350"/>
        <v>914.24999999999977</v>
      </c>
      <c r="I784">
        <f t="shared" si="351"/>
        <v>108.82134900000001</v>
      </c>
      <c r="J784">
        <f t="shared" si="352"/>
        <v>7.5265310069444453</v>
      </c>
      <c r="K784">
        <f t="shared" si="353"/>
        <v>1030.5978800069443</v>
      </c>
      <c r="L784">
        <f t="shared" si="354"/>
        <v>15487.595918993246</v>
      </c>
      <c r="M784" s="20" t="str">
        <f t="shared" si="355"/>
        <v>NO</v>
      </c>
      <c r="N784">
        <f t="shared" si="356"/>
        <v>15487.595918993246</v>
      </c>
      <c r="O784">
        <f t="shared" si="357"/>
        <v>-314.25593285859395</v>
      </c>
      <c r="P784">
        <f t="shared" si="358"/>
        <v>137645.88695987655</v>
      </c>
      <c r="Q784">
        <f t="shared" si="348"/>
        <v>15801.851851851839</v>
      </c>
      <c r="R784">
        <f t="shared" si="372"/>
        <v>689208.3419115562</v>
      </c>
      <c r="S784">
        <f t="shared" si="359"/>
        <v>1307.1156949752931</v>
      </c>
      <c r="T784">
        <f t="shared" si="360"/>
        <v>15.487595918993245</v>
      </c>
      <c r="U784">
        <f t="shared" si="361"/>
        <v>0.19144691479950826</v>
      </c>
      <c r="V784">
        <f t="shared" si="373"/>
        <v>689317.16326055629</v>
      </c>
      <c r="W784">
        <f t="shared" si="374"/>
        <v>551562.45495168003</v>
      </c>
      <c r="X784">
        <f t="shared" si="362"/>
        <v>0.15321191561156777</v>
      </c>
      <c r="Y784">
        <f t="shared" si="363"/>
        <v>-279.6877802441486</v>
      </c>
      <c r="Z784">
        <f t="shared" si="364"/>
        <v>-265.70339123194117</v>
      </c>
      <c r="AA784">
        <f t="shared" si="365"/>
        <v>-244.44711993338589</v>
      </c>
      <c r="AB784">
        <f t="shared" si="366"/>
        <v>-244.44711993338589</v>
      </c>
      <c r="AC784">
        <f t="shared" si="367"/>
        <v>-220.00240794004731</v>
      </c>
      <c r="AD784">
        <f t="shared" si="368"/>
        <v>-209.00228754304493</v>
      </c>
      <c r="AE784">
        <f t="shared" si="375"/>
        <v>366827.80738345016</v>
      </c>
      <c r="AF784">
        <f t="shared" si="369"/>
        <v>322489.35587710614</v>
      </c>
      <c r="AH784">
        <f t="shared" si="370"/>
        <v>8.9580376704193776E-2</v>
      </c>
      <c r="AI784">
        <f t="shared" si="376"/>
        <v>26.77669423035589</v>
      </c>
    </row>
    <row r="785" spans="2:35" x14ac:dyDescent="0.3">
      <c r="B785" s="4" t="s">
        <v>67</v>
      </c>
      <c r="C785" s="2">
        <v>777</v>
      </c>
      <c r="D785" s="4">
        <v>188</v>
      </c>
      <c r="E785" s="11">
        <v>56.3</v>
      </c>
      <c r="F785" s="16">
        <f t="shared" si="371"/>
        <v>0.55555555555555558</v>
      </c>
      <c r="G785" s="16">
        <f t="shared" si="349"/>
        <v>15.638888888888889</v>
      </c>
      <c r="H785">
        <f t="shared" si="350"/>
        <v>677.22222222222229</v>
      </c>
      <c r="I785">
        <f t="shared" si="351"/>
        <v>108.82134900000001</v>
      </c>
      <c r="J785">
        <f t="shared" si="352"/>
        <v>7.832600659722222</v>
      </c>
      <c r="K785">
        <f t="shared" si="353"/>
        <v>793.87617188194452</v>
      </c>
      <c r="L785">
        <f t="shared" si="354"/>
        <v>12415.341243598188</v>
      </c>
      <c r="M785" s="20" t="str">
        <f t="shared" si="355"/>
        <v>NO</v>
      </c>
      <c r="N785">
        <f t="shared" si="356"/>
        <v>12415.341243598188</v>
      </c>
      <c r="O785">
        <f t="shared" si="357"/>
        <v>992.85976211669913</v>
      </c>
      <c r="P785">
        <f t="shared" si="358"/>
        <v>149068.36844135803</v>
      </c>
      <c r="Q785">
        <f t="shared" si="348"/>
        <v>11422.481481481489</v>
      </c>
      <c r="R785">
        <f t="shared" si="372"/>
        <v>701623.68315515434</v>
      </c>
      <c r="S785">
        <f t="shared" si="359"/>
        <v>772.98152559568371</v>
      </c>
      <c r="T785">
        <f t="shared" si="360"/>
        <v>12.415341243598188</v>
      </c>
      <c r="U785">
        <f t="shared" si="361"/>
        <v>0.19489562345947245</v>
      </c>
      <c r="V785">
        <f t="shared" si="373"/>
        <v>701732.50450415444</v>
      </c>
      <c r="W785">
        <f t="shared" si="374"/>
        <v>552555.31471379672</v>
      </c>
      <c r="X785">
        <f t="shared" si="362"/>
        <v>0.15348771021056901</v>
      </c>
      <c r="Y785">
        <f t="shared" si="363"/>
        <v>883.64518828386224</v>
      </c>
      <c r="Z785">
        <f t="shared" si="364"/>
        <v>839.4629288696691</v>
      </c>
      <c r="AA785">
        <f t="shared" si="365"/>
        <v>772.30589456009557</v>
      </c>
      <c r="AB785">
        <f t="shared" si="366"/>
        <v>772.30589456009557</v>
      </c>
      <c r="AC785">
        <f t="shared" si="367"/>
        <v>695.07530510408606</v>
      </c>
      <c r="AD785">
        <f t="shared" si="368"/>
        <v>660.32153984888168</v>
      </c>
      <c r="AE785">
        <f t="shared" si="375"/>
        <v>367488.12892329902</v>
      </c>
      <c r="AF785">
        <f t="shared" si="369"/>
        <v>334244.37558085541</v>
      </c>
      <c r="AH785">
        <f t="shared" si="370"/>
        <v>9.2845659957847465E-2</v>
      </c>
      <c r="AI785">
        <f t="shared" si="376"/>
        <v>26.869539890313739</v>
      </c>
    </row>
    <row r="786" spans="2:35" x14ac:dyDescent="0.3">
      <c r="B786" s="4" t="s">
        <v>67</v>
      </c>
      <c r="C786" s="2">
        <v>778</v>
      </c>
      <c r="D786" s="4">
        <v>189</v>
      </c>
      <c r="E786" s="11">
        <v>58.1</v>
      </c>
      <c r="F786" s="16">
        <f t="shared" si="371"/>
        <v>0.4861111111111111</v>
      </c>
      <c r="G786" s="16">
        <f t="shared" si="349"/>
        <v>16.138888888888889</v>
      </c>
      <c r="H786">
        <f t="shared" si="350"/>
        <v>592.56944444444446</v>
      </c>
      <c r="I786">
        <f t="shared" si="351"/>
        <v>108.82134900000001</v>
      </c>
      <c r="J786">
        <f t="shared" si="352"/>
        <v>8.0830212847222231</v>
      </c>
      <c r="K786">
        <f t="shared" si="353"/>
        <v>709.47381472916675</v>
      </c>
      <c r="L786">
        <f t="shared" si="354"/>
        <v>11450.119065490164</v>
      </c>
      <c r="M786" s="20" t="str">
        <f t="shared" si="355"/>
        <v>NO</v>
      </c>
      <c r="N786">
        <f t="shared" si="356"/>
        <v>11450.119065490164</v>
      </c>
      <c r="O786">
        <f t="shared" si="357"/>
        <v>1765.8412877123828</v>
      </c>
      <c r="P786">
        <f t="shared" si="358"/>
        <v>158752.64621913582</v>
      </c>
      <c r="Q786">
        <f t="shared" si="348"/>
        <v>9684.277777777781</v>
      </c>
      <c r="R786">
        <f t="shared" si="372"/>
        <v>713073.80222064455</v>
      </c>
      <c r="S786">
        <f t="shared" si="359"/>
        <v>-809.02775712825496</v>
      </c>
      <c r="T786">
        <f t="shared" si="360"/>
        <v>11.450119065490163</v>
      </c>
      <c r="U786">
        <f t="shared" si="361"/>
        <v>0.19807621463324618</v>
      </c>
      <c r="V786">
        <f t="shared" si="373"/>
        <v>713182.62356964464</v>
      </c>
      <c r="W786">
        <f t="shared" si="374"/>
        <v>554321.15600150905</v>
      </c>
      <c r="X786">
        <f t="shared" si="362"/>
        <v>0.15397822207178719</v>
      </c>
      <c r="Y786">
        <f t="shared" si="363"/>
        <v>1571.5987460640208</v>
      </c>
      <c r="Z786">
        <f t="shared" si="364"/>
        <v>1493.0188087608196</v>
      </c>
      <c r="AA786">
        <f t="shared" si="365"/>
        <v>1373.577304059954</v>
      </c>
      <c r="AB786">
        <f t="shared" si="366"/>
        <v>1373.577304059954</v>
      </c>
      <c r="AC786">
        <f t="shared" si="367"/>
        <v>1236.2195736539586</v>
      </c>
      <c r="AD786">
        <f t="shared" si="368"/>
        <v>1174.4085949712605</v>
      </c>
      <c r="AE786">
        <f t="shared" si="375"/>
        <v>368662.53751827026</v>
      </c>
      <c r="AF786">
        <f t="shared" si="369"/>
        <v>344520.08605137438</v>
      </c>
      <c r="AH786">
        <f t="shared" si="370"/>
        <v>9.5700023979719565E-2</v>
      </c>
      <c r="AI786">
        <f t="shared" si="376"/>
        <v>26.965239914293459</v>
      </c>
    </row>
    <row r="787" spans="2:35" x14ac:dyDescent="0.3">
      <c r="B787" s="4" t="s">
        <v>67</v>
      </c>
      <c r="C787" s="2">
        <v>779</v>
      </c>
      <c r="D787" s="4">
        <v>190</v>
      </c>
      <c r="E787" s="11">
        <v>59.8</v>
      </c>
      <c r="F787" s="16">
        <f t="shared" si="371"/>
        <v>0.41666666666666663</v>
      </c>
      <c r="G787" s="16">
        <f t="shared" si="349"/>
        <v>16.611111111111111</v>
      </c>
      <c r="H787">
        <f t="shared" si="350"/>
        <v>507.91666666666663</v>
      </c>
      <c r="I787">
        <f t="shared" si="351"/>
        <v>108.82134900000001</v>
      </c>
      <c r="J787">
        <f t="shared" si="352"/>
        <v>8.3195296527777778</v>
      </c>
      <c r="K787">
        <f t="shared" si="353"/>
        <v>625.05754531944444</v>
      </c>
      <c r="L787">
        <f t="shared" si="354"/>
        <v>10382.900336139661</v>
      </c>
      <c r="M787" s="20" t="str">
        <f t="shared" si="355"/>
        <v>NO</v>
      </c>
      <c r="N787">
        <f t="shared" si="356"/>
        <v>10382.900336139661</v>
      </c>
      <c r="O787">
        <f t="shared" si="357"/>
        <v>956.81353058412788</v>
      </c>
      <c r="P787">
        <f t="shared" si="358"/>
        <v>168178.73302469135</v>
      </c>
      <c r="Q787">
        <f t="shared" si="348"/>
        <v>9426.0868055555329</v>
      </c>
      <c r="R787">
        <f t="shared" si="372"/>
        <v>723456.70255678426</v>
      </c>
      <c r="S787">
        <f t="shared" si="359"/>
        <v>251.82917689672468</v>
      </c>
      <c r="T787">
        <f t="shared" si="360"/>
        <v>10.382900336139661</v>
      </c>
      <c r="U787">
        <f t="shared" si="361"/>
        <v>0.20096035592281841</v>
      </c>
      <c r="V787">
        <f t="shared" si="373"/>
        <v>723565.52390578436</v>
      </c>
      <c r="W787">
        <f t="shared" si="374"/>
        <v>555277.96953209315</v>
      </c>
      <c r="X787">
        <f t="shared" si="362"/>
        <v>0.15424400382068576</v>
      </c>
      <c r="Y787">
        <f t="shared" si="363"/>
        <v>851.56404221987384</v>
      </c>
      <c r="Z787">
        <f t="shared" si="364"/>
        <v>808.9858401088801</v>
      </c>
      <c r="AA787">
        <f t="shared" si="365"/>
        <v>744.26697290016978</v>
      </c>
      <c r="AB787">
        <f t="shared" si="366"/>
        <v>744.26697290016978</v>
      </c>
      <c r="AC787">
        <f t="shared" si="367"/>
        <v>669.84027561015284</v>
      </c>
      <c r="AD787">
        <f t="shared" si="368"/>
        <v>636.34826182964514</v>
      </c>
      <c r="AE787">
        <f t="shared" si="375"/>
        <v>369298.8857800999</v>
      </c>
      <c r="AF787">
        <f t="shared" si="369"/>
        <v>354266.63812568446</v>
      </c>
      <c r="AH787">
        <f t="shared" si="370"/>
        <v>9.8407399558082712E-2</v>
      </c>
      <c r="AI787">
        <f t="shared" si="376"/>
        <v>27.063647313851543</v>
      </c>
    </row>
    <row r="788" spans="2:35" x14ac:dyDescent="0.3">
      <c r="B788" s="4" t="s">
        <v>67</v>
      </c>
      <c r="C788" s="2">
        <v>780</v>
      </c>
      <c r="D788" s="4">
        <v>191</v>
      </c>
      <c r="E788" s="11">
        <v>61.1</v>
      </c>
      <c r="F788" s="16">
        <f t="shared" si="371"/>
        <v>0.31944444444444503</v>
      </c>
      <c r="G788" s="16">
        <f t="shared" si="349"/>
        <v>16.972222222222225</v>
      </c>
      <c r="H788">
        <f t="shared" si="350"/>
        <v>389.40277777777851</v>
      </c>
      <c r="I788">
        <f t="shared" si="351"/>
        <v>108.82134900000001</v>
      </c>
      <c r="J788">
        <f t="shared" si="352"/>
        <v>8.500388993055557</v>
      </c>
      <c r="K788">
        <f t="shared" si="353"/>
        <v>506.72451577083405</v>
      </c>
      <c r="L788">
        <f t="shared" si="354"/>
        <v>8600.2410871105458</v>
      </c>
      <c r="M788" s="20" t="str">
        <f t="shared" si="355"/>
        <v>NO</v>
      </c>
      <c r="N788">
        <f t="shared" si="356"/>
        <v>8600.2410871105458</v>
      </c>
      <c r="O788">
        <f t="shared" si="357"/>
        <v>1208.6427074808526</v>
      </c>
      <c r="P788">
        <f t="shared" si="358"/>
        <v>175570.33140432104</v>
      </c>
      <c r="Q788">
        <f t="shared" si="348"/>
        <v>7391.5983796296932</v>
      </c>
      <c r="R788">
        <f t="shared" si="372"/>
        <v>732056.94364389486</v>
      </c>
      <c r="S788">
        <f t="shared" si="359"/>
        <v>-11.569791790032468</v>
      </c>
      <c r="T788">
        <f t="shared" si="360"/>
        <v>8.600241087110545</v>
      </c>
      <c r="U788">
        <f t="shared" si="361"/>
        <v>0.20334931369151382</v>
      </c>
      <c r="V788">
        <f t="shared" si="373"/>
        <v>732165.76499289495</v>
      </c>
      <c r="W788">
        <f t="shared" si="374"/>
        <v>556486.61223957397</v>
      </c>
      <c r="X788">
        <f t="shared" si="362"/>
        <v>0.15457973817468437</v>
      </c>
      <c r="Y788">
        <f t="shared" si="363"/>
        <v>1075.6920096579588</v>
      </c>
      <c r="Z788">
        <f t="shared" si="364"/>
        <v>1021.9074091750608</v>
      </c>
      <c r="AA788">
        <f t="shared" si="365"/>
        <v>940.15481644105603</v>
      </c>
      <c r="AB788">
        <f t="shared" si="366"/>
        <v>940.15481644105603</v>
      </c>
      <c r="AC788">
        <f t="shared" si="367"/>
        <v>846.13933479695049</v>
      </c>
      <c r="AD788">
        <f t="shared" si="368"/>
        <v>803.83236805710294</v>
      </c>
      <c r="AE788">
        <f t="shared" si="375"/>
        <v>370102.718148157</v>
      </c>
      <c r="AF788">
        <f t="shared" si="369"/>
        <v>362063.04684473795</v>
      </c>
      <c r="AH788">
        <f t="shared" si="370"/>
        <v>0.10057306864844121</v>
      </c>
      <c r="AI788">
        <f t="shared" si="376"/>
        <v>27.164220382499984</v>
      </c>
    </row>
    <row r="789" spans="2:35" x14ac:dyDescent="0.3">
      <c r="B789" s="4" t="s">
        <v>67</v>
      </c>
      <c r="C789" s="2">
        <v>781</v>
      </c>
      <c r="D789" s="4">
        <v>192</v>
      </c>
      <c r="E789" s="11">
        <v>62.1</v>
      </c>
      <c r="F789" s="16">
        <f t="shared" si="371"/>
        <v>0.23611111111111052</v>
      </c>
      <c r="G789" s="16">
        <f t="shared" si="349"/>
        <v>17.25</v>
      </c>
      <c r="H789">
        <f t="shared" si="350"/>
        <v>287.81944444444372</v>
      </c>
      <c r="I789">
        <f t="shared" si="351"/>
        <v>108.82134900000001</v>
      </c>
      <c r="J789">
        <f t="shared" si="352"/>
        <v>8.639511562500001</v>
      </c>
      <c r="K789">
        <f t="shared" si="353"/>
        <v>405.28030500694371</v>
      </c>
      <c r="L789">
        <f t="shared" si="354"/>
        <v>6991.0852613697789</v>
      </c>
      <c r="M789" s="20" t="str">
        <f t="shared" si="355"/>
        <v>NO</v>
      </c>
      <c r="N789">
        <f t="shared" si="356"/>
        <v>6991.0852613697789</v>
      </c>
      <c r="O789">
        <f t="shared" si="357"/>
        <v>1197.0729156908201</v>
      </c>
      <c r="P789">
        <f t="shared" si="358"/>
        <v>181364.34375</v>
      </c>
      <c r="Q789">
        <f t="shared" si="348"/>
        <v>5794.0123456789588</v>
      </c>
      <c r="R789">
        <f t="shared" si="372"/>
        <v>739048.02890526468</v>
      </c>
      <c r="S789">
        <f t="shared" si="359"/>
        <v>286.02147762092409</v>
      </c>
      <c r="T789">
        <f t="shared" si="360"/>
        <v>6.9910852613697791</v>
      </c>
      <c r="U789">
        <f t="shared" si="361"/>
        <v>0.20529128337324659</v>
      </c>
      <c r="V789">
        <f t="shared" si="373"/>
        <v>739156.85025426478</v>
      </c>
      <c r="W789">
        <f t="shared" si="374"/>
        <v>557683.6851552648</v>
      </c>
      <c r="X789">
        <f t="shared" si="362"/>
        <v>0.15491225869505915</v>
      </c>
      <c r="Y789">
        <f t="shared" si="363"/>
        <v>1065.39489496483</v>
      </c>
      <c r="Z789">
        <f t="shared" si="364"/>
        <v>1012.1251502165884</v>
      </c>
      <c r="AA789">
        <f t="shared" si="365"/>
        <v>931.15513819926139</v>
      </c>
      <c r="AB789">
        <f t="shared" si="366"/>
        <v>931.15513819926139</v>
      </c>
      <c r="AC789">
        <f t="shared" si="367"/>
        <v>838.03962437933524</v>
      </c>
      <c r="AD789">
        <f t="shared" si="368"/>
        <v>796.13764316036838</v>
      </c>
      <c r="AE789">
        <f t="shared" si="375"/>
        <v>370898.85579131736</v>
      </c>
      <c r="AF789">
        <f t="shared" si="369"/>
        <v>368257.99446294742</v>
      </c>
      <c r="AH789">
        <f t="shared" si="370"/>
        <v>0.10229388743265383</v>
      </c>
      <c r="AI789">
        <f t="shared" si="376"/>
        <v>27.266514269932639</v>
      </c>
    </row>
    <row r="790" spans="2:35" x14ac:dyDescent="0.3">
      <c r="B790" s="4" t="s">
        <v>67</v>
      </c>
      <c r="C790" s="2">
        <v>782</v>
      </c>
      <c r="D790" s="4">
        <v>193</v>
      </c>
      <c r="E790" s="11">
        <v>62.8</v>
      </c>
      <c r="F790" s="16">
        <f t="shared" si="371"/>
        <v>0.16666666666666607</v>
      </c>
      <c r="G790" s="16">
        <f t="shared" si="349"/>
        <v>17.444444444444443</v>
      </c>
      <c r="H790">
        <f t="shared" si="350"/>
        <v>203.16666666666595</v>
      </c>
      <c r="I790">
        <f t="shared" si="351"/>
        <v>108.82134900000001</v>
      </c>
      <c r="J790">
        <f t="shared" si="352"/>
        <v>8.7368973611111098</v>
      </c>
      <c r="K790">
        <f t="shared" si="353"/>
        <v>320.72491302777706</v>
      </c>
      <c r="L790">
        <f t="shared" si="354"/>
        <v>5594.8679272623331</v>
      </c>
      <c r="M790" s="20" t="str">
        <f t="shared" si="355"/>
        <v>NO</v>
      </c>
      <c r="N790">
        <f t="shared" si="356"/>
        <v>5594.8679272623331</v>
      </c>
      <c r="O790">
        <f t="shared" si="357"/>
        <v>1483.0943933117442</v>
      </c>
      <c r="P790">
        <f t="shared" si="358"/>
        <v>185476.11728395059</v>
      </c>
      <c r="Q790">
        <f t="shared" ref="Q790:Q853" si="377">P790-P789</f>
        <v>4111.7735339505889</v>
      </c>
      <c r="R790">
        <f t="shared" si="372"/>
        <v>744642.89683252701</v>
      </c>
      <c r="S790">
        <f t="shared" si="359"/>
        <v>1.5606843373561787</v>
      </c>
      <c r="T790">
        <f t="shared" si="360"/>
        <v>5.5948679272623334</v>
      </c>
      <c r="U790">
        <f t="shared" si="361"/>
        <v>0.20684541459634567</v>
      </c>
      <c r="V790">
        <f t="shared" si="373"/>
        <v>744751.7181815271</v>
      </c>
      <c r="W790">
        <f t="shared" si="374"/>
        <v>559166.77954857657</v>
      </c>
      <c r="X790">
        <f t="shared" si="362"/>
        <v>0.15532422968944448</v>
      </c>
      <c r="Y790">
        <f t="shared" si="363"/>
        <v>1319.9540100474524</v>
      </c>
      <c r="Z790">
        <f t="shared" si="364"/>
        <v>1253.9563095450796</v>
      </c>
      <c r="AA790">
        <f t="shared" si="365"/>
        <v>1153.6398047814732</v>
      </c>
      <c r="AB790">
        <f t="shared" si="366"/>
        <v>1153.6398047814732</v>
      </c>
      <c r="AC790">
        <f t="shared" si="367"/>
        <v>1038.2758243033259</v>
      </c>
      <c r="AD790">
        <f t="shared" si="368"/>
        <v>986.36203308815948</v>
      </c>
      <c r="AE790">
        <f t="shared" si="375"/>
        <v>371885.21782440552</v>
      </c>
      <c r="AF790">
        <f t="shared" si="369"/>
        <v>372866.50035712158</v>
      </c>
      <c r="AH790">
        <f t="shared" si="370"/>
        <v>0.10357402795983743</v>
      </c>
      <c r="AI790">
        <f t="shared" si="376"/>
        <v>27.370088297892476</v>
      </c>
    </row>
    <row r="791" spans="2:35" x14ac:dyDescent="0.3">
      <c r="B791" s="4" t="s">
        <v>67</v>
      </c>
      <c r="C791" s="2">
        <v>783</v>
      </c>
      <c r="D791" s="4">
        <v>194</v>
      </c>
      <c r="E791" s="11">
        <v>63.3</v>
      </c>
      <c r="F791" s="16">
        <f t="shared" si="371"/>
        <v>0.1111111111111117</v>
      </c>
      <c r="G791" s="16">
        <f t="shared" si="349"/>
        <v>17.583333333333332</v>
      </c>
      <c r="H791">
        <f t="shared" si="350"/>
        <v>135.44444444444517</v>
      </c>
      <c r="I791">
        <f t="shared" si="351"/>
        <v>108.82134900000001</v>
      </c>
      <c r="J791">
        <f t="shared" si="352"/>
        <v>8.8064586458333327</v>
      </c>
      <c r="K791">
        <f t="shared" si="353"/>
        <v>253.07225209027854</v>
      </c>
      <c r="L791">
        <f t="shared" si="354"/>
        <v>4449.8537659207304</v>
      </c>
      <c r="M791" s="20" t="str">
        <f t="shared" si="355"/>
        <v>NO</v>
      </c>
      <c r="N791">
        <f t="shared" si="356"/>
        <v>4449.8537659207304</v>
      </c>
      <c r="O791">
        <f t="shared" si="357"/>
        <v>1484.6550776491003</v>
      </c>
      <c r="P791">
        <f t="shared" si="358"/>
        <v>188441.31597222222</v>
      </c>
      <c r="Q791">
        <f t="shared" si="377"/>
        <v>2965.1986882716301</v>
      </c>
      <c r="R791">
        <f t="shared" si="372"/>
        <v>749092.75059844775</v>
      </c>
      <c r="S791">
        <f t="shared" si="359"/>
        <v>897.51266074902742</v>
      </c>
      <c r="T791">
        <f t="shared" si="360"/>
        <v>4.4498537659207305</v>
      </c>
      <c r="U791">
        <f t="shared" si="361"/>
        <v>0.20808148607573562</v>
      </c>
      <c r="V791">
        <f t="shared" si="373"/>
        <v>749201.57194744784</v>
      </c>
      <c r="W791">
        <f t="shared" si="374"/>
        <v>560651.43462622561</v>
      </c>
      <c r="X791">
        <f t="shared" si="362"/>
        <v>0.1557366342076037</v>
      </c>
      <c r="Y791">
        <f t="shared" si="363"/>
        <v>1321.3430191076993</v>
      </c>
      <c r="Z791">
        <f t="shared" si="364"/>
        <v>1255.2758681523144</v>
      </c>
      <c r="AA791">
        <f t="shared" si="365"/>
        <v>1154.8537987001293</v>
      </c>
      <c r="AB791">
        <f t="shared" si="366"/>
        <v>1154.8537987001293</v>
      </c>
      <c r="AC791">
        <f t="shared" si="367"/>
        <v>1039.3684188301165</v>
      </c>
      <c r="AD791">
        <f t="shared" si="368"/>
        <v>987.39999788861064</v>
      </c>
      <c r="AE791">
        <f t="shared" si="375"/>
        <v>372872.61782229412</v>
      </c>
      <c r="AF791">
        <f t="shared" si="369"/>
        <v>376328.95412515372</v>
      </c>
      <c r="AH791">
        <f t="shared" si="370"/>
        <v>0.10453582067394912</v>
      </c>
      <c r="AI791">
        <f t="shared" si="376"/>
        <v>27.474624118566425</v>
      </c>
    </row>
    <row r="792" spans="2:35" x14ac:dyDescent="0.3">
      <c r="B792" s="4" t="s">
        <v>67</v>
      </c>
      <c r="C792" s="2">
        <v>784</v>
      </c>
      <c r="D792" s="4">
        <v>195</v>
      </c>
      <c r="E792" s="11">
        <v>63.6</v>
      </c>
      <c r="F792" s="16">
        <f t="shared" si="371"/>
        <v>9.7222222222222612E-2</v>
      </c>
      <c r="G792" s="16">
        <f t="shared" si="349"/>
        <v>17.666666666666668</v>
      </c>
      <c r="H792">
        <f t="shared" si="350"/>
        <v>118.51388888888937</v>
      </c>
      <c r="I792">
        <f t="shared" si="351"/>
        <v>108.82134900000001</v>
      </c>
      <c r="J792">
        <f t="shared" si="352"/>
        <v>8.8481954166666679</v>
      </c>
      <c r="K792">
        <f t="shared" si="353"/>
        <v>236.18343330555604</v>
      </c>
      <c r="L792">
        <f t="shared" si="354"/>
        <v>4172.5739883981569</v>
      </c>
      <c r="M792" s="20" t="str">
        <f t="shared" si="355"/>
        <v>NO</v>
      </c>
      <c r="N792">
        <f t="shared" si="356"/>
        <v>4172.5739883981569</v>
      </c>
      <c r="O792">
        <f t="shared" si="357"/>
        <v>2382.1677383981278</v>
      </c>
      <c r="P792">
        <f t="shared" si="358"/>
        <v>190231.72222222225</v>
      </c>
      <c r="Q792">
        <f t="shared" si="377"/>
        <v>1790.4062500000291</v>
      </c>
      <c r="R792">
        <f t="shared" si="372"/>
        <v>753265.32458684593</v>
      </c>
      <c r="S792">
        <f t="shared" si="359"/>
        <v>621.21224382408764</v>
      </c>
      <c r="T792">
        <f t="shared" si="360"/>
        <v>4.172573988398157</v>
      </c>
      <c r="U792">
        <f t="shared" si="361"/>
        <v>0.20924053533308487</v>
      </c>
      <c r="V792">
        <f t="shared" si="373"/>
        <v>753374.14593584603</v>
      </c>
      <c r="W792">
        <f t="shared" si="374"/>
        <v>563033.60236462369</v>
      </c>
      <c r="X792">
        <f t="shared" si="362"/>
        <v>0.15639834799764044</v>
      </c>
      <c r="Y792">
        <f t="shared" si="363"/>
        <v>2120.129287174334</v>
      </c>
      <c r="Z792">
        <f t="shared" si="364"/>
        <v>2014.1228228156172</v>
      </c>
      <c r="AA792">
        <f t="shared" si="365"/>
        <v>1852.9929969903678</v>
      </c>
      <c r="AB792">
        <f t="shared" si="366"/>
        <v>1852.9929969903678</v>
      </c>
      <c r="AC792">
        <f t="shared" si="367"/>
        <v>1667.6936972913311</v>
      </c>
      <c r="AD792">
        <f t="shared" si="368"/>
        <v>1584.3090124267644</v>
      </c>
      <c r="AE792">
        <f t="shared" si="375"/>
        <v>374456.92683472089</v>
      </c>
      <c r="AF792">
        <f t="shared" si="369"/>
        <v>378917.21910112514</v>
      </c>
      <c r="AH792">
        <f t="shared" si="370"/>
        <v>0.1052547831678497</v>
      </c>
      <c r="AI792">
        <f t="shared" si="376"/>
        <v>27.579878901734276</v>
      </c>
    </row>
    <row r="793" spans="2:35" x14ac:dyDescent="0.3">
      <c r="B793" s="4" t="s">
        <v>67</v>
      </c>
      <c r="C793" s="2">
        <v>785</v>
      </c>
      <c r="D793" s="4">
        <v>196</v>
      </c>
      <c r="E793" s="11">
        <v>64</v>
      </c>
      <c r="F793" s="16">
        <f t="shared" si="371"/>
        <v>0.15277777777777798</v>
      </c>
      <c r="G793" s="16">
        <f t="shared" si="349"/>
        <v>17.777777777777779</v>
      </c>
      <c r="H793">
        <f t="shared" si="350"/>
        <v>186.23611111111137</v>
      </c>
      <c r="I793">
        <f t="shared" si="351"/>
        <v>108.82134900000001</v>
      </c>
      <c r="J793">
        <f t="shared" si="352"/>
        <v>8.9038444444444451</v>
      </c>
      <c r="K793">
        <f t="shared" si="353"/>
        <v>303.96130455555578</v>
      </c>
      <c r="L793">
        <f t="shared" si="354"/>
        <v>5403.7565254321034</v>
      </c>
      <c r="M793" s="20" t="str">
        <f t="shared" si="355"/>
        <v>NO</v>
      </c>
      <c r="N793">
        <f t="shared" si="356"/>
        <v>5403.7565254321034</v>
      </c>
      <c r="O793">
        <f t="shared" si="357"/>
        <v>3003.3799822222154</v>
      </c>
      <c r="P793">
        <f t="shared" si="358"/>
        <v>192632.09876543214</v>
      </c>
      <c r="Q793">
        <f t="shared" si="377"/>
        <v>2400.376543209888</v>
      </c>
      <c r="R793">
        <f t="shared" si="372"/>
        <v>758669.08111227804</v>
      </c>
      <c r="S793">
        <f t="shared" si="359"/>
        <v>-1471.3614515669533</v>
      </c>
      <c r="T793">
        <f t="shared" si="360"/>
        <v>5.4037565254321036</v>
      </c>
      <c r="U793">
        <f t="shared" si="361"/>
        <v>0.21074158001320636</v>
      </c>
      <c r="V793">
        <f t="shared" si="373"/>
        <v>758777.90246127814</v>
      </c>
      <c r="W793">
        <f t="shared" si="374"/>
        <v>566036.98234684591</v>
      </c>
      <c r="X793">
        <f t="shared" si="362"/>
        <v>0.15723262088234216</v>
      </c>
      <c r="Y793">
        <f t="shared" si="363"/>
        <v>2673.0081841777719</v>
      </c>
      <c r="Z793">
        <f t="shared" si="364"/>
        <v>2539.3577749688834</v>
      </c>
      <c r="AA793">
        <f t="shared" si="365"/>
        <v>2336.209152971373</v>
      </c>
      <c r="AB793">
        <f t="shared" si="366"/>
        <v>2336.209152971373</v>
      </c>
      <c r="AC793">
        <f t="shared" si="367"/>
        <v>2102.5882376742356</v>
      </c>
      <c r="AD793">
        <f t="shared" si="368"/>
        <v>1997.4588257905239</v>
      </c>
      <c r="AE793">
        <f t="shared" si="375"/>
        <v>376454.38566051138</v>
      </c>
      <c r="AF793">
        <f t="shared" si="369"/>
        <v>382323.51680076675</v>
      </c>
      <c r="AH793">
        <f t="shared" si="370"/>
        <v>0.10620097697406265</v>
      </c>
      <c r="AI793">
        <f t="shared" si="376"/>
        <v>27.686079878708338</v>
      </c>
    </row>
    <row r="794" spans="2:35" x14ac:dyDescent="0.3">
      <c r="B794" s="4" t="s">
        <v>67</v>
      </c>
      <c r="C794" s="2">
        <v>786</v>
      </c>
      <c r="D794" s="4">
        <v>197</v>
      </c>
      <c r="E794" s="11">
        <v>64.7</v>
      </c>
      <c r="F794" s="16">
        <f t="shared" si="371"/>
        <v>0.16666666666666705</v>
      </c>
      <c r="G794" s="16">
        <f t="shared" si="349"/>
        <v>17.972222222222225</v>
      </c>
      <c r="H794">
        <f t="shared" si="350"/>
        <v>203.16666666666714</v>
      </c>
      <c r="I794">
        <f t="shared" si="351"/>
        <v>108.82134900000001</v>
      </c>
      <c r="J794">
        <f t="shared" si="352"/>
        <v>9.0012302430555575</v>
      </c>
      <c r="K794">
        <f t="shared" si="353"/>
        <v>320.98924590972268</v>
      </c>
      <c r="L794">
        <f t="shared" si="354"/>
        <v>5768.8900584330722</v>
      </c>
      <c r="M794" s="20" t="str">
        <f t="shared" si="355"/>
        <v>NO</v>
      </c>
      <c r="N794">
        <f t="shared" si="356"/>
        <v>5768.8900584330722</v>
      </c>
      <c r="O794">
        <f t="shared" si="357"/>
        <v>1532.0185306552621</v>
      </c>
      <c r="P794">
        <f t="shared" si="358"/>
        <v>196868.97029320995</v>
      </c>
      <c r="Q794">
        <f t="shared" si="377"/>
        <v>4236.8715277778101</v>
      </c>
      <c r="R794">
        <f t="shared" si="372"/>
        <v>764437.9711707111</v>
      </c>
      <c r="S794">
        <f t="shared" si="359"/>
        <v>-611.62823554107899</v>
      </c>
      <c r="T794">
        <f t="shared" si="360"/>
        <v>5.7688900584330725</v>
      </c>
      <c r="U794">
        <f t="shared" si="361"/>
        <v>0.21234405075585777</v>
      </c>
      <c r="V794">
        <f t="shared" si="373"/>
        <v>764546.79251971119</v>
      </c>
      <c r="W794">
        <f t="shared" si="374"/>
        <v>567569.00087750121</v>
      </c>
      <c r="X794">
        <f t="shared" si="362"/>
        <v>0.15765818192575051</v>
      </c>
      <c r="Y794">
        <f t="shared" si="363"/>
        <v>1363.4964922831832</v>
      </c>
      <c r="Z794">
        <f t="shared" si="364"/>
        <v>1295.321667669024</v>
      </c>
      <c r="AA794">
        <f t="shared" si="365"/>
        <v>1191.6959342555022</v>
      </c>
      <c r="AB794">
        <f t="shared" si="366"/>
        <v>1191.6959342555022</v>
      </c>
      <c r="AC794">
        <f t="shared" si="367"/>
        <v>1072.526340829952</v>
      </c>
      <c r="AD794">
        <f t="shared" si="368"/>
        <v>1018.9000237884544</v>
      </c>
      <c r="AE794">
        <f t="shared" si="375"/>
        <v>377473.28568429983</v>
      </c>
      <c r="AF794">
        <f t="shared" si="369"/>
        <v>387073.50683541136</v>
      </c>
      <c r="AH794">
        <f t="shared" si="370"/>
        <v>0.10752041865140836</v>
      </c>
      <c r="AI794">
        <f t="shared" si="376"/>
        <v>27.793600297359745</v>
      </c>
    </row>
    <row r="795" spans="2:35" x14ac:dyDescent="0.3">
      <c r="B795" s="4" t="s">
        <v>67</v>
      </c>
      <c r="C795" s="2">
        <v>787</v>
      </c>
      <c r="D795" s="4">
        <v>198</v>
      </c>
      <c r="E795" s="11">
        <v>65.2</v>
      </c>
      <c r="F795" s="16">
        <f t="shared" si="371"/>
        <v>8.3333333333332538E-2</v>
      </c>
      <c r="G795" s="16">
        <f t="shared" si="349"/>
        <v>18.111111111111114</v>
      </c>
      <c r="H795">
        <f t="shared" si="350"/>
        <v>101.58333333333236</v>
      </c>
      <c r="I795">
        <f t="shared" si="351"/>
        <v>108.82134900000001</v>
      </c>
      <c r="J795">
        <f t="shared" si="352"/>
        <v>9.0707915277777804</v>
      </c>
      <c r="K795">
        <f t="shared" si="353"/>
        <v>219.47547386111015</v>
      </c>
      <c r="L795">
        <f t="shared" si="354"/>
        <v>3974.9446932623291</v>
      </c>
      <c r="M795" s="20" t="str">
        <f t="shared" si="355"/>
        <v>NO</v>
      </c>
      <c r="N795">
        <f t="shared" si="356"/>
        <v>3974.9446932623291</v>
      </c>
      <c r="O795">
        <f t="shared" si="357"/>
        <v>920.39029511418312</v>
      </c>
      <c r="P795">
        <f t="shared" si="358"/>
        <v>199923.52469135809</v>
      </c>
      <c r="Q795">
        <f t="shared" si="377"/>
        <v>3054.554398148146</v>
      </c>
      <c r="R795">
        <f t="shared" si="372"/>
        <v>768412.91586397344</v>
      </c>
      <c r="S795">
        <f t="shared" si="359"/>
        <v>911.66332283588008</v>
      </c>
      <c r="T795">
        <f t="shared" si="360"/>
        <v>3.9749446932623291</v>
      </c>
      <c r="U795">
        <f t="shared" si="361"/>
        <v>0.21344820294286279</v>
      </c>
      <c r="V795">
        <f t="shared" si="373"/>
        <v>768521.73721297353</v>
      </c>
      <c r="W795">
        <f t="shared" si="374"/>
        <v>568489.39117261535</v>
      </c>
      <c r="X795">
        <f t="shared" si="362"/>
        <v>0.15791384610114673</v>
      </c>
      <c r="Y795">
        <f t="shared" si="363"/>
        <v>819.14736265162298</v>
      </c>
      <c r="Z795">
        <f t="shared" si="364"/>
        <v>778.18999451904176</v>
      </c>
      <c r="AA795">
        <f t="shared" si="365"/>
        <v>715.93479495751842</v>
      </c>
      <c r="AB795">
        <f t="shared" si="366"/>
        <v>715.93479495751842</v>
      </c>
      <c r="AC795">
        <f t="shared" si="367"/>
        <v>644.34131546176661</v>
      </c>
      <c r="AD795">
        <f t="shared" si="368"/>
        <v>612.12424968867822</v>
      </c>
      <c r="AE795">
        <f t="shared" si="375"/>
        <v>378085.40993398853</v>
      </c>
      <c r="AF795">
        <f t="shared" si="369"/>
        <v>390436.327278985</v>
      </c>
      <c r="AH795">
        <f t="shared" si="370"/>
        <v>0.10845453544203723</v>
      </c>
      <c r="AI795">
        <f t="shared" si="376"/>
        <v>27.902054832801781</v>
      </c>
    </row>
    <row r="796" spans="2:35" x14ac:dyDescent="0.3">
      <c r="B796" s="4" t="s">
        <v>67</v>
      </c>
      <c r="C796" s="2">
        <v>788</v>
      </c>
      <c r="D796" s="4">
        <v>199</v>
      </c>
      <c r="E796" s="11">
        <v>65.3</v>
      </c>
      <c r="F796" s="16">
        <f t="shared" si="371"/>
        <v>1.3888888888888099E-2</v>
      </c>
      <c r="G796" s="16">
        <f t="shared" si="349"/>
        <v>18.138888888888889</v>
      </c>
      <c r="H796">
        <f t="shared" si="350"/>
        <v>16.930555555554591</v>
      </c>
      <c r="I796">
        <f t="shared" si="351"/>
        <v>108.82134900000001</v>
      </c>
      <c r="J796">
        <f t="shared" si="352"/>
        <v>9.0847037847222225</v>
      </c>
      <c r="K796">
        <f t="shared" si="353"/>
        <v>134.83660834027683</v>
      </c>
      <c r="L796">
        <f t="shared" si="354"/>
        <v>2445.78625683891</v>
      </c>
      <c r="M796" s="20" t="str">
        <f t="shared" si="355"/>
        <v>NO</v>
      </c>
      <c r="N796">
        <f t="shared" si="356"/>
        <v>2445.78625683891</v>
      </c>
      <c r="O796">
        <f t="shared" si="357"/>
        <v>1832.0536179500632</v>
      </c>
      <c r="P796">
        <f t="shared" si="358"/>
        <v>200537.25733024694</v>
      </c>
      <c r="Q796">
        <f t="shared" si="377"/>
        <v>613.73263888884685</v>
      </c>
      <c r="R796">
        <f t="shared" si="372"/>
        <v>770858.70212081238</v>
      </c>
      <c r="S796">
        <f t="shared" si="359"/>
        <v>613.73263888889096</v>
      </c>
      <c r="T796">
        <f t="shared" si="360"/>
        <v>2.4457862568389102</v>
      </c>
      <c r="U796">
        <f t="shared" si="361"/>
        <v>0.21412758855771502</v>
      </c>
      <c r="V796">
        <f t="shared" si="373"/>
        <v>770967.52346981247</v>
      </c>
      <c r="W796">
        <f t="shared" si="374"/>
        <v>570321.44479056541</v>
      </c>
      <c r="X796">
        <f t="shared" si="362"/>
        <v>0.15842275029103367</v>
      </c>
      <c r="Y796">
        <f t="shared" si="363"/>
        <v>1630.5277199755562</v>
      </c>
      <c r="Z796">
        <f t="shared" si="364"/>
        <v>1549.0013339767784</v>
      </c>
      <c r="AA796">
        <f t="shared" si="365"/>
        <v>1425.0812272586361</v>
      </c>
      <c r="AB796">
        <f t="shared" si="366"/>
        <v>1425.0812272586361</v>
      </c>
      <c r="AC796">
        <f t="shared" si="367"/>
        <v>1282.5731045327725</v>
      </c>
      <c r="AD796">
        <f t="shared" si="368"/>
        <v>1218.4444493061337</v>
      </c>
      <c r="AE796">
        <f t="shared" si="375"/>
        <v>379303.85438329465</v>
      </c>
      <c r="AF796">
        <f t="shared" si="369"/>
        <v>391663.66908651782</v>
      </c>
      <c r="AH796">
        <f t="shared" si="370"/>
        <v>0.1087954637221802</v>
      </c>
      <c r="AI796">
        <f t="shared" si="376"/>
        <v>28.010850296523962</v>
      </c>
    </row>
    <row r="797" spans="2:35" x14ac:dyDescent="0.3">
      <c r="B797" s="4" t="s">
        <v>67</v>
      </c>
      <c r="C797" s="2">
        <v>789</v>
      </c>
      <c r="D797" s="4">
        <v>200</v>
      </c>
      <c r="E797" s="11">
        <v>65.3</v>
      </c>
      <c r="F797" s="16">
        <f t="shared" si="371"/>
        <v>1.3888888888890073E-2</v>
      </c>
      <c r="G797" s="16">
        <f t="shared" si="349"/>
        <v>18.138888888888889</v>
      </c>
      <c r="H797">
        <f t="shared" si="350"/>
        <v>16.930555555557</v>
      </c>
      <c r="I797">
        <f t="shared" si="351"/>
        <v>108.82134900000001</v>
      </c>
      <c r="J797">
        <f t="shared" si="352"/>
        <v>9.0847037847222225</v>
      </c>
      <c r="K797">
        <f t="shared" si="353"/>
        <v>134.83660834027924</v>
      </c>
      <c r="L797">
        <f t="shared" si="354"/>
        <v>2445.7862568389542</v>
      </c>
      <c r="M797" s="20" t="str">
        <f t="shared" si="355"/>
        <v>NO</v>
      </c>
      <c r="N797">
        <f t="shared" si="356"/>
        <v>2445.7862568389542</v>
      </c>
      <c r="O797">
        <f t="shared" si="357"/>
        <v>2445.7862568389542</v>
      </c>
      <c r="P797">
        <f t="shared" si="358"/>
        <v>200537.25733024694</v>
      </c>
      <c r="Q797">
        <f t="shared" si="377"/>
        <v>0</v>
      </c>
      <c r="R797">
        <f t="shared" si="372"/>
        <v>773304.48837765132</v>
      </c>
      <c r="S797">
        <f t="shared" si="359"/>
        <v>312.0402531463933</v>
      </c>
      <c r="T797">
        <f t="shared" si="360"/>
        <v>2.4457862568389541</v>
      </c>
      <c r="U797">
        <f t="shared" si="361"/>
        <v>0.21480697417256722</v>
      </c>
      <c r="V797">
        <f t="shared" si="373"/>
        <v>773413.30972665141</v>
      </c>
      <c r="W797">
        <f t="shared" si="374"/>
        <v>572767.23104740435</v>
      </c>
      <c r="X797">
        <f t="shared" si="362"/>
        <v>0.15910213590588587</v>
      </c>
      <c r="Y797">
        <f t="shared" si="363"/>
        <v>2176.7497685866692</v>
      </c>
      <c r="Z797">
        <f t="shared" si="364"/>
        <v>2067.9122801573358</v>
      </c>
      <c r="AA797">
        <f t="shared" si="365"/>
        <v>1902.4792977447489</v>
      </c>
      <c r="AB797">
        <f t="shared" si="366"/>
        <v>1902.4792977447489</v>
      </c>
      <c r="AC797">
        <f t="shared" si="367"/>
        <v>1712.2313679702741</v>
      </c>
      <c r="AD797">
        <f t="shared" si="368"/>
        <v>1626.6197995717603</v>
      </c>
      <c r="AE797">
        <f t="shared" si="375"/>
        <v>380930.4741828664</v>
      </c>
      <c r="AF797">
        <f t="shared" si="369"/>
        <v>392482.83554378501</v>
      </c>
      <c r="AH797">
        <f t="shared" si="370"/>
        <v>0.10902300996049201</v>
      </c>
      <c r="AI797">
        <f t="shared" si="376"/>
        <v>28.119873306484454</v>
      </c>
    </row>
    <row r="798" spans="2:35" x14ac:dyDescent="0.3">
      <c r="B798" s="4" t="s">
        <v>67</v>
      </c>
      <c r="C798" s="2">
        <v>790</v>
      </c>
      <c r="D798" s="4">
        <v>201</v>
      </c>
      <c r="E798" s="11">
        <v>65.400000000000006</v>
      </c>
      <c r="F798" s="16">
        <f t="shared" si="371"/>
        <v>5.5555555555556344E-2</v>
      </c>
      <c r="G798" s="16">
        <f t="shared" si="349"/>
        <v>18.166666666666668</v>
      </c>
      <c r="H798">
        <f t="shared" si="350"/>
        <v>67.722222222223181</v>
      </c>
      <c r="I798">
        <f t="shared" si="351"/>
        <v>108.82134900000001</v>
      </c>
      <c r="J798">
        <f t="shared" si="352"/>
        <v>9.0986160416666682</v>
      </c>
      <c r="K798">
        <f t="shared" si="353"/>
        <v>185.64218726388987</v>
      </c>
      <c r="L798">
        <f t="shared" si="354"/>
        <v>3372.4997352939995</v>
      </c>
      <c r="M798" s="20" t="str">
        <f t="shared" si="355"/>
        <v>NO</v>
      </c>
      <c r="N798">
        <f t="shared" si="356"/>
        <v>3372.4997352939995</v>
      </c>
      <c r="O798">
        <f t="shared" si="357"/>
        <v>2757.8265099853475</v>
      </c>
      <c r="P798">
        <f t="shared" si="358"/>
        <v>201151.93055555559</v>
      </c>
      <c r="Q798">
        <f t="shared" si="377"/>
        <v>614.67322530865204</v>
      </c>
      <c r="R798">
        <f t="shared" si="372"/>
        <v>776676.98811294534</v>
      </c>
      <c r="S798">
        <f t="shared" si="359"/>
        <v>-600.79281301831543</v>
      </c>
      <c r="T798">
        <f t="shared" si="360"/>
        <v>3.3724997352939994</v>
      </c>
      <c r="U798">
        <f t="shared" si="361"/>
        <v>0.21574378040403772</v>
      </c>
      <c r="V798">
        <f t="shared" si="373"/>
        <v>776785.80946194544</v>
      </c>
      <c r="W798">
        <f t="shared" si="374"/>
        <v>575525.05755738972</v>
      </c>
      <c r="X798">
        <f t="shared" si="362"/>
        <v>0.15986819943817659</v>
      </c>
      <c r="Y798">
        <f t="shared" si="363"/>
        <v>2454.4655938869591</v>
      </c>
      <c r="Z798">
        <f t="shared" si="364"/>
        <v>2331.742314192611</v>
      </c>
      <c r="AA798">
        <f t="shared" si="365"/>
        <v>2145.2029290572023</v>
      </c>
      <c r="AB798">
        <f t="shared" si="366"/>
        <v>2145.2029290572023</v>
      </c>
      <c r="AC798">
        <f t="shared" si="367"/>
        <v>1930.682636151482</v>
      </c>
      <c r="AD798">
        <f t="shared" si="368"/>
        <v>1834.1485043439079</v>
      </c>
      <c r="AE798">
        <f t="shared" si="375"/>
        <v>382764.62268721033</v>
      </c>
      <c r="AF798">
        <f t="shared" si="369"/>
        <v>394021.18677473511</v>
      </c>
      <c r="AH798">
        <f t="shared" si="370"/>
        <v>0.10945032974720889</v>
      </c>
      <c r="AI798">
        <f t="shared" si="376"/>
        <v>28.229323636231662</v>
      </c>
    </row>
    <row r="799" spans="2:35" x14ac:dyDescent="0.3">
      <c r="B799" s="4" t="s">
        <v>67</v>
      </c>
      <c r="C799" s="2">
        <v>791</v>
      </c>
      <c r="D799" s="4">
        <v>202</v>
      </c>
      <c r="E799" s="11">
        <v>65.7</v>
      </c>
      <c r="F799" s="16">
        <f t="shared" si="371"/>
        <v>8.3333333333332538E-2</v>
      </c>
      <c r="G799" s="16">
        <f t="shared" si="349"/>
        <v>18.25</v>
      </c>
      <c r="H799">
        <f t="shared" si="350"/>
        <v>101.58333333333236</v>
      </c>
      <c r="I799">
        <f t="shared" si="351"/>
        <v>108.82134900000001</v>
      </c>
      <c r="J799">
        <f t="shared" si="352"/>
        <v>9.1403528125000015</v>
      </c>
      <c r="K799">
        <f t="shared" si="353"/>
        <v>219.54503514583237</v>
      </c>
      <c r="L799">
        <f t="shared" si="354"/>
        <v>4006.6968914114409</v>
      </c>
      <c r="M799" s="20" t="str">
        <f t="shared" si="355"/>
        <v>NO</v>
      </c>
      <c r="N799">
        <f t="shared" si="356"/>
        <v>4006.6968914114409</v>
      </c>
      <c r="O799">
        <f t="shared" si="357"/>
        <v>2157.033696967032</v>
      </c>
      <c r="P799">
        <f t="shared" si="358"/>
        <v>203001.59375</v>
      </c>
      <c r="Q799">
        <f t="shared" si="377"/>
        <v>1849.6631944444089</v>
      </c>
      <c r="R799">
        <f t="shared" si="372"/>
        <v>780683.68500435678</v>
      </c>
      <c r="S799">
        <f t="shared" si="359"/>
        <v>-2162.1593136800761</v>
      </c>
      <c r="T799">
        <f t="shared" si="360"/>
        <v>4.0066968914114405</v>
      </c>
      <c r="U799">
        <f t="shared" si="361"/>
        <v>0.21685675265314022</v>
      </c>
      <c r="V799">
        <f t="shared" si="373"/>
        <v>780792.50635335688</v>
      </c>
      <c r="W799">
        <f t="shared" si="374"/>
        <v>577682.09125435678</v>
      </c>
      <c r="X799">
        <f t="shared" si="362"/>
        <v>0.16046737594445271</v>
      </c>
      <c r="Y799">
        <f t="shared" si="363"/>
        <v>1919.7599903006585</v>
      </c>
      <c r="Z799">
        <f t="shared" si="364"/>
        <v>1823.7719907856256</v>
      </c>
      <c r="AA799">
        <f t="shared" si="365"/>
        <v>1677.8702315227756</v>
      </c>
      <c r="AB799">
        <f t="shared" si="366"/>
        <v>1677.8702315227756</v>
      </c>
      <c r="AC799">
        <f t="shared" si="367"/>
        <v>1510.0832083704981</v>
      </c>
      <c r="AD799">
        <f t="shared" si="368"/>
        <v>1434.5790479519733</v>
      </c>
      <c r="AE799">
        <f t="shared" si="375"/>
        <v>384199.20173516229</v>
      </c>
      <c r="AF799">
        <f t="shared" si="369"/>
        <v>396593.30461819458</v>
      </c>
      <c r="AH799">
        <f t="shared" si="370"/>
        <v>0.11016480692651923</v>
      </c>
      <c r="AI799">
        <f t="shared" si="376"/>
        <v>28.339488443158181</v>
      </c>
    </row>
    <row r="800" spans="2:35" x14ac:dyDescent="0.3">
      <c r="B800" s="4" t="s">
        <v>67</v>
      </c>
      <c r="C800" s="2">
        <v>792</v>
      </c>
      <c r="D800" s="4">
        <v>203</v>
      </c>
      <c r="E800" s="11">
        <v>66</v>
      </c>
      <c r="F800" s="16">
        <f t="shared" si="371"/>
        <v>-1.3888888888890073E-2</v>
      </c>
      <c r="G800" s="16">
        <f t="shared" si="349"/>
        <v>18.333333333333336</v>
      </c>
      <c r="H800">
        <f t="shared" si="350"/>
        <v>-16.930555555557</v>
      </c>
      <c r="I800">
        <f t="shared" si="351"/>
        <v>108.82134900000001</v>
      </c>
      <c r="J800">
        <f t="shared" si="352"/>
        <v>9.1820895833333349</v>
      </c>
      <c r="K800">
        <f t="shared" si="353"/>
        <v>101.07288302777634</v>
      </c>
      <c r="L800">
        <f t="shared" si="354"/>
        <v>1853.0028555092331</v>
      </c>
      <c r="M800" s="20" t="str">
        <f t="shared" si="355"/>
        <v>YES</v>
      </c>
      <c r="N800">
        <f t="shared" si="356"/>
        <v>1853.0028555092331</v>
      </c>
      <c r="O800">
        <f t="shared" si="357"/>
        <v>-5.1256167130441099</v>
      </c>
      <c r="P800">
        <f t="shared" si="358"/>
        <v>204859.72222222228</v>
      </c>
      <c r="Q800">
        <f t="shared" si="377"/>
        <v>1858.1284722222772</v>
      </c>
      <c r="R800">
        <f t="shared" si="372"/>
        <v>782536.68785986607</v>
      </c>
      <c r="S800">
        <f t="shared" si="359"/>
        <v>-3082.7887365708293</v>
      </c>
      <c r="T800">
        <f t="shared" si="360"/>
        <v>1.853002855509233</v>
      </c>
      <c r="U800">
        <f t="shared" si="361"/>
        <v>0.21737147608033786</v>
      </c>
      <c r="V800">
        <f t="shared" si="373"/>
        <v>782645.50920886616</v>
      </c>
      <c r="W800">
        <f t="shared" si="374"/>
        <v>577676.96563764371</v>
      </c>
      <c r="X800">
        <f t="shared" si="362"/>
        <v>0.16046595216089338</v>
      </c>
      <c r="Y800">
        <f t="shared" si="363"/>
        <v>-4.5617988746092575</v>
      </c>
      <c r="Z800">
        <f t="shared" si="364"/>
        <v>-4.3337089308787942</v>
      </c>
      <c r="AA800">
        <f t="shared" si="365"/>
        <v>-3.9870122164084907</v>
      </c>
      <c r="AB800">
        <f t="shared" si="366"/>
        <v>-3.9870122164084907</v>
      </c>
      <c r="AC800">
        <f t="shared" si="367"/>
        <v>-3.5883109947676415</v>
      </c>
      <c r="AD800">
        <f t="shared" si="368"/>
        <v>-3.4088954450292595</v>
      </c>
      <c r="AE800">
        <f t="shared" si="375"/>
        <v>384195.79283971724</v>
      </c>
      <c r="AF800">
        <f t="shared" si="369"/>
        <v>398449.71636914893</v>
      </c>
      <c r="AH800">
        <f t="shared" si="370"/>
        <v>0.11068047685775241</v>
      </c>
      <c r="AI800">
        <f t="shared" si="376"/>
        <v>28.450168920015933</v>
      </c>
    </row>
    <row r="801" spans="2:35" x14ac:dyDescent="0.3">
      <c r="B801" s="4" t="s">
        <v>67</v>
      </c>
      <c r="C801" s="2">
        <v>793</v>
      </c>
      <c r="D801" s="4">
        <v>204</v>
      </c>
      <c r="E801" s="11">
        <v>65.599999999999994</v>
      </c>
      <c r="F801" s="16">
        <f t="shared" si="371"/>
        <v>-0.34722222222222221</v>
      </c>
      <c r="G801" s="16">
        <f t="shared" si="349"/>
        <v>18.222222222222221</v>
      </c>
      <c r="H801">
        <f t="shared" si="350"/>
        <v>-423.26388888888886</v>
      </c>
      <c r="I801">
        <f t="shared" si="351"/>
        <v>108.82134900000001</v>
      </c>
      <c r="J801">
        <f t="shared" si="352"/>
        <v>9.1264405555555559</v>
      </c>
      <c r="K801">
        <f t="shared" si="353"/>
        <v>-305.31609933333328</v>
      </c>
      <c r="L801">
        <f t="shared" si="354"/>
        <v>-5563.5378100740727</v>
      </c>
      <c r="M801" s="20" t="str">
        <f t="shared" si="355"/>
        <v>YES</v>
      </c>
      <c r="N801">
        <f t="shared" si="356"/>
        <v>-5563.5378100740727</v>
      </c>
      <c r="O801">
        <f t="shared" si="357"/>
        <v>-3087.9143532838734</v>
      </c>
      <c r="P801">
        <f t="shared" si="358"/>
        <v>202384.09876543208</v>
      </c>
      <c r="Q801">
        <f t="shared" si="377"/>
        <v>-2475.6234567901993</v>
      </c>
      <c r="R801">
        <f t="shared" si="372"/>
        <v>776973.15004979202</v>
      </c>
      <c r="S801">
        <f t="shared" si="359"/>
        <v>293.8130810394814</v>
      </c>
      <c r="T801">
        <f t="shared" si="360"/>
        <v>-5.5635378100740729</v>
      </c>
      <c r="U801">
        <f t="shared" si="361"/>
        <v>0.21582604767453112</v>
      </c>
      <c r="V801">
        <f t="shared" si="373"/>
        <v>777081.97139879211</v>
      </c>
      <c r="W801">
        <f t="shared" si="374"/>
        <v>574589.05128435988</v>
      </c>
      <c r="X801">
        <f t="shared" si="362"/>
        <v>0.15960819748766691</v>
      </c>
      <c r="Y801">
        <f t="shared" si="363"/>
        <v>-2748.2437744226472</v>
      </c>
      <c r="Z801">
        <f t="shared" si="364"/>
        <v>-2610.8315857015145</v>
      </c>
      <c r="AA801">
        <f t="shared" si="365"/>
        <v>-2401.9650588453933</v>
      </c>
      <c r="AB801">
        <f t="shared" si="366"/>
        <v>-2401.9650588453933</v>
      </c>
      <c r="AC801">
        <f t="shared" si="367"/>
        <v>-2161.7685529608539</v>
      </c>
      <c r="AD801">
        <f t="shared" si="368"/>
        <v>-2053.680125312811</v>
      </c>
      <c r="AE801">
        <f t="shared" si="375"/>
        <v>382142.11271440441</v>
      </c>
      <c r="AF801">
        <f t="shared" si="369"/>
        <v>394939.8586843877</v>
      </c>
      <c r="AH801">
        <f t="shared" si="370"/>
        <v>0.10970551638898321</v>
      </c>
      <c r="AI801">
        <f t="shared" si="376"/>
        <v>28.559874436404918</v>
      </c>
    </row>
    <row r="802" spans="2:35" x14ac:dyDescent="0.3">
      <c r="B802" s="4" t="s">
        <v>67</v>
      </c>
      <c r="C802" s="2">
        <v>794</v>
      </c>
      <c r="D802" s="4">
        <v>205</v>
      </c>
      <c r="E802" s="11">
        <v>63.5</v>
      </c>
      <c r="F802" s="16">
        <f t="shared" si="371"/>
        <v>-0.8194444444444432</v>
      </c>
      <c r="G802" s="16">
        <f t="shared" si="349"/>
        <v>17.638888888888889</v>
      </c>
      <c r="H802">
        <f t="shared" si="350"/>
        <v>-998.90277777777624</v>
      </c>
      <c r="I802">
        <f t="shared" si="351"/>
        <v>108.82134900000001</v>
      </c>
      <c r="J802">
        <f t="shared" si="352"/>
        <v>8.8342831597222222</v>
      </c>
      <c r="K802">
        <f t="shared" si="353"/>
        <v>-881.24714561805399</v>
      </c>
      <c r="L802">
        <f t="shared" si="354"/>
        <v>-15544.220485207341</v>
      </c>
      <c r="M802" s="20" t="str">
        <f t="shared" si="355"/>
        <v>YES</v>
      </c>
      <c r="N802">
        <f t="shared" si="356"/>
        <v>-15544.220485207341</v>
      </c>
      <c r="O802">
        <f t="shared" si="357"/>
        <v>-2794.101272244392</v>
      </c>
      <c r="P802">
        <f t="shared" si="358"/>
        <v>189633.97955246913</v>
      </c>
      <c r="Q802">
        <f t="shared" si="377"/>
        <v>-12750.119212962949</v>
      </c>
      <c r="R802">
        <f t="shared" si="372"/>
        <v>761428.92956458463</v>
      </c>
      <c r="S802">
        <f t="shared" si="359"/>
        <v>1765.6145915184497</v>
      </c>
      <c r="T802">
        <f t="shared" si="360"/>
        <v>-15.54422048520734</v>
      </c>
      <c r="U802">
        <f t="shared" si="361"/>
        <v>0.21150820519659119</v>
      </c>
      <c r="V802">
        <f t="shared" si="373"/>
        <v>761537.75091358472</v>
      </c>
      <c r="W802">
        <f t="shared" si="374"/>
        <v>571794.95001211553</v>
      </c>
      <c r="X802">
        <f t="shared" si="362"/>
        <v>0.15883205762446542</v>
      </c>
      <c r="Y802">
        <f t="shared" si="363"/>
        <v>-2486.750132297509</v>
      </c>
      <c r="Z802">
        <f t="shared" si="364"/>
        <v>-2362.4126256826335</v>
      </c>
      <c r="AA802">
        <f t="shared" si="365"/>
        <v>-2173.4196156280227</v>
      </c>
      <c r="AB802">
        <f t="shared" si="366"/>
        <v>-2173.4196156280227</v>
      </c>
      <c r="AC802">
        <f t="shared" si="367"/>
        <v>-1956.0776540652205</v>
      </c>
      <c r="AD802">
        <f t="shared" si="368"/>
        <v>-1858.2737713619595</v>
      </c>
      <c r="AE802">
        <f t="shared" si="375"/>
        <v>380283.83894304244</v>
      </c>
      <c r="AF802">
        <f t="shared" si="369"/>
        <v>381253.91197054228</v>
      </c>
      <c r="AH802">
        <f t="shared" si="370"/>
        <v>0.10590386452098483</v>
      </c>
      <c r="AI802">
        <f t="shared" si="376"/>
        <v>28.665778300925904</v>
      </c>
    </row>
    <row r="803" spans="2:35" x14ac:dyDescent="0.3">
      <c r="B803" s="4" t="s">
        <v>67</v>
      </c>
      <c r="C803" s="2">
        <v>795</v>
      </c>
      <c r="D803" s="4">
        <v>206</v>
      </c>
      <c r="E803" s="11">
        <v>59.7</v>
      </c>
      <c r="F803" s="16">
        <f t="shared" si="371"/>
        <v>-1.2361111111111109</v>
      </c>
      <c r="G803" s="16">
        <f t="shared" si="349"/>
        <v>16.583333333333336</v>
      </c>
      <c r="H803">
        <f t="shared" si="350"/>
        <v>-1506.8194444444443</v>
      </c>
      <c r="I803">
        <f t="shared" si="351"/>
        <v>108.82134900000001</v>
      </c>
      <c r="J803">
        <f t="shared" si="352"/>
        <v>8.3056173958333357</v>
      </c>
      <c r="K803">
        <f t="shared" si="353"/>
        <v>-1389.6924780486111</v>
      </c>
      <c r="L803">
        <f t="shared" si="354"/>
        <v>-23045.733594306137</v>
      </c>
      <c r="M803" s="20" t="str">
        <f t="shared" si="355"/>
        <v>YES</v>
      </c>
      <c r="N803">
        <f t="shared" si="356"/>
        <v>-23045.733594306137</v>
      </c>
      <c r="O803">
        <f t="shared" si="357"/>
        <v>-1028.4866807259423</v>
      </c>
      <c r="P803">
        <f t="shared" si="358"/>
        <v>167616.73263888893</v>
      </c>
      <c r="Q803">
        <f t="shared" si="377"/>
        <v>-22017.246913580195</v>
      </c>
      <c r="R803">
        <f t="shared" si="372"/>
        <v>738383.19597027847</v>
      </c>
      <c r="S803">
        <f t="shared" si="359"/>
        <v>3503.8236606866158</v>
      </c>
      <c r="T803">
        <f t="shared" si="360"/>
        <v>-23.045733594306139</v>
      </c>
      <c r="U803">
        <f t="shared" si="361"/>
        <v>0.20510660741023201</v>
      </c>
      <c r="V803">
        <f t="shared" si="373"/>
        <v>738492.01731927856</v>
      </c>
      <c r="W803">
        <f t="shared" si="374"/>
        <v>570766.46333138959</v>
      </c>
      <c r="X803">
        <f t="shared" si="362"/>
        <v>0.15854636665126673</v>
      </c>
      <c r="Y803">
        <f t="shared" si="363"/>
        <v>-915.35314584608864</v>
      </c>
      <c r="Z803">
        <f t="shared" si="364"/>
        <v>-869.58548855378422</v>
      </c>
      <c r="AA803">
        <f t="shared" si="365"/>
        <v>-800.01864946948149</v>
      </c>
      <c r="AB803">
        <f t="shared" si="366"/>
        <v>-800.01864946948149</v>
      </c>
      <c r="AC803">
        <f t="shared" si="367"/>
        <v>-720.01678452253338</v>
      </c>
      <c r="AD803">
        <f t="shared" si="368"/>
        <v>-684.0159452964067</v>
      </c>
      <c r="AE803">
        <f t="shared" si="375"/>
        <v>379599.82299774606</v>
      </c>
      <c r="AF803">
        <f t="shared" si="369"/>
        <v>358892.1943215325</v>
      </c>
      <c r="AH803">
        <f t="shared" si="370"/>
        <v>9.9692276280179501E-2</v>
      </c>
      <c r="AI803">
        <f t="shared" si="376"/>
        <v>28.765470577206084</v>
      </c>
    </row>
    <row r="804" spans="2:35" x14ac:dyDescent="0.3">
      <c r="B804" s="4" t="s">
        <v>67</v>
      </c>
      <c r="C804" s="2">
        <v>796</v>
      </c>
      <c r="D804" s="4">
        <v>207</v>
      </c>
      <c r="E804" s="11">
        <v>54.6</v>
      </c>
      <c r="F804" s="16">
        <f t="shared" si="371"/>
        <v>-1.4444444444444453</v>
      </c>
      <c r="G804" s="16">
        <f t="shared" si="349"/>
        <v>15.166666666666668</v>
      </c>
      <c r="H804">
        <f t="shared" si="350"/>
        <v>-1760.7777777777787</v>
      </c>
      <c r="I804">
        <f t="shared" si="351"/>
        <v>108.82134900000001</v>
      </c>
      <c r="J804">
        <f t="shared" si="352"/>
        <v>7.5960922916666673</v>
      </c>
      <c r="K804">
        <f t="shared" si="353"/>
        <v>-1644.3603364861119</v>
      </c>
      <c r="L804">
        <f t="shared" si="354"/>
        <v>-24939.465103372699</v>
      </c>
      <c r="M804" s="20" t="str">
        <f t="shared" si="355"/>
        <v>YES</v>
      </c>
      <c r="N804">
        <f t="shared" si="356"/>
        <v>-24939.465103372699</v>
      </c>
      <c r="O804">
        <f t="shared" si="357"/>
        <v>2475.3369799606735</v>
      </c>
      <c r="P804">
        <f t="shared" si="358"/>
        <v>140201.93055555556</v>
      </c>
      <c r="Q804">
        <f t="shared" si="377"/>
        <v>-27414.802083333372</v>
      </c>
      <c r="R804">
        <f t="shared" si="372"/>
        <v>713443.73086690577</v>
      </c>
      <c r="S804">
        <f t="shared" si="359"/>
        <v>2516.5822075572542</v>
      </c>
      <c r="T804">
        <f t="shared" si="360"/>
        <v>-24.939465103372697</v>
      </c>
      <c r="U804">
        <f t="shared" si="361"/>
        <v>0.19817897267274734</v>
      </c>
      <c r="V804">
        <f t="shared" si="373"/>
        <v>713552.55221590586</v>
      </c>
      <c r="W804">
        <f t="shared" si="374"/>
        <v>573241.80031135026</v>
      </c>
      <c r="X804">
        <f t="shared" si="362"/>
        <v>0.15923396080688626</v>
      </c>
      <c r="Y804">
        <f t="shared" si="363"/>
        <v>2203.0499121649996</v>
      </c>
      <c r="Z804">
        <f t="shared" si="364"/>
        <v>2092.8974165567497</v>
      </c>
      <c r="AA804">
        <f t="shared" si="365"/>
        <v>1925.4656232322097</v>
      </c>
      <c r="AB804">
        <f t="shared" si="366"/>
        <v>1925.4656232322097</v>
      </c>
      <c r="AC804">
        <f t="shared" si="367"/>
        <v>1732.9190609089887</v>
      </c>
      <c r="AD804">
        <f t="shared" si="368"/>
        <v>1646.2731078635393</v>
      </c>
      <c r="AE804">
        <f t="shared" si="375"/>
        <v>381246.09610560961</v>
      </c>
      <c r="AF804">
        <f t="shared" si="369"/>
        <v>332306.45611029625</v>
      </c>
      <c r="AH804">
        <f t="shared" si="370"/>
        <v>9.2307348993372604E-2</v>
      </c>
      <c r="AI804">
        <f t="shared" si="376"/>
        <v>28.857777926199457</v>
      </c>
    </row>
    <row r="805" spans="2:35" x14ac:dyDescent="0.3">
      <c r="B805" s="4" t="s">
        <v>67</v>
      </c>
      <c r="C805" s="2">
        <v>797</v>
      </c>
      <c r="D805" s="4">
        <v>208</v>
      </c>
      <c r="E805" s="11">
        <v>49.3</v>
      </c>
      <c r="F805" s="16">
        <f t="shared" si="371"/>
        <v>-1.3472222222222225</v>
      </c>
      <c r="G805" s="16">
        <f t="shared" si="349"/>
        <v>13.694444444444445</v>
      </c>
      <c r="H805">
        <f t="shared" si="350"/>
        <v>-1642.2638888888894</v>
      </c>
      <c r="I805">
        <f t="shared" si="351"/>
        <v>108.82134900000001</v>
      </c>
      <c r="J805">
        <f t="shared" si="352"/>
        <v>6.8587426736111121</v>
      </c>
      <c r="K805">
        <f t="shared" si="353"/>
        <v>-1526.5837972152783</v>
      </c>
      <c r="L805">
        <f t="shared" si="354"/>
        <v>-20905.717000753673</v>
      </c>
      <c r="M805" s="20" t="str">
        <f t="shared" si="355"/>
        <v>YES</v>
      </c>
      <c r="N805">
        <f t="shared" si="356"/>
        <v>-20905.717000753673</v>
      </c>
      <c r="O805">
        <f t="shared" si="357"/>
        <v>4991.9191875179276</v>
      </c>
      <c r="P805">
        <f t="shared" si="358"/>
        <v>114304.29436728396</v>
      </c>
      <c r="Q805">
        <f t="shared" si="377"/>
        <v>-25897.636188271601</v>
      </c>
      <c r="R805">
        <f t="shared" si="372"/>
        <v>692538.01386615215</v>
      </c>
      <c r="S805">
        <f t="shared" si="359"/>
        <v>1154.631261615752</v>
      </c>
      <c r="T805">
        <f t="shared" si="360"/>
        <v>-20.905717000753672</v>
      </c>
      <c r="U805">
        <f t="shared" si="361"/>
        <v>0.19237182441571199</v>
      </c>
      <c r="V805">
        <f t="shared" si="373"/>
        <v>692646.83521515224</v>
      </c>
      <c r="W805">
        <f t="shared" si="374"/>
        <v>578233.71949886822</v>
      </c>
      <c r="X805">
        <f t="shared" si="362"/>
        <v>0.1606206061349566</v>
      </c>
      <c r="Y805">
        <f t="shared" si="363"/>
        <v>4442.8080768909558</v>
      </c>
      <c r="Z805">
        <f t="shared" si="364"/>
        <v>4220.6676730464078</v>
      </c>
      <c r="AA805">
        <f t="shared" si="365"/>
        <v>3883.0142592026955</v>
      </c>
      <c r="AB805">
        <f t="shared" si="366"/>
        <v>3883.0142592026955</v>
      </c>
      <c r="AC805">
        <f t="shared" si="367"/>
        <v>3494.7128332824259</v>
      </c>
      <c r="AD805">
        <f t="shared" si="368"/>
        <v>3319.9771916183045</v>
      </c>
      <c r="AE805">
        <f t="shared" si="375"/>
        <v>384566.07329722791</v>
      </c>
      <c r="AF805">
        <f t="shared" si="369"/>
        <v>308080.76191792433</v>
      </c>
      <c r="AH805">
        <f t="shared" si="370"/>
        <v>8.5577989490108031E-2</v>
      </c>
      <c r="AI805">
        <f t="shared" si="376"/>
        <v>28.943355915689565</v>
      </c>
    </row>
    <row r="806" spans="2:35" x14ac:dyDescent="0.3">
      <c r="B806" s="4" t="s">
        <v>67</v>
      </c>
      <c r="C806" s="2">
        <v>798</v>
      </c>
      <c r="D806" s="4">
        <v>209</v>
      </c>
      <c r="E806" s="11">
        <v>44.9</v>
      </c>
      <c r="F806" s="16">
        <f t="shared" si="371"/>
        <v>-0.97222222222222221</v>
      </c>
      <c r="G806" s="16">
        <f t="shared" si="349"/>
        <v>12.472222222222223</v>
      </c>
      <c r="H806">
        <f t="shared" si="350"/>
        <v>-1185.1388888888889</v>
      </c>
      <c r="I806">
        <f t="shared" si="351"/>
        <v>108.82134900000001</v>
      </c>
      <c r="J806">
        <f t="shared" si="352"/>
        <v>6.246603368055557</v>
      </c>
      <c r="K806">
        <f t="shared" si="353"/>
        <v>-1070.0709365208334</v>
      </c>
      <c r="L806">
        <f t="shared" si="354"/>
        <v>-13346.162513829284</v>
      </c>
      <c r="M806" s="20" t="str">
        <f t="shared" si="355"/>
        <v>YES</v>
      </c>
      <c r="N806">
        <f t="shared" si="356"/>
        <v>-13346.162513829284</v>
      </c>
      <c r="O806">
        <f t="shared" si="357"/>
        <v>6146.5504491336796</v>
      </c>
      <c r="P806">
        <f t="shared" si="358"/>
        <v>94811.581404320998</v>
      </c>
      <c r="Q806">
        <f t="shared" si="377"/>
        <v>-19492.712962962964</v>
      </c>
      <c r="R806">
        <f t="shared" si="372"/>
        <v>679191.85135232285</v>
      </c>
      <c r="S806">
        <f t="shared" si="359"/>
        <v>-1098.9555212067798</v>
      </c>
      <c r="T806">
        <f t="shared" si="360"/>
        <v>-13.346162513829285</v>
      </c>
      <c r="U806">
        <f t="shared" si="361"/>
        <v>0.18866455408494553</v>
      </c>
      <c r="V806">
        <f t="shared" si="373"/>
        <v>679300.67270132294</v>
      </c>
      <c r="W806">
        <f t="shared" si="374"/>
        <v>584380.26994800195</v>
      </c>
      <c r="X806">
        <f t="shared" si="362"/>
        <v>0.16232798262561607</v>
      </c>
      <c r="Y806">
        <f t="shared" si="363"/>
        <v>5470.4298997289752</v>
      </c>
      <c r="Z806">
        <f t="shared" si="364"/>
        <v>5196.9084047425258</v>
      </c>
      <c r="AA806">
        <f t="shared" si="365"/>
        <v>4781.1557323631241</v>
      </c>
      <c r="AB806">
        <f t="shared" si="366"/>
        <v>4781.1557323631241</v>
      </c>
      <c r="AC806">
        <f t="shared" si="367"/>
        <v>4303.0401591268119</v>
      </c>
      <c r="AD806">
        <f t="shared" si="368"/>
        <v>4087.8881511704712</v>
      </c>
      <c r="AE806">
        <f t="shared" si="375"/>
        <v>388653.96144839836</v>
      </c>
      <c r="AF806">
        <f t="shared" si="369"/>
        <v>290646.71125292458</v>
      </c>
      <c r="AH806">
        <f t="shared" si="370"/>
        <v>8.0735197634844977E-2</v>
      </c>
      <c r="AI806">
        <f t="shared" si="376"/>
        <v>29.02409111332441</v>
      </c>
    </row>
    <row r="807" spans="2:35" x14ac:dyDescent="0.3">
      <c r="B807" s="4" t="s">
        <v>67</v>
      </c>
      <c r="C807" s="2">
        <v>799</v>
      </c>
      <c r="D807" s="4">
        <v>210</v>
      </c>
      <c r="E807" s="11">
        <v>42.3</v>
      </c>
      <c r="F807" s="16">
        <f t="shared" si="371"/>
        <v>-0.4861111111111111</v>
      </c>
      <c r="G807" s="16">
        <f t="shared" si="349"/>
        <v>11.75</v>
      </c>
      <c r="H807">
        <f t="shared" si="350"/>
        <v>-592.56944444444446</v>
      </c>
      <c r="I807">
        <f t="shared" si="351"/>
        <v>108.82134900000001</v>
      </c>
      <c r="J807">
        <f t="shared" si="352"/>
        <v>5.8848846874999996</v>
      </c>
      <c r="K807">
        <f t="shared" si="353"/>
        <v>-477.86321075694445</v>
      </c>
      <c r="L807">
        <f t="shared" si="354"/>
        <v>-5614.8927263940977</v>
      </c>
      <c r="M807" s="20" t="str">
        <f t="shared" si="355"/>
        <v>YES</v>
      </c>
      <c r="N807">
        <f t="shared" si="356"/>
        <v>-5614.8927263940977</v>
      </c>
      <c r="O807">
        <f t="shared" si="357"/>
        <v>5047.5949279268998</v>
      </c>
      <c r="P807">
        <f t="shared" si="358"/>
        <v>84149.09375</v>
      </c>
      <c r="Q807">
        <f t="shared" si="377"/>
        <v>-10662.487654320998</v>
      </c>
      <c r="R807">
        <f t="shared" si="372"/>
        <v>673576.95862592873</v>
      </c>
      <c r="S807">
        <f t="shared" si="359"/>
        <v>-2134.2082980032887</v>
      </c>
      <c r="T807">
        <f t="shared" si="360"/>
        <v>-5.614892726394098</v>
      </c>
      <c r="U807">
        <f t="shared" si="361"/>
        <v>0.18710486041319321</v>
      </c>
      <c r="V807">
        <f t="shared" si="373"/>
        <v>673685.77997492882</v>
      </c>
      <c r="W807">
        <f t="shared" si="374"/>
        <v>589427.86487592885</v>
      </c>
      <c r="X807">
        <f t="shared" si="362"/>
        <v>0.16373009344950576</v>
      </c>
      <c r="Y807">
        <f t="shared" si="363"/>
        <v>4492.3594858549413</v>
      </c>
      <c r="Z807">
        <f t="shared" si="364"/>
        <v>4267.7415115621943</v>
      </c>
      <c r="AA807">
        <f t="shared" si="365"/>
        <v>3926.3221906372191</v>
      </c>
      <c r="AB807">
        <f t="shared" si="366"/>
        <v>3926.3221906372191</v>
      </c>
      <c r="AC807">
        <f t="shared" si="367"/>
        <v>3533.6899715734971</v>
      </c>
      <c r="AD807">
        <f t="shared" si="368"/>
        <v>3357.005472994822</v>
      </c>
      <c r="AE807">
        <f t="shared" si="375"/>
        <v>392010.96692139318</v>
      </c>
      <c r="AF807">
        <f t="shared" si="369"/>
        <v>281674.81305353565</v>
      </c>
      <c r="AH807">
        <f t="shared" si="370"/>
        <v>7.8243003688576521E-2</v>
      </c>
      <c r="AI807">
        <f t="shared" si="376"/>
        <v>29.102334117012987</v>
      </c>
    </row>
    <row r="808" spans="2:35" x14ac:dyDescent="0.3">
      <c r="B808" s="4" t="s">
        <v>67</v>
      </c>
      <c r="C808" s="2">
        <v>800</v>
      </c>
      <c r="D808" s="4">
        <v>211</v>
      </c>
      <c r="E808" s="11">
        <v>41.4</v>
      </c>
      <c r="F808" s="16">
        <f t="shared" si="371"/>
        <v>-0.1388888888888889</v>
      </c>
      <c r="G808" s="16">
        <f t="shared" si="349"/>
        <v>11.5</v>
      </c>
      <c r="H808">
        <f t="shared" si="350"/>
        <v>-169.30555555555557</v>
      </c>
      <c r="I808">
        <f t="shared" si="351"/>
        <v>108.82134900000001</v>
      </c>
      <c r="J808">
        <f t="shared" si="352"/>
        <v>5.7596743750000003</v>
      </c>
      <c r="K808">
        <f t="shared" si="353"/>
        <v>-54.724532180555556</v>
      </c>
      <c r="L808">
        <f t="shared" si="354"/>
        <v>-629.33212007638895</v>
      </c>
      <c r="M808" s="20" t="str">
        <f t="shared" si="355"/>
        <v>YES</v>
      </c>
      <c r="N808">
        <f t="shared" si="356"/>
        <v>-629.33212007638895</v>
      </c>
      <c r="O808">
        <f t="shared" si="357"/>
        <v>2913.3866299236111</v>
      </c>
      <c r="P808">
        <f t="shared" si="358"/>
        <v>80606.375</v>
      </c>
      <c r="Q808">
        <f t="shared" si="377"/>
        <v>-3542.71875</v>
      </c>
      <c r="R808">
        <f t="shared" si="372"/>
        <v>672947.62650585233</v>
      </c>
      <c r="S808">
        <f t="shared" si="359"/>
        <v>149.50288250174754</v>
      </c>
      <c r="T808">
        <f t="shared" si="360"/>
        <v>-0.62933212007638895</v>
      </c>
      <c r="U808">
        <f t="shared" si="361"/>
        <v>0.18693004579554265</v>
      </c>
      <c r="V808">
        <f t="shared" si="373"/>
        <v>673056.44785485242</v>
      </c>
      <c r="W808">
        <f t="shared" si="374"/>
        <v>592341.25150585244</v>
      </c>
      <c r="X808">
        <f t="shared" si="362"/>
        <v>0.16453936816079268</v>
      </c>
      <c r="Y808">
        <f t="shared" si="363"/>
        <v>2592.9141006320137</v>
      </c>
      <c r="Z808">
        <f t="shared" si="364"/>
        <v>2463.268395600413</v>
      </c>
      <c r="AA808">
        <f t="shared" si="365"/>
        <v>2266.2069239523798</v>
      </c>
      <c r="AB808">
        <f t="shared" si="366"/>
        <v>2266.2069239523798</v>
      </c>
      <c r="AC808">
        <f t="shared" si="367"/>
        <v>2039.5862315571419</v>
      </c>
      <c r="AD808">
        <f t="shared" si="368"/>
        <v>1937.6069199792846</v>
      </c>
      <c r="AE808">
        <f t="shared" si="375"/>
        <v>393948.57384137245</v>
      </c>
      <c r="AF808">
        <f t="shared" si="369"/>
        <v>279107.87401347997</v>
      </c>
      <c r="AH808">
        <f t="shared" si="370"/>
        <v>7.7529965065768397E-2</v>
      </c>
      <c r="AI808">
        <f t="shared" si="376"/>
        <v>29.179864082078755</v>
      </c>
    </row>
    <row r="809" spans="2:35" x14ac:dyDescent="0.3">
      <c r="B809" s="4" t="s">
        <v>67</v>
      </c>
      <c r="C809" s="2">
        <v>801</v>
      </c>
      <c r="D809" s="4">
        <v>212</v>
      </c>
      <c r="E809" s="11">
        <v>41.3</v>
      </c>
      <c r="F809" s="16">
        <f t="shared" si="371"/>
        <v>9.7222222222222612E-2</v>
      </c>
      <c r="G809" s="16">
        <f t="shared" si="349"/>
        <v>11.472222222222221</v>
      </c>
      <c r="H809">
        <f t="shared" si="350"/>
        <v>118.51388888888937</v>
      </c>
      <c r="I809">
        <f t="shared" si="351"/>
        <v>108.82134900000001</v>
      </c>
      <c r="J809">
        <f t="shared" si="352"/>
        <v>5.7457621180555556</v>
      </c>
      <c r="K809">
        <f t="shared" si="353"/>
        <v>233.08100000694492</v>
      </c>
      <c r="L809">
        <f t="shared" si="354"/>
        <v>2673.9570278574511</v>
      </c>
      <c r="M809" s="20" t="str">
        <f t="shared" si="355"/>
        <v>NO</v>
      </c>
      <c r="N809">
        <f t="shared" si="356"/>
        <v>2673.9570278574511</v>
      </c>
      <c r="O809">
        <f t="shared" si="357"/>
        <v>3062.8895124253586</v>
      </c>
      <c r="P809">
        <f t="shared" si="358"/>
        <v>80217.442515432092</v>
      </c>
      <c r="Q809">
        <f t="shared" si="377"/>
        <v>-388.93248456790752</v>
      </c>
      <c r="R809">
        <f t="shared" si="372"/>
        <v>675621.58353370975</v>
      </c>
      <c r="S809">
        <f t="shared" si="359"/>
        <v>1872.191482509249</v>
      </c>
      <c r="T809">
        <f t="shared" si="360"/>
        <v>2.6739570278574512</v>
      </c>
      <c r="U809">
        <f t="shared" si="361"/>
        <v>0.18767281223082682</v>
      </c>
      <c r="V809">
        <f t="shared" si="373"/>
        <v>675730.40488270984</v>
      </c>
      <c r="W809">
        <f t="shared" si="374"/>
        <v>595404.14101827785</v>
      </c>
      <c r="X809">
        <f t="shared" si="362"/>
        <v>0.16539017148377519</v>
      </c>
      <c r="Y809">
        <f t="shared" si="363"/>
        <v>2725.9716660585691</v>
      </c>
      <c r="Z809">
        <f t="shared" si="364"/>
        <v>2589.6730827556407</v>
      </c>
      <c r="AA809">
        <f t="shared" si="365"/>
        <v>2382.4992361351897</v>
      </c>
      <c r="AB809">
        <f t="shared" si="366"/>
        <v>2382.4992361351897</v>
      </c>
      <c r="AC809">
        <f t="shared" si="367"/>
        <v>2144.2493125216706</v>
      </c>
      <c r="AD809">
        <f t="shared" si="368"/>
        <v>2037.0368468955869</v>
      </c>
      <c r="AE809">
        <f t="shared" si="375"/>
        <v>395985.61068826803</v>
      </c>
      <c r="AF809">
        <f t="shared" si="369"/>
        <v>279744.79419444181</v>
      </c>
      <c r="AH809">
        <f t="shared" si="370"/>
        <v>7.7706887338399339E-2</v>
      </c>
      <c r="AI809">
        <f t="shared" si="376"/>
        <v>29.257570969417156</v>
      </c>
    </row>
    <row r="810" spans="2:35" x14ac:dyDescent="0.3">
      <c r="B810" s="4" t="s">
        <v>67</v>
      </c>
      <c r="C810" s="2">
        <v>802</v>
      </c>
      <c r="D810" s="4">
        <v>213</v>
      </c>
      <c r="E810" s="11">
        <v>42.1</v>
      </c>
      <c r="F810" s="16">
        <f t="shared" si="371"/>
        <v>0.47222222222222299</v>
      </c>
      <c r="G810" s="16">
        <f t="shared" si="349"/>
        <v>11.694444444444445</v>
      </c>
      <c r="H810">
        <f t="shared" si="350"/>
        <v>575.63888888888982</v>
      </c>
      <c r="I810">
        <f t="shared" si="351"/>
        <v>108.82134900000001</v>
      </c>
      <c r="J810">
        <f t="shared" si="352"/>
        <v>5.8570601736111119</v>
      </c>
      <c r="K810">
        <f t="shared" si="353"/>
        <v>690.31729806250098</v>
      </c>
      <c r="L810">
        <f t="shared" si="354"/>
        <v>8072.8772912309141</v>
      </c>
      <c r="M810" s="20" t="str">
        <f t="shared" si="355"/>
        <v>NO</v>
      </c>
      <c r="N810">
        <f t="shared" si="356"/>
        <v>8072.8772912309141</v>
      </c>
      <c r="O810">
        <f t="shared" si="357"/>
        <v>4935.0809949346076</v>
      </c>
      <c r="P810">
        <f t="shared" si="358"/>
        <v>83355.238811728399</v>
      </c>
      <c r="Q810">
        <f t="shared" si="377"/>
        <v>3137.7962962963065</v>
      </c>
      <c r="R810">
        <f t="shared" si="372"/>
        <v>683694.4608249407</v>
      </c>
      <c r="S810">
        <f t="shared" si="359"/>
        <v>-876.31615123922347</v>
      </c>
      <c r="T810">
        <f t="shared" si="360"/>
        <v>8.0728772912309132</v>
      </c>
      <c r="U810">
        <f t="shared" si="361"/>
        <v>0.18991527993903037</v>
      </c>
      <c r="V810">
        <f t="shared" si="373"/>
        <v>683803.2821739408</v>
      </c>
      <c r="W810">
        <f t="shared" si="374"/>
        <v>600339.22201321251</v>
      </c>
      <c r="X810">
        <f t="shared" si="362"/>
        <v>0.16676102841238613</v>
      </c>
      <c r="Y810">
        <f t="shared" si="363"/>
        <v>4392.2220854918005</v>
      </c>
      <c r="Z810">
        <f t="shared" si="364"/>
        <v>4172.6109812172099</v>
      </c>
      <c r="AA810">
        <f t="shared" si="365"/>
        <v>3838.8021027198333</v>
      </c>
      <c r="AB810">
        <f t="shared" si="366"/>
        <v>3838.8021027198333</v>
      </c>
      <c r="AC810">
        <f t="shared" si="367"/>
        <v>3454.92189244785</v>
      </c>
      <c r="AD810">
        <f t="shared" si="368"/>
        <v>3282.1757978254573</v>
      </c>
      <c r="AE810">
        <f t="shared" si="375"/>
        <v>399267.78648609348</v>
      </c>
      <c r="AF810">
        <f t="shared" si="369"/>
        <v>284535.49568784732</v>
      </c>
      <c r="AH810">
        <f t="shared" si="370"/>
        <v>7.9037637754298798E-2</v>
      </c>
      <c r="AI810">
        <f t="shared" si="376"/>
        <v>29.336608607171456</v>
      </c>
    </row>
    <row r="811" spans="2:35" x14ac:dyDescent="0.3">
      <c r="B811" s="4" t="s">
        <v>67</v>
      </c>
      <c r="C811" s="2">
        <v>803</v>
      </c>
      <c r="D811" s="4">
        <v>214</v>
      </c>
      <c r="E811" s="11">
        <v>44.7</v>
      </c>
      <c r="F811" s="16">
        <f t="shared" si="371"/>
        <v>0.87499999999999956</v>
      </c>
      <c r="G811" s="16">
        <f t="shared" si="349"/>
        <v>12.416666666666668</v>
      </c>
      <c r="H811">
        <f t="shared" si="350"/>
        <v>1066.6249999999995</v>
      </c>
      <c r="I811">
        <f t="shared" si="351"/>
        <v>108.82134900000001</v>
      </c>
      <c r="J811">
        <f t="shared" si="352"/>
        <v>6.2187788541666675</v>
      </c>
      <c r="K811">
        <f t="shared" si="353"/>
        <v>1181.6651278541663</v>
      </c>
      <c r="L811">
        <f t="shared" si="354"/>
        <v>14672.342004189233</v>
      </c>
      <c r="M811" s="20" t="str">
        <f t="shared" si="355"/>
        <v>NO</v>
      </c>
      <c r="N811">
        <f t="shared" si="356"/>
        <v>14672.342004189233</v>
      </c>
      <c r="O811">
        <f t="shared" si="357"/>
        <v>4058.7648436953841</v>
      </c>
      <c r="P811">
        <f t="shared" si="358"/>
        <v>93968.815972222248</v>
      </c>
      <c r="Q811">
        <f t="shared" si="377"/>
        <v>10613.577160493849</v>
      </c>
      <c r="R811">
        <f t="shared" si="372"/>
        <v>698366.80282912997</v>
      </c>
      <c r="S811">
        <f t="shared" si="359"/>
        <v>-3454.7156516922823</v>
      </c>
      <c r="T811">
        <f t="shared" si="360"/>
        <v>14.672342004189233</v>
      </c>
      <c r="U811">
        <f t="shared" si="361"/>
        <v>0.19399093375627005</v>
      </c>
      <c r="V811">
        <f t="shared" si="373"/>
        <v>698475.62417813006</v>
      </c>
      <c r="W811">
        <f t="shared" si="374"/>
        <v>604397.98685690784</v>
      </c>
      <c r="X811">
        <f t="shared" si="362"/>
        <v>0.16788846399313814</v>
      </c>
      <c r="Y811">
        <f t="shared" si="363"/>
        <v>3612.3007108888919</v>
      </c>
      <c r="Z811">
        <f t="shared" si="364"/>
        <v>3431.6856753444472</v>
      </c>
      <c r="AA811">
        <f t="shared" si="365"/>
        <v>3157.1508213168918</v>
      </c>
      <c r="AB811">
        <f t="shared" si="366"/>
        <v>3157.1508213168918</v>
      </c>
      <c r="AC811">
        <f t="shared" si="367"/>
        <v>2841.4357391852027</v>
      </c>
      <c r="AD811">
        <f t="shared" si="368"/>
        <v>2699.3639522259423</v>
      </c>
      <c r="AE811">
        <f t="shared" si="375"/>
        <v>401967.15043831943</v>
      </c>
      <c r="AF811">
        <f t="shared" si="369"/>
        <v>296508.47373981064</v>
      </c>
      <c r="AH811">
        <f t="shared" si="370"/>
        <v>8.2363464993615937E-2</v>
      </c>
      <c r="AI811">
        <f t="shared" si="376"/>
        <v>29.418972072165072</v>
      </c>
    </row>
    <row r="812" spans="2:35" x14ac:dyDescent="0.3">
      <c r="B812" s="4" t="s">
        <v>67</v>
      </c>
      <c r="C812" s="2">
        <v>804</v>
      </c>
      <c r="D812" s="4">
        <v>215</v>
      </c>
      <c r="E812" s="11">
        <v>48.4</v>
      </c>
      <c r="F812" s="16">
        <f t="shared" si="371"/>
        <v>0.93055555555555491</v>
      </c>
      <c r="G812" s="16">
        <f t="shared" si="349"/>
        <v>13.444444444444445</v>
      </c>
      <c r="H812">
        <f t="shared" si="350"/>
        <v>1134.3472222222215</v>
      </c>
      <c r="I812">
        <f t="shared" si="351"/>
        <v>108.82134900000001</v>
      </c>
      <c r="J812">
        <f t="shared" si="352"/>
        <v>6.7335323611111111</v>
      </c>
      <c r="K812">
        <f t="shared" si="353"/>
        <v>1249.9021035833327</v>
      </c>
      <c r="L812">
        <f t="shared" si="354"/>
        <v>16804.239392620362</v>
      </c>
      <c r="M812" s="20" t="str">
        <f t="shared" si="355"/>
        <v>NO</v>
      </c>
      <c r="N812">
        <f t="shared" si="356"/>
        <v>16804.239392620362</v>
      </c>
      <c r="O812">
        <f t="shared" si="357"/>
        <v>604.04919200310178</v>
      </c>
      <c r="P812">
        <f t="shared" si="358"/>
        <v>110169.00617283951</v>
      </c>
      <c r="Q812">
        <f t="shared" si="377"/>
        <v>16200.19020061726</v>
      </c>
      <c r="R812">
        <f t="shared" si="372"/>
        <v>715171.04222175037</v>
      </c>
      <c r="S812">
        <f t="shared" si="359"/>
        <v>-2634.3813704128315</v>
      </c>
      <c r="T812">
        <f t="shared" si="360"/>
        <v>16.804239392620364</v>
      </c>
      <c r="U812">
        <f t="shared" si="361"/>
        <v>0.19865878176627336</v>
      </c>
      <c r="V812">
        <f t="shared" si="373"/>
        <v>715279.86357075046</v>
      </c>
      <c r="W812">
        <f t="shared" si="374"/>
        <v>605002.03604891093</v>
      </c>
      <c r="X812">
        <f t="shared" si="362"/>
        <v>0.16805625556959436</v>
      </c>
      <c r="Y812">
        <f t="shared" si="363"/>
        <v>537.60378088276059</v>
      </c>
      <c r="Z812">
        <f t="shared" si="364"/>
        <v>510.72359183862255</v>
      </c>
      <c r="AA812">
        <f t="shared" si="365"/>
        <v>469.86570449153277</v>
      </c>
      <c r="AB812">
        <f t="shared" si="366"/>
        <v>469.86570449153277</v>
      </c>
      <c r="AC812">
        <f t="shared" si="367"/>
        <v>422.87913404237952</v>
      </c>
      <c r="AD812">
        <f t="shared" si="368"/>
        <v>401.73517734026052</v>
      </c>
      <c r="AE812">
        <f t="shared" si="375"/>
        <v>402368.8856156597</v>
      </c>
      <c r="AF812">
        <f t="shared" si="369"/>
        <v>312910.97795509076</v>
      </c>
      <c r="AH812">
        <f t="shared" si="370"/>
        <v>8.6919716168172081E-2</v>
      </c>
      <c r="AI812">
        <f t="shared" si="376"/>
        <v>29.505891788333244</v>
      </c>
    </row>
    <row r="813" spans="2:35" x14ac:dyDescent="0.3">
      <c r="B813" s="4" t="s">
        <v>67</v>
      </c>
      <c r="C813" s="2">
        <v>805</v>
      </c>
      <c r="D813" s="4">
        <v>216</v>
      </c>
      <c r="E813" s="11">
        <v>51.4</v>
      </c>
      <c r="F813" s="16">
        <f t="shared" si="371"/>
        <v>0.59722222222222276</v>
      </c>
      <c r="G813" s="16">
        <f t="shared" si="349"/>
        <v>14.277777777777779</v>
      </c>
      <c r="H813">
        <f t="shared" si="350"/>
        <v>728.0138888888896</v>
      </c>
      <c r="I813">
        <f t="shared" si="351"/>
        <v>108.82134900000001</v>
      </c>
      <c r="J813">
        <f t="shared" si="352"/>
        <v>7.1509000694444449</v>
      </c>
      <c r="K813">
        <f t="shared" si="353"/>
        <v>843.9861379583341</v>
      </c>
      <c r="L813">
        <f t="shared" si="354"/>
        <v>12050.246525293993</v>
      </c>
      <c r="M813" s="20" t="str">
        <f t="shared" si="355"/>
        <v>NO</v>
      </c>
      <c r="N813">
        <f t="shared" si="356"/>
        <v>12050.246525293993</v>
      </c>
      <c r="O813">
        <f t="shared" si="357"/>
        <v>-2030.3321784097297</v>
      </c>
      <c r="P813">
        <f t="shared" si="358"/>
        <v>124249.58487654323</v>
      </c>
      <c r="Q813">
        <f t="shared" si="377"/>
        <v>14080.578703703723</v>
      </c>
      <c r="R813">
        <f t="shared" si="372"/>
        <v>727221.2887470444</v>
      </c>
      <c r="S813">
        <f t="shared" si="359"/>
        <v>1331.7189629384502</v>
      </c>
      <c r="T813">
        <f t="shared" si="360"/>
        <v>12.050246525293993</v>
      </c>
      <c r="U813">
        <f t="shared" si="361"/>
        <v>0.2020060751455765</v>
      </c>
      <c r="V813">
        <f t="shared" si="373"/>
        <v>727330.11009604449</v>
      </c>
      <c r="W813">
        <f t="shared" si="374"/>
        <v>602971.70387050125</v>
      </c>
      <c r="X813">
        <f t="shared" si="362"/>
        <v>0.16749227395774008</v>
      </c>
      <c r="Y813">
        <f t="shared" si="363"/>
        <v>-1806.9956387846596</v>
      </c>
      <c r="Z813">
        <f t="shared" si="364"/>
        <v>-1716.6458568454266</v>
      </c>
      <c r="AA813">
        <f t="shared" si="365"/>
        <v>-1579.3141882977925</v>
      </c>
      <c r="AB813">
        <f t="shared" si="366"/>
        <v>-1579.3141882977925</v>
      </c>
      <c r="AC813">
        <f t="shared" si="367"/>
        <v>-1421.3827694680133</v>
      </c>
      <c r="AD813">
        <f t="shared" si="368"/>
        <v>-1350.3136309946126</v>
      </c>
      <c r="AE813">
        <f t="shared" si="375"/>
        <v>401018.57198466512</v>
      </c>
      <c r="AF813">
        <f t="shared" si="369"/>
        <v>326311.53811137937</v>
      </c>
      <c r="AH813">
        <f t="shared" si="370"/>
        <v>9.0642093992341272E-2</v>
      </c>
      <c r="AI813">
        <f t="shared" si="376"/>
        <v>29.596533882325584</v>
      </c>
    </row>
    <row r="814" spans="2:35" x14ac:dyDescent="0.3">
      <c r="B814" s="4" t="s">
        <v>67</v>
      </c>
      <c r="C814" s="2">
        <v>806</v>
      </c>
      <c r="D814" s="4">
        <v>217</v>
      </c>
      <c r="E814" s="11">
        <v>52.7</v>
      </c>
      <c r="F814" s="16">
        <f t="shared" si="371"/>
        <v>0.2222222222222224</v>
      </c>
      <c r="G814" s="16">
        <f t="shared" si="349"/>
        <v>14.638888888888891</v>
      </c>
      <c r="H814">
        <f t="shared" si="350"/>
        <v>270.88888888888908</v>
      </c>
      <c r="I814">
        <f t="shared" si="351"/>
        <v>108.82134900000001</v>
      </c>
      <c r="J814">
        <f t="shared" si="352"/>
        <v>7.3317594097222232</v>
      </c>
      <c r="K814">
        <f t="shared" si="353"/>
        <v>387.04199729861131</v>
      </c>
      <c r="L814">
        <f t="shared" si="354"/>
        <v>5665.864793788005</v>
      </c>
      <c r="M814" s="20" t="str">
        <f t="shared" si="355"/>
        <v>NO</v>
      </c>
      <c r="N814">
        <f t="shared" si="356"/>
        <v>5665.864793788005</v>
      </c>
      <c r="O814">
        <f t="shared" si="357"/>
        <v>-698.61321547127955</v>
      </c>
      <c r="P814">
        <f t="shared" si="358"/>
        <v>130614.06288580252</v>
      </c>
      <c r="Q814">
        <f t="shared" si="377"/>
        <v>6364.4780092592846</v>
      </c>
      <c r="R814">
        <f t="shared" si="372"/>
        <v>732887.15354083246</v>
      </c>
      <c r="S814">
        <f t="shared" si="359"/>
        <v>419.44897630848641</v>
      </c>
      <c r="T814">
        <f t="shared" si="360"/>
        <v>5.6658647937880051</v>
      </c>
      <c r="U814">
        <f t="shared" si="361"/>
        <v>0.20357992773626535</v>
      </c>
      <c r="V814">
        <f t="shared" si="373"/>
        <v>732995.97488983255</v>
      </c>
      <c r="W814">
        <f t="shared" si="374"/>
        <v>602273.09065502998</v>
      </c>
      <c r="X814">
        <f t="shared" si="362"/>
        <v>0.16729821457597291</v>
      </c>
      <c r="Y814">
        <f t="shared" si="363"/>
        <v>-621.76576176943877</v>
      </c>
      <c r="Z814">
        <f t="shared" si="364"/>
        <v>-590.67747368096684</v>
      </c>
      <c r="AA814">
        <f t="shared" si="365"/>
        <v>-543.42327578648951</v>
      </c>
      <c r="AB814">
        <f t="shared" si="366"/>
        <v>-543.42327578648951</v>
      </c>
      <c r="AC814">
        <f t="shared" si="367"/>
        <v>-489.08094820784055</v>
      </c>
      <c r="AD814">
        <f t="shared" si="368"/>
        <v>-464.62690079744851</v>
      </c>
      <c r="AE814">
        <f t="shared" si="375"/>
        <v>400553.94508386764</v>
      </c>
      <c r="AF814">
        <f t="shared" si="369"/>
        <v>332442.02980596491</v>
      </c>
      <c r="AH814">
        <f t="shared" si="370"/>
        <v>9.2345008353310692E-2</v>
      </c>
      <c r="AI814">
        <f t="shared" si="376"/>
        <v>29.688878890678893</v>
      </c>
    </row>
    <row r="815" spans="2:35" x14ac:dyDescent="0.3">
      <c r="B815" s="4" t="s">
        <v>67</v>
      </c>
      <c r="C815" s="2">
        <v>807</v>
      </c>
      <c r="D815" s="4">
        <v>218</v>
      </c>
      <c r="E815" s="11">
        <v>53</v>
      </c>
      <c r="F815" s="16">
        <f t="shared" si="371"/>
        <v>-2.7777777777778172E-2</v>
      </c>
      <c r="G815" s="16">
        <f t="shared" si="349"/>
        <v>14.722222222222223</v>
      </c>
      <c r="H815">
        <f t="shared" si="350"/>
        <v>-33.86111111111159</v>
      </c>
      <c r="I815">
        <f t="shared" si="351"/>
        <v>108.82134900000001</v>
      </c>
      <c r="J815">
        <f t="shared" si="352"/>
        <v>7.3734961805555566</v>
      </c>
      <c r="K815">
        <f t="shared" si="353"/>
        <v>82.333734069443992</v>
      </c>
      <c r="L815">
        <f t="shared" si="354"/>
        <v>1212.1355293557033</v>
      </c>
      <c r="M815" s="20" t="str">
        <f t="shared" si="355"/>
        <v>YES</v>
      </c>
      <c r="N815">
        <f t="shared" si="356"/>
        <v>1212.1355293557033</v>
      </c>
      <c r="O815">
        <f t="shared" si="357"/>
        <v>-279.16423916279314</v>
      </c>
      <c r="P815">
        <f t="shared" si="358"/>
        <v>132105.36265432101</v>
      </c>
      <c r="Q815">
        <f t="shared" si="377"/>
        <v>1491.2997685184964</v>
      </c>
      <c r="R815">
        <f t="shared" si="372"/>
        <v>734099.28907018818</v>
      </c>
      <c r="S815">
        <f t="shared" si="359"/>
        <v>256.08774659433379</v>
      </c>
      <c r="T815">
        <f t="shared" si="360"/>
        <v>1.2121355293557032</v>
      </c>
      <c r="U815">
        <f t="shared" si="361"/>
        <v>0.20391663231933874</v>
      </c>
      <c r="V815">
        <f t="shared" si="373"/>
        <v>734208.11041918828</v>
      </c>
      <c r="W815">
        <f t="shared" si="374"/>
        <v>601993.92641586717</v>
      </c>
      <c r="X815">
        <f t="shared" si="362"/>
        <v>0.16722066889194676</v>
      </c>
      <c r="Y815">
        <f t="shared" si="363"/>
        <v>-248.45617285488589</v>
      </c>
      <c r="Z815">
        <f t="shared" si="364"/>
        <v>-236.03336421214158</v>
      </c>
      <c r="AA815">
        <f t="shared" si="365"/>
        <v>-217.15069507517026</v>
      </c>
      <c r="AB815">
        <f t="shared" si="366"/>
        <v>-217.15069507517026</v>
      </c>
      <c r="AC815">
        <f t="shared" si="367"/>
        <v>-195.43562556765323</v>
      </c>
      <c r="AD815">
        <f t="shared" si="368"/>
        <v>-185.66384428927057</v>
      </c>
      <c r="AE815">
        <f t="shared" si="375"/>
        <v>400368.28123957838</v>
      </c>
      <c r="AF815">
        <f t="shared" si="369"/>
        <v>333839.82917960989</v>
      </c>
      <c r="AH815">
        <f t="shared" si="370"/>
        <v>9.2733285957411593E-2</v>
      </c>
      <c r="AI815">
        <f t="shared" si="376"/>
        <v>29.781612176636305</v>
      </c>
    </row>
    <row r="816" spans="2:35" x14ac:dyDescent="0.3">
      <c r="B816" s="4" t="s">
        <v>67</v>
      </c>
      <c r="C816" s="2">
        <v>808</v>
      </c>
      <c r="D816" s="4">
        <v>219</v>
      </c>
      <c r="E816" s="11">
        <v>52.5</v>
      </c>
      <c r="F816" s="16">
        <f t="shared" si="371"/>
        <v>-0.23611111111111149</v>
      </c>
      <c r="G816" s="16">
        <f t="shared" si="349"/>
        <v>14.583333333333334</v>
      </c>
      <c r="H816">
        <f t="shared" si="350"/>
        <v>-287.81944444444491</v>
      </c>
      <c r="I816">
        <f t="shared" si="351"/>
        <v>108.82134900000001</v>
      </c>
      <c r="J816">
        <f t="shared" si="352"/>
        <v>7.3039348958333337</v>
      </c>
      <c r="K816">
        <f t="shared" si="353"/>
        <v>-171.69416054861159</v>
      </c>
      <c r="L816">
        <f t="shared" si="354"/>
        <v>-2503.8731746672524</v>
      </c>
      <c r="M816" s="20" t="str">
        <f t="shared" si="355"/>
        <v>YES</v>
      </c>
      <c r="N816">
        <f t="shared" si="356"/>
        <v>-2503.8731746672524</v>
      </c>
      <c r="O816">
        <f t="shared" si="357"/>
        <v>-23.076492568459344</v>
      </c>
      <c r="P816">
        <f t="shared" si="358"/>
        <v>129624.56597222222</v>
      </c>
      <c r="Q816">
        <f t="shared" si="377"/>
        <v>-2480.7966820987931</v>
      </c>
      <c r="R816">
        <f t="shared" si="372"/>
        <v>731595.41589552094</v>
      </c>
      <c r="S816">
        <f t="shared" si="359"/>
        <v>778.16334770214371</v>
      </c>
      <c r="T816">
        <f t="shared" si="360"/>
        <v>-2.5038731746672522</v>
      </c>
      <c r="U816">
        <f t="shared" si="361"/>
        <v>0.203221111436626</v>
      </c>
      <c r="V816">
        <f t="shared" si="373"/>
        <v>731704.23724452103</v>
      </c>
      <c r="W816">
        <f t="shared" si="374"/>
        <v>601970.84992329869</v>
      </c>
      <c r="X816">
        <f t="shared" si="362"/>
        <v>0.16721425874999404</v>
      </c>
      <c r="Y816">
        <f t="shared" si="363"/>
        <v>-20.538078385928817</v>
      </c>
      <c r="Z816">
        <f t="shared" si="364"/>
        <v>-19.511174466632376</v>
      </c>
      <c r="AA816">
        <f t="shared" si="365"/>
        <v>-17.950280509301788</v>
      </c>
      <c r="AB816">
        <f t="shared" si="366"/>
        <v>-17.950280509301788</v>
      </c>
      <c r="AC816">
        <f t="shared" si="367"/>
        <v>-16.15525245837161</v>
      </c>
      <c r="AD816">
        <f t="shared" si="368"/>
        <v>-15.347489835453029</v>
      </c>
      <c r="AE816">
        <f t="shared" si="375"/>
        <v>400352.93374974292</v>
      </c>
      <c r="AF816">
        <f t="shared" si="369"/>
        <v>331351.30349477811</v>
      </c>
      <c r="AH816">
        <f t="shared" si="370"/>
        <v>9.2042028822183097E-2</v>
      </c>
      <c r="AI816">
        <f t="shared" si="376"/>
        <v>29.873654205458489</v>
      </c>
    </row>
    <row r="817" spans="2:35" x14ac:dyDescent="0.3">
      <c r="B817" s="4" t="s">
        <v>67</v>
      </c>
      <c r="C817" s="2">
        <v>809</v>
      </c>
      <c r="D817" s="4">
        <v>220</v>
      </c>
      <c r="E817" s="11">
        <v>51.3</v>
      </c>
      <c r="F817" s="16">
        <f t="shared" si="371"/>
        <v>-0.38888888888888851</v>
      </c>
      <c r="G817" s="16">
        <f t="shared" si="349"/>
        <v>14.25</v>
      </c>
      <c r="H817">
        <f t="shared" si="350"/>
        <v>-474.05555555555509</v>
      </c>
      <c r="I817">
        <f t="shared" si="351"/>
        <v>108.82134900000001</v>
      </c>
      <c r="J817">
        <f t="shared" si="352"/>
        <v>7.136987812500001</v>
      </c>
      <c r="K817">
        <f t="shared" si="353"/>
        <v>-358.09721874305507</v>
      </c>
      <c r="L817">
        <f t="shared" si="354"/>
        <v>-5102.8853670885346</v>
      </c>
      <c r="M817" s="20" t="str">
        <f t="shared" si="355"/>
        <v>YES</v>
      </c>
      <c r="N817">
        <f t="shared" si="356"/>
        <v>-5102.8853670885346</v>
      </c>
      <c r="O817">
        <f t="shared" si="357"/>
        <v>755.08685513368437</v>
      </c>
      <c r="P817">
        <f t="shared" si="358"/>
        <v>123766.59375</v>
      </c>
      <c r="Q817">
        <f t="shared" si="377"/>
        <v>-5857.972222222219</v>
      </c>
      <c r="R817">
        <f t="shared" si="372"/>
        <v>726492.53052843246</v>
      </c>
      <c r="S817">
        <f t="shared" si="359"/>
        <v>-673.04567254942049</v>
      </c>
      <c r="T817">
        <f t="shared" si="360"/>
        <v>-5.1028853670885344</v>
      </c>
      <c r="U817">
        <f t="shared" si="361"/>
        <v>0.20180364214512692</v>
      </c>
      <c r="V817">
        <f t="shared" si="373"/>
        <v>726601.35187743255</v>
      </c>
      <c r="W817">
        <f t="shared" si="374"/>
        <v>602725.93677843234</v>
      </c>
      <c r="X817">
        <f t="shared" si="362"/>
        <v>0.16742400526643936</v>
      </c>
      <c r="Y817">
        <f t="shared" si="363"/>
        <v>672.02730106897911</v>
      </c>
      <c r="Z817">
        <f t="shared" si="364"/>
        <v>638.42593601553017</v>
      </c>
      <c r="AA817">
        <f t="shared" si="365"/>
        <v>587.35186113428779</v>
      </c>
      <c r="AB817">
        <f t="shared" si="366"/>
        <v>587.35186113428779</v>
      </c>
      <c r="AC817">
        <f t="shared" si="367"/>
        <v>528.61667502085902</v>
      </c>
      <c r="AD817">
        <f t="shared" si="368"/>
        <v>502.18584126981602</v>
      </c>
      <c r="AE817">
        <f t="shared" si="375"/>
        <v>400855.11959101271</v>
      </c>
      <c r="AF817">
        <f t="shared" si="369"/>
        <v>325746.23228641984</v>
      </c>
      <c r="AH817">
        <f t="shared" si="370"/>
        <v>9.048506459639355E-2</v>
      </c>
      <c r="AI817">
        <f t="shared" si="376"/>
        <v>29.964139270054883</v>
      </c>
    </row>
    <row r="818" spans="2:35" x14ac:dyDescent="0.3">
      <c r="B818" s="4" t="s">
        <v>67</v>
      </c>
      <c r="C818" s="2">
        <v>810</v>
      </c>
      <c r="D818" s="4">
        <v>221</v>
      </c>
      <c r="E818" s="11">
        <v>49.7</v>
      </c>
      <c r="F818" s="16">
        <f t="shared" si="371"/>
        <v>-0.54166666666666641</v>
      </c>
      <c r="G818" s="16">
        <f t="shared" si="349"/>
        <v>13.805555555555557</v>
      </c>
      <c r="H818">
        <f t="shared" si="350"/>
        <v>-660.2916666666664</v>
      </c>
      <c r="I818">
        <f t="shared" si="351"/>
        <v>108.82134900000001</v>
      </c>
      <c r="J818">
        <f t="shared" si="352"/>
        <v>6.9143917013888903</v>
      </c>
      <c r="K818">
        <f t="shared" si="353"/>
        <v>-544.55592596527742</v>
      </c>
      <c r="L818">
        <f t="shared" si="354"/>
        <v>-7517.8970890206365</v>
      </c>
      <c r="M818" s="20" t="str">
        <f t="shared" si="355"/>
        <v>YES</v>
      </c>
      <c r="N818">
        <f t="shared" si="356"/>
        <v>-7517.8970890206365</v>
      </c>
      <c r="O818">
        <f t="shared" si="357"/>
        <v>82.041182584263879</v>
      </c>
      <c r="P818">
        <f t="shared" si="358"/>
        <v>116166.6554783951</v>
      </c>
      <c r="Q818">
        <f t="shared" si="377"/>
        <v>-7599.9382716049004</v>
      </c>
      <c r="R818">
        <f t="shared" si="372"/>
        <v>718974.63343941187</v>
      </c>
      <c r="S818">
        <f t="shared" si="359"/>
        <v>-1434.4809912099772</v>
      </c>
      <c r="T818">
        <f t="shared" si="360"/>
        <v>-7.5178970890206367</v>
      </c>
      <c r="U818">
        <f t="shared" si="361"/>
        <v>0.19971533572753294</v>
      </c>
      <c r="V818">
        <f t="shared" si="373"/>
        <v>719083.45478841197</v>
      </c>
      <c r="W818">
        <f t="shared" si="374"/>
        <v>602807.97796101659</v>
      </c>
      <c r="X818">
        <f t="shared" si="362"/>
        <v>0.16744679450205527</v>
      </c>
      <c r="Y818">
        <f t="shared" si="363"/>
        <v>73.016652499994848</v>
      </c>
      <c r="Z818">
        <f t="shared" si="364"/>
        <v>69.365819874995097</v>
      </c>
      <c r="AA818">
        <f t="shared" si="365"/>
        <v>63.81655428499549</v>
      </c>
      <c r="AB818">
        <f t="shared" si="366"/>
        <v>63.81655428499549</v>
      </c>
      <c r="AC818">
        <f t="shared" si="367"/>
        <v>57.434898856495941</v>
      </c>
      <c r="AD818">
        <f t="shared" si="368"/>
        <v>54.563153913671144</v>
      </c>
      <c r="AE818">
        <f t="shared" si="375"/>
        <v>400909.68274492637</v>
      </c>
      <c r="AF818">
        <f t="shared" si="369"/>
        <v>318173.7720434856</v>
      </c>
      <c r="AH818">
        <f t="shared" si="370"/>
        <v>8.8381603416117949E-2</v>
      </c>
      <c r="AI818">
        <f t="shared" si="376"/>
        <v>30.052520873471</v>
      </c>
    </row>
    <row r="819" spans="2:35" x14ac:dyDescent="0.3">
      <c r="B819" s="4" t="s">
        <v>67</v>
      </c>
      <c r="C819" s="2">
        <v>811</v>
      </c>
      <c r="D819" s="4">
        <v>222</v>
      </c>
      <c r="E819" s="11">
        <v>47.4</v>
      </c>
      <c r="F819" s="16">
        <f t="shared" si="371"/>
        <v>-0.83333333333333326</v>
      </c>
      <c r="G819" s="16">
        <f t="shared" si="349"/>
        <v>13.166666666666666</v>
      </c>
      <c r="H819">
        <f t="shared" si="350"/>
        <v>-1015.8333333333333</v>
      </c>
      <c r="I819">
        <f t="shared" si="351"/>
        <v>108.82134900000001</v>
      </c>
      <c r="J819">
        <f t="shared" si="352"/>
        <v>6.5944097916666662</v>
      </c>
      <c r="K819">
        <f t="shared" si="353"/>
        <v>-900.41757454166657</v>
      </c>
      <c r="L819">
        <f t="shared" si="354"/>
        <v>-11855.498064798609</v>
      </c>
      <c r="M819" s="20" t="str">
        <f t="shared" si="355"/>
        <v>YES</v>
      </c>
      <c r="N819">
        <f t="shared" si="356"/>
        <v>-11855.498064798609</v>
      </c>
      <c r="O819">
        <f t="shared" si="357"/>
        <v>-1352.4398086257133</v>
      </c>
      <c r="P819">
        <f t="shared" si="358"/>
        <v>105663.5972222222</v>
      </c>
      <c r="Q819">
        <f t="shared" si="377"/>
        <v>-10503.058256172895</v>
      </c>
      <c r="R819">
        <f t="shared" si="372"/>
        <v>707119.13537461322</v>
      </c>
      <c r="S819">
        <f t="shared" si="359"/>
        <v>2774.4873511713904</v>
      </c>
      <c r="T819">
        <f t="shared" si="360"/>
        <v>-11.855498064798608</v>
      </c>
      <c r="U819">
        <f t="shared" si="361"/>
        <v>0.19642213918608931</v>
      </c>
      <c r="V819">
        <f t="shared" si="373"/>
        <v>707227.95672361332</v>
      </c>
      <c r="W819">
        <f t="shared" si="374"/>
        <v>601455.53815239086</v>
      </c>
      <c r="X819">
        <f t="shared" si="362"/>
        <v>0.16707111647689482</v>
      </c>
      <c r="Y819">
        <f t="shared" si="363"/>
        <v>-1203.6714296768848</v>
      </c>
      <c r="Z819">
        <f t="shared" si="364"/>
        <v>-1143.4878581930404</v>
      </c>
      <c r="AA819">
        <f t="shared" si="365"/>
        <v>-1052.0088295375972</v>
      </c>
      <c r="AB819">
        <f t="shared" si="366"/>
        <v>-1052.0088295375972</v>
      </c>
      <c r="AC819">
        <f t="shared" si="367"/>
        <v>-946.80794658383752</v>
      </c>
      <c r="AD819">
        <f t="shared" si="368"/>
        <v>-899.46754925464563</v>
      </c>
      <c r="AE819">
        <f t="shared" si="375"/>
        <v>400010.21519567171</v>
      </c>
      <c r="AF819">
        <f t="shared" si="369"/>
        <v>307217.7415279416</v>
      </c>
      <c r="AH819">
        <f t="shared" si="370"/>
        <v>8.5338261603809931E-2</v>
      </c>
      <c r="AI819">
        <f t="shared" si="376"/>
        <v>30.137859135074809</v>
      </c>
    </row>
    <row r="820" spans="2:35" x14ac:dyDescent="0.3">
      <c r="B820" s="4" t="s">
        <v>67</v>
      </c>
      <c r="C820" s="2">
        <v>812</v>
      </c>
      <c r="D820" s="4">
        <v>223</v>
      </c>
      <c r="E820" s="11">
        <v>43.7</v>
      </c>
      <c r="F820" s="16">
        <f t="shared" si="371"/>
        <v>-1.0694444444444438</v>
      </c>
      <c r="G820" s="16">
        <f t="shared" si="349"/>
        <v>12.138888888888891</v>
      </c>
      <c r="H820">
        <f t="shared" si="350"/>
        <v>-1303.6527777777769</v>
      </c>
      <c r="I820">
        <f t="shared" si="351"/>
        <v>108.82134900000001</v>
      </c>
      <c r="J820">
        <f t="shared" si="352"/>
        <v>6.0796562847222235</v>
      </c>
      <c r="K820">
        <f t="shared" si="353"/>
        <v>-1188.7517724930547</v>
      </c>
      <c r="L820">
        <f t="shared" si="354"/>
        <v>-14430.125682762917</v>
      </c>
      <c r="M820" s="20" t="str">
        <f t="shared" si="355"/>
        <v>YES</v>
      </c>
      <c r="N820">
        <f t="shared" si="356"/>
        <v>-14430.125682762917</v>
      </c>
      <c r="O820">
        <f t="shared" si="357"/>
        <v>1422.0475425456771</v>
      </c>
      <c r="P820">
        <f t="shared" si="358"/>
        <v>89811.423996913611</v>
      </c>
      <c r="Q820">
        <f t="shared" si="377"/>
        <v>-15852.173225308594</v>
      </c>
      <c r="R820">
        <f t="shared" si="372"/>
        <v>692689.00969185028</v>
      </c>
      <c r="S820">
        <f t="shared" si="359"/>
        <v>217.97468621919143</v>
      </c>
      <c r="T820">
        <f t="shared" si="360"/>
        <v>-14.430125682762917</v>
      </c>
      <c r="U820">
        <f t="shared" si="361"/>
        <v>0.19241376773418278</v>
      </c>
      <c r="V820">
        <f t="shared" si="373"/>
        <v>692797.83104085037</v>
      </c>
      <c r="W820">
        <f t="shared" si="374"/>
        <v>602877.58569493657</v>
      </c>
      <c r="X820">
        <f t="shared" si="362"/>
        <v>0.16746612999916807</v>
      </c>
      <c r="Y820">
        <f t="shared" si="363"/>
        <v>1265.6223128656527</v>
      </c>
      <c r="Z820">
        <f t="shared" si="364"/>
        <v>1202.3411972223701</v>
      </c>
      <c r="AA820">
        <f t="shared" si="365"/>
        <v>1106.1539014445805</v>
      </c>
      <c r="AB820">
        <f t="shared" si="366"/>
        <v>1106.1539014445805</v>
      </c>
      <c r="AC820">
        <f t="shared" si="367"/>
        <v>995.53851130012242</v>
      </c>
      <c r="AD820">
        <f t="shared" si="368"/>
        <v>945.76158573511623</v>
      </c>
      <c r="AE820">
        <f t="shared" si="375"/>
        <v>400955.97678140685</v>
      </c>
      <c r="AF820">
        <f t="shared" si="369"/>
        <v>291841.85425944353</v>
      </c>
      <c r="AH820">
        <f t="shared" si="370"/>
        <v>8.1067181803588045E-2</v>
      </c>
      <c r="AI820">
        <f t="shared" si="376"/>
        <v>30.218926316878395</v>
      </c>
    </row>
    <row r="821" spans="2:35" x14ac:dyDescent="0.3">
      <c r="B821" s="4" t="s">
        <v>67</v>
      </c>
      <c r="C821" s="2">
        <v>813</v>
      </c>
      <c r="D821" s="4">
        <v>224</v>
      </c>
      <c r="E821" s="11">
        <v>39.700000000000003</v>
      </c>
      <c r="F821" s="16">
        <f t="shared" si="371"/>
        <v>-1.1388888888888893</v>
      </c>
      <c r="G821" s="16">
        <f t="shared" si="349"/>
        <v>11.027777777777779</v>
      </c>
      <c r="H821">
        <f t="shared" si="350"/>
        <v>-1388.3055555555561</v>
      </c>
      <c r="I821">
        <f t="shared" si="351"/>
        <v>108.82134900000001</v>
      </c>
      <c r="J821">
        <f t="shared" si="352"/>
        <v>5.5231660069444457</v>
      </c>
      <c r="K821">
        <f t="shared" si="353"/>
        <v>-1273.9610405486117</v>
      </c>
      <c r="L821">
        <f t="shared" si="354"/>
        <v>-14048.959252716635</v>
      </c>
      <c r="M821" s="20" t="str">
        <f t="shared" si="355"/>
        <v>YES</v>
      </c>
      <c r="N821">
        <f t="shared" si="356"/>
        <v>-14048.959252716635</v>
      </c>
      <c r="O821">
        <f t="shared" si="357"/>
        <v>1640.0222287648685</v>
      </c>
      <c r="P821">
        <f t="shared" si="358"/>
        <v>74122.442515432107</v>
      </c>
      <c r="Q821">
        <f t="shared" si="377"/>
        <v>-15688.981481481504</v>
      </c>
      <c r="R821">
        <f t="shared" si="372"/>
        <v>678640.05043913366</v>
      </c>
      <c r="S821">
        <f t="shared" si="359"/>
        <v>-22.531211209874527</v>
      </c>
      <c r="T821">
        <f t="shared" si="360"/>
        <v>-14.048959252716635</v>
      </c>
      <c r="U821">
        <f t="shared" si="361"/>
        <v>0.18851127593088166</v>
      </c>
      <c r="V821">
        <f t="shared" si="373"/>
        <v>678748.87178813375</v>
      </c>
      <c r="W821">
        <f t="shared" si="374"/>
        <v>604517.60792370141</v>
      </c>
      <c r="X821">
        <f t="shared" si="362"/>
        <v>0.16792169209382993</v>
      </c>
      <c r="Y821">
        <f t="shared" si="363"/>
        <v>1459.6197836007329</v>
      </c>
      <c r="Z821">
        <f t="shared" si="364"/>
        <v>1386.6387944206963</v>
      </c>
      <c r="AA821">
        <f t="shared" si="365"/>
        <v>1275.7076908670406</v>
      </c>
      <c r="AB821">
        <f t="shared" si="366"/>
        <v>1275.7076908670406</v>
      </c>
      <c r="AC821">
        <f t="shared" si="367"/>
        <v>1148.1369217803365</v>
      </c>
      <c r="AD821">
        <f t="shared" si="368"/>
        <v>1090.7300756913196</v>
      </c>
      <c r="AE821">
        <f t="shared" si="375"/>
        <v>402046.70685709815</v>
      </c>
      <c r="AF821">
        <f t="shared" si="369"/>
        <v>276702.1649310356</v>
      </c>
      <c r="AH821">
        <f t="shared" si="370"/>
        <v>7.686171254233258E-2</v>
      </c>
      <c r="AI821">
        <f t="shared" si="376"/>
        <v>30.295788029420727</v>
      </c>
    </row>
    <row r="822" spans="2:35" x14ac:dyDescent="0.3">
      <c r="B822" s="4" t="s">
        <v>67</v>
      </c>
      <c r="C822" s="2">
        <v>814</v>
      </c>
      <c r="D822" s="4">
        <v>225</v>
      </c>
      <c r="E822" s="11">
        <v>35.5</v>
      </c>
      <c r="F822" s="16">
        <f t="shared" si="371"/>
        <v>-1.1944444444444446</v>
      </c>
      <c r="G822" s="16">
        <f t="shared" si="349"/>
        <v>9.8611111111111107</v>
      </c>
      <c r="H822">
        <f t="shared" si="350"/>
        <v>-1456.0277777777781</v>
      </c>
      <c r="I822">
        <f t="shared" si="351"/>
        <v>108.82134900000001</v>
      </c>
      <c r="J822">
        <f t="shared" si="352"/>
        <v>4.9388512152777784</v>
      </c>
      <c r="K822">
        <f t="shared" si="353"/>
        <v>-1342.2675775625003</v>
      </c>
      <c r="L822">
        <f t="shared" si="354"/>
        <v>-13236.249723185765</v>
      </c>
      <c r="M822" s="20" t="str">
        <f t="shared" si="355"/>
        <v>YES</v>
      </c>
      <c r="N822">
        <f t="shared" si="356"/>
        <v>-13236.249723185765</v>
      </c>
      <c r="O822">
        <f t="shared" si="357"/>
        <v>1617.491017554994</v>
      </c>
      <c r="P822">
        <f t="shared" si="358"/>
        <v>59268.701774691348</v>
      </c>
      <c r="Q822">
        <f t="shared" si="377"/>
        <v>-14853.740740740759</v>
      </c>
      <c r="R822">
        <f t="shared" si="372"/>
        <v>665403.80071594787</v>
      </c>
      <c r="S822">
        <f t="shared" si="359"/>
        <v>-314.57459012812069</v>
      </c>
      <c r="T822">
        <f t="shared" si="360"/>
        <v>-13.236249723185765</v>
      </c>
      <c r="U822">
        <f t="shared" si="361"/>
        <v>0.18483453695527455</v>
      </c>
      <c r="V822">
        <f t="shared" si="373"/>
        <v>665512.62206494797</v>
      </c>
      <c r="W822">
        <f t="shared" si="374"/>
        <v>606135.09894125641</v>
      </c>
      <c r="X822">
        <f t="shared" si="362"/>
        <v>0.16837099551370432</v>
      </c>
      <c r="Y822">
        <f t="shared" si="363"/>
        <v>1439.5670056239446</v>
      </c>
      <c r="Z822">
        <f t="shared" si="364"/>
        <v>1367.5886553427474</v>
      </c>
      <c r="AA822">
        <f t="shared" si="365"/>
        <v>1258.1815629153277</v>
      </c>
      <c r="AB822">
        <f t="shared" si="366"/>
        <v>1258.1815629153277</v>
      </c>
      <c r="AC822">
        <f t="shared" si="367"/>
        <v>1132.3634066237951</v>
      </c>
      <c r="AD822">
        <f t="shared" si="368"/>
        <v>1075.7452362926053</v>
      </c>
      <c r="AE822">
        <f t="shared" si="375"/>
        <v>403122.45209339075</v>
      </c>
      <c r="AF822">
        <f t="shared" si="369"/>
        <v>262390.16997155722</v>
      </c>
      <c r="AH822">
        <f t="shared" si="370"/>
        <v>7.2886158383741476E-2</v>
      </c>
      <c r="AI822">
        <f t="shared" si="376"/>
        <v>30.368674187804469</v>
      </c>
    </row>
    <row r="823" spans="2:35" x14ac:dyDescent="0.3">
      <c r="B823" s="4" t="s">
        <v>67</v>
      </c>
      <c r="C823" s="2">
        <v>815</v>
      </c>
      <c r="D823" s="4">
        <v>226</v>
      </c>
      <c r="E823" s="11">
        <v>31.1</v>
      </c>
      <c r="F823" s="16">
        <f t="shared" si="371"/>
        <v>-1.2777777777777777</v>
      </c>
      <c r="G823" s="16">
        <f t="shared" si="349"/>
        <v>8.6388888888888893</v>
      </c>
      <c r="H823">
        <f t="shared" si="350"/>
        <v>-1557.6111111111111</v>
      </c>
      <c r="I823">
        <f t="shared" si="351"/>
        <v>108.82134900000001</v>
      </c>
      <c r="J823">
        <f t="shared" si="352"/>
        <v>4.3267119097222224</v>
      </c>
      <c r="K823">
        <f t="shared" si="353"/>
        <v>-1444.4630502013888</v>
      </c>
      <c r="L823">
        <f t="shared" si="354"/>
        <v>-12478.555794795331</v>
      </c>
      <c r="M823" s="20" t="str">
        <f t="shared" si="355"/>
        <v>YES</v>
      </c>
      <c r="N823">
        <f t="shared" si="356"/>
        <v>-12478.555794795331</v>
      </c>
      <c r="O823">
        <f t="shared" si="357"/>
        <v>1302.9164274268733</v>
      </c>
      <c r="P823">
        <f t="shared" si="358"/>
        <v>45487.229552469144</v>
      </c>
      <c r="Q823">
        <f t="shared" si="377"/>
        <v>-13781.472222222204</v>
      </c>
      <c r="R823">
        <f t="shared" si="372"/>
        <v>652925.2449211526</v>
      </c>
      <c r="S823">
        <f t="shared" si="359"/>
        <v>1097.1184651296426</v>
      </c>
      <c r="T823">
        <f t="shared" si="360"/>
        <v>-12.478555794795332</v>
      </c>
      <c r="U823">
        <f t="shared" si="361"/>
        <v>0.18136826868370792</v>
      </c>
      <c r="V823">
        <f t="shared" si="373"/>
        <v>653034.06627015269</v>
      </c>
      <c r="W823">
        <f t="shared" si="374"/>
        <v>607438.01536868326</v>
      </c>
      <c r="X823">
        <f t="shared" si="362"/>
        <v>0.1687329170330821</v>
      </c>
      <c r="Y823">
        <f t="shared" si="363"/>
        <v>1159.5956204099173</v>
      </c>
      <c r="Z823">
        <f t="shared" si="364"/>
        <v>1101.6158393894214</v>
      </c>
      <c r="AA823">
        <f t="shared" si="365"/>
        <v>1013.4865722382677</v>
      </c>
      <c r="AB823">
        <f t="shared" si="366"/>
        <v>1013.4865722382677</v>
      </c>
      <c r="AC823">
        <f t="shared" si="367"/>
        <v>912.13791501444098</v>
      </c>
      <c r="AD823">
        <f t="shared" si="368"/>
        <v>866.53101926371892</v>
      </c>
      <c r="AE823">
        <f t="shared" si="375"/>
        <v>403988.98311265447</v>
      </c>
      <c r="AF823">
        <f t="shared" si="369"/>
        <v>249045.08315749821</v>
      </c>
      <c r="AH823">
        <f t="shared" si="370"/>
        <v>6.9179189821315074E-2</v>
      </c>
      <c r="AI823">
        <f t="shared" si="376"/>
        <v>30.437853377625785</v>
      </c>
    </row>
    <row r="824" spans="2:35" x14ac:dyDescent="0.3">
      <c r="B824" s="4" t="s">
        <v>67</v>
      </c>
      <c r="C824" s="2">
        <v>816</v>
      </c>
      <c r="D824" s="4">
        <v>227</v>
      </c>
      <c r="E824" s="11">
        <v>26.3</v>
      </c>
      <c r="F824" s="16">
        <f t="shared" si="371"/>
        <v>-1.2777777777777781</v>
      </c>
      <c r="G824" s="16">
        <f t="shared" si="349"/>
        <v>7.3055555555555562</v>
      </c>
      <c r="H824">
        <f t="shared" si="350"/>
        <v>-1557.6111111111115</v>
      </c>
      <c r="I824">
        <f t="shared" si="351"/>
        <v>108.82134900000001</v>
      </c>
      <c r="J824">
        <f t="shared" si="352"/>
        <v>3.6589235763888897</v>
      </c>
      <c r="K824">
        <f t="shared" si="353"/>
        <v>-1445.1308385347227</v>
      </c>
      <c r="L824">
        <f t="shared" si="354"/>
        <v>-10557.483625962002</v>
      </c>
      <c r="M824" s="20" t="str">
        <f t="shared" si="355"/>
        <v>YES</v>
      </c>
      <c r="N824">
        <f t="shared" si="356"/>
        <v>-10557.483625962002</v>
      </c>
      <c r="O824">
        <f t="shared" si="357"/>
        <v>2400.0348925565158</v>
      </c>
      <c r="P824">
        <f t="shared" si="358"/>
        <v>32529.711033950625</v>
      </c>
      <c r="Q824">
        <f t="shared" si="377"/>
        <v>-12957.518518518518</v>
      </c>
      <c r="R824">
        <f t="shared" si="372"/>
        <v>642367.76129519055</v>
      </c>
      <c r="S824">
        <f t="shared" si="359"/>
        <v>-294.04502935646815</v>
      </c>
      <c r="T824">
        <f t="shared" si="360"/>
        <v>-10.557483625962002</v>
      </c>
      <c r="U824">
        <f t="shared" si="361"/>
        <v>0.17843563199705542</v>
      </c>
      <c r="V824">
        <f t="shared" si="373"/>
        <v>642476.58264419064</v>
      </c>
      <c r="W824">
        <f t="shared" si="374"/>
        <v>609838.05026123975</v>
      </c>
      <c r="X824">
        <f t="shared" si="362"/>
        <v>0.16939959392546666</v>
      </c>
      <c r="Y824">
        <f t="shared" si="363"/>
        <v>2136.0310543752989</v>
      </c>
      <c r="Z824">
        <f t="shared" si="364"/>
        <v>2029.2295016565338</v>
      </c>
      <c r="AA824">
        <f t="shared" si="365"/>
        <v>1866.8911415240111</v>
      </c>
      <c r="AB824">
        <f t="shared" si="366"/>
        <v>1866.8911415240111</v>
      </c>
      <c r="AC824">
        <f t="shared" si="367"/>
        <v>1680.20202737161</v>
      </c>
      <c r="AD824">
        <f t="shared" si="368"/>
        <v>1596.1919260030295</v>
      </c>
      <c r="AE824">
        <f t="shared" si="375"/>
        <v>405585.1750386575</v>
      </c>
      <c r="AF824">
        <f t="shared" si="369"/>
        <v>236891.40760553314</v>
      </c>
      <c r="AH824">
        <f t="shared" si="370"/>
        <v>6.580316883195729E-2</v>
      </c>
      <c r="AI824">
        <f t="shared" si="376"/>
        <v>30.503656546457744</v>
      </c>
    </row>
    <row r="825" spans="2:35" x14ac:dyDescent="0.3">
      <c r="B825" s="4" t="s">
        <v>67</v>
      </c>
      <c r="C825" s="2">
        <v>817</v>
      </c>
      <c r="D825" s="4">
        <v>228</v>
      </c>
      <c r="E825" s="11">
        <v>21.9</v>
      </c>
      <c r="F825" s="16">
        <f t="shared" si="371"/>
        <v>-1.1527777777777779</v>
      </c>
      <c r="G825" s="16">
        <f t="shared" si="349"/>
        <v>6.083333333333333</v>
      </c>
      <c r="H825">
        <f t="shared" si="350"/>
        <v>-1405.2361111111113</v>
      </c>
      <c r="I825">
        <f t="shared" si="351"/>
        <v>108.82134900000001</v>
      </c>
      <c r="J825">
        <f t="shared" si="352"/>
        <v>3.0467842708333337</v>
      </c>
      <c r="K825">
        <f t="shared" si="353"/>
        <v>-1293.3679778402779</v>
      </c>
      <c r="L825">
        <f t="shared" si="354"/>
        <v>-7867.9885318616907</v>
      </c>
      <c r="M825" s="20" t="str">
        <f t="shared" si="355"/>
        <v>YES</v>
      </c>
      <c r="N825">
        <f t="shared" si="356"/>
        <v>-7867.9885318616907</v>
      </c>
      <c r="O825">
        <f t="shared" si="357"/>
        <v>2105.9898632000477</v>
      </c>
      <c r="P825">
        <f t="shared" si="358"/>
        <v>22555.732638888887</v>
      </c>
      <c r="Q825">
        <f t="shared" si="377"/>
        <v>-9973.9783950617384</v>
      </c>
      <c r="R825">
        <f t="shared" si="372"/>
        <v>634499.77276332886</v>
      </c>
      <c r="S825">
        <f t="shared" si="359"/>
        <v>1620.88444082773</v>
      </c>
      <c r="T825">
        <f t="shared" si="360"/>
        <v>-7.8679885318616911</v>
      </c>
      <c r="U825">
        <f t="shared" si="361"/>
        <v>0.17625007787865196</v>
      </c>
      <c r="V825">
        <f t="shared" si="373"/>
        <v>634608.59411232895</v>
      </c>
      <c r="W825">
        <f t="shared" si="374"/>
        <v>611944.04012443975</v>
      </c>
      <c r="X825">
        <f t="shared" si="362"/>
        <v>0.16998459157768661</v>
      </c>
      <c r="Y825">
        <f t="shared" si="363"/>
        <v>1874.3309782480426</v>
      </c>
      <c r="Z825">
        <f t="shared" si="364"/>
        <v>1780.6144293356404</v>
      </c>
      <c r="AA825">
        <f t="shared" si="365"/>
        <v>1638.1652749887892</v>
      </c>
      <c r="AB825">
        <f t="shared" si="366"/>
        <v>1638.1652749887892</v>
      </c>
      <c r="AC825">
        <f t="shared" si="367"/>
        <v>1474.3487474899102</v>
      </c>
      <c r="AD825">
        <f t="shared" si="368"/>
        <v>1400.6313101154146</v>
      </c>
      <c r="AE825">
        <f t="shared" si="375"/>
        <v>406985.80634877289</v>
      </c>
      <c r="AF825">
        <f t="shared" si="369"/>
        <v>227622.78776355606</v>
      </c>
      <c r="AH825">
        <f t="shared" si="370"/>
        <v>6.3228552207126185E-2</v>
      </c>
      <c r="AI825">
        <f t="shared" si="376"/>
        <v>30.566885098664869</v>
      </c>
    </row>
    <row r="826" spans="2:35" x14ac:dyDescent="0.3">
      <c r="B826" s="5" t="s">
        <v>67</v>
      </c>
      <c r="C826" s="2">
        <v>818</v>
      </c>
      <c r="D826" s="4">
        <v>229</v>
      </c>
      <c r="E826" s="11">
        <v>18</v>
      </c>
      <c r="F826" s="16">
        <f t="shared" si="371"/>
        <v>-0.68055555555555536</v>
      </c>
      <c r="G826" s="16">
        <f t="shared" si="349"/>
        <v>5</v>
      </c>
      <c r="H826">
        <f t="shared" si="350"/>
        <v>-829.59722222222194</v>
      </c>
      <c r="I826">
        <f t="shared" si="351"/>
        <v>108.82134900000001</v>
      </c>
      <c r="J826">
        <f t="shared" si="352"/>
        <v>2.5042062499999997</v>
      </c>
      <c r="K826">
        <f t="shared" si="353"/>
        <v>-718.27166697222185</v>
      </c>
      <c r="L826">
        <f t="shared" si="354"/>
        <v>-3591.3583348611091</v>
      </c>
      <c r="M826" s="20" t="str">
        <f t="shared" si="355"/>
        <v>YES</v>
      </c>
      <c r="N826">
        <f t="shared" si="356"/>
        <v>-3591.3583348611091</v>
      </c>
      <c r="O826">
        <f t="shared" si="357"/>
        <v>3726.8743040277777</v>
      </c>
      <c r="P826">
        <f t="shared" si="358"/>
        <v>15237.5</v>
      </c>
      <c r="Q826">
        <f t="shared" si="377"/>
        <v>-7318.2326388888869</v>
      </c>
      <c r="R826">
        <f t="shared" si="372"/>
        <v>630908.41442846775</v>
      </c>
      <c r="S826">
        <f t="shared" si="359"/>
        <v>-1555.801026246143</v>
      </c>
      <c r="T826">
        <f t="shared" si="360"/>
        <v>-3.5913583348611091</v>
      </c>
      <c r="U826">
        <f t="shared" si="361"/>
        <v>0.17525247754311091</v>
      </c>
      <c r="V826">
        <f t="shared" si="373"/>
        <v>631017.23577746784</v>
      </c>
      <c r="W826">
        <f t="shared" si="374"/>
        <v>615670.91442846751</v>
      </c>
      <c r="X826">
        <f t="shared" si="362"/>
        <v>0.17101983526811085</v>
      </c>
      <c r="Y826">
        <f t="shared" si="363"/>
        <v>3316.9181305847223</v>
      </c>
      <c r="Z826">
        <f t="shared" si="364"/>
        <v>3151.072224055486</v>
      </c>
      <c r="AA826">
        <f t="shared" si="365"/>
        <v>2898.9864461310472</v>
      </c>
      <c r="AB826">
        <f t="shared" si="366"/>
        <v>2898.9864461310472</v>
      </c>
      <c r="AC826">
        <f t="shared" si="367"/>
        <v>2609.0878015179424</v>
      </c>
      <c r="AD826">
        <f t="shared" si="368"/>
        <v>2478.6334114420451</v>
      </c>
      <c r="AE826">
        <f t="shared" si="375"/>
        <v>409464.43976021494</v>
      </c>
      <c r="AF826">
        <f t="shared" si="369"/>
        <v>221552.7960172529</v>
      </c>
      <c r="AH826">
        <f t="shared" si="370"/>
        <v>6.1542443387359758E-2</v>
      </c>
      <c r="AI826">
        <f t="shared" si="376"/>
        <v>30.628427542052229</v>
      </c>
    </row>
    <row r="827" spans="2:35" x14ac:dyDescent="0.3">
      <c r="B827" s="4" t="s">
        <v>67</v>
      </c>
      <c r="C827" s="2">
        <v>819</v>
      </c>
      <c r="D827" s="4">
        <v>230</v>
      </c>
      <c r="E827" s="11">
        <v>17</v>
      </c>
      <c r="F827" s="16">
        <f t="shared" si="371"/>
        <v>0</v>
      </c>
      <c r="G827" s="16">
        <f t="shared" si="349"/>
        <v>4.7222222222222223</v>
      </c>
      <c r="H827">
        <f t="shared" si="350"/>
        <v>0</v>
      </c>
      <c r="I827">
        <f t="shared" si="351"/>
        <v>108.82134900000001</v>
      </c>
      <c r="J827">
        <f t="shared" si="352"/>
        <v>2.3650836805555557</v>
      </c>
      <c r="K827">
        <f t="shared" si="353"/>
        <v>111.18643268055557</v>
      </c>
      <c r="L827">
        <f t="shared" si="354"/>
        <v>525.0470432137347</v>
      </c>
      <c r="M827" s="20" t="str">
        <f t="shared" si="355"/>
        <v>NO</v>
      </c>
      <c r="N827">
        <f t="shared" si="356"/>
        <v>525.0470432137347</v>
      </c>
      <c r="O827">
        <f t="shared" si="357"/>
        <v>2171.0732777816347</v>
      </c>
      <c r="P827">
        <f t="shared" si="358"/>
        <v>13591.4737654321</v>
      </c>
      <c r="Q827">
        <f t="shared" si="377"/>
        <v>-1646.0262345679002</v>
      </c>
      <c r="R827">
        <f t="shared" si="372"/>
        <v>631433.46147168148</v>
      </c>
      <c r="S827">
        <f t="shared" si="359"/>
        <v>464.25048612268711</v>
      </c>
      <c r="T827">
        <f t="shared" si="360"/>
        <v>0.52504704321373474</v>
      </c>
      <c r="U827">
        <f t="shared" si="361"/>
        <v>0.17539832406068073</v>
      </c>
      <c r="V827">
        <f t="shared" si="373"/>
        <v>631542.28282068158</v>
      </c>
      <c r="W827">
        <f t="shared" si="374"/>
        <v>617841.98770624911</v>
      </c>
      <c r="X827">
        <f t="shared" si="362"/>
        <v>0.17162291166106647</v>
      </c>
      <c r="Y827">
        <f t="shared" si="363"/>
        <v>1932.2552172256549</v>
      </c>
      <c r="Z827">
        <f t="shared" si="364"/>
        <v>1835.642456364372</v>
      </c>
      <c r="AA827">
        <f t="shared" si="365"/>
        <v>1688.7910598552223</v>
      </c>
      <c r="AB827">
        <f t="shared" si="366"/>
        <v>1688.7910598552223</v>
      </c>
      <c r="AC827">
        <f t="shared" si="367"/>
        <v>1519.9119538697</v>
      </c>
      <c r="AD827">
        <f t="shared" si="368"/>
        <v>1443.916356176215</v>
      </c>
      <c r="AE827">
        <f t="shared" si="375"/>
        <v>410908.35611639114</v>
      </c>
      <c r="AF827">
        <f t="shared" si="369"/>
        <v>220633.92670429044</v>
      </c>
      <c r="AH827">
        <f t="shared" si="370"/>
        <v>6.1287201911332655E-2</v>
      </c>
      <c r="AI827">
        <f t="shared" si="376"/>
        <v>30.689714743963563</v>
      </c>
    </row>
    <row r="828" spans="2:35" x14ac:dyDescent="0.3">
      <c r="B828" s="4" t="s">
        <v>67</v>
      </c>
      <c r="C828" s="2">
        <v>820</v>
      </c>
      <c r="D828" s="4">
        <v>231</v>
      </c>
      <c r="E828" s="11">
        <v>18</v>
      </c>
      <c r="F828" s="16">
        <f t="shared" si="371"/>
        <v>0.61111111111111094</v>
      </c>
      <c r="G828" s="16">
        <f t="shared" si="349"/>
        <v>5</v>
      </c>
      <c r="H828">
        <f t="shared" si="350"/>
        <v>744.94444444444423</v>
      </c>
      <c r="I828">
        <f t="shared" si="351"/>
        <v>108.82134900000001</v>
      </c>
      <c r="J828">
        <f t="shared" si="352"/>
        <v>2.5042062499999997</v>
      </c>
      <c r="K828">
        <f t="shared" si="353"/>
        <v>856.26999969444432</v>
      </c>
      <c r="L828">
        <f t="shared" si="354"/>
        <v>4281.3499984722221</v>
      </c>
      <c r="M828" s="20" t="str">
        <f t="shared" si="355"/>
        <v>NO</v>
      </c>
      <c r="N828">
        <f t="shared" si="356"/>
        <v>4281.3499984722221</v>
      </c>
      <c r="O828">
        <f t="shared" si="357"/>
        <v>2635.3237639043218</v>
      </c>
      <c r="P828">
        <f t="shared" si="358"/>
        <v>15237.5</v>
      </c>
      <c r="Q828">
        <f t="shared" si="377"/>
        <v>1646.0262345679002</v>
      </c>
      <c r="R828">
        <f t="shared" si="372"/>
        <v>635714.81147015374</v>
      </c>
      <c r="S828">
        <f t="shared" si="359"/>
        <v>-1427.0844131473796</v>
      </c>
      <c r="T828">
        <f t="shared" si="360"/>
        <v>4.2813499984722219</v>
      </c>
      <c r="U828">
        <f t="shared" si="361"/>
        <v>0.17658758890055637</v>
      </c>
      <c r="V828">
        <f t="shared" si="373"/>
        <v>635823.63281915383</v>
      </c>
      <c r="W828">
        <f t="shared" si="374"/>
        <v>620477.31147015339</v>
      </c>
      <c r="X828">
        <f t="shared" si="362"/>
        <v>0.17235494662555625</v>
      </c>
      <c r="Y828">
        <f t="shared" si="363"/>
        <v>2345.4381498748467</v>
      </c>
      <c r="Z828">
        <f t="shared" si="364"/>
        <v>2228.1662423811044</v>
      </c>
      <c r="AA828">
        <f t="shared" si="365"/>
        <v>2049.9129429906161</v>
      </c>
      <c r="AB828">
        <f t="shared" si="366"/>
        <v>2049.9129429906161</v>
      </c>
      <c r="AC828">
        <f t="shared" si="367"/>
        <v>1844.9216486915545</v>
      </c>
      <c r="AD828">
        <f t="shared" si="368"/>
        <v>1752.6755662569767</v>
      </c>
      <c r="AE828">
        <f t="shared" si="375"/>
        <v>412661.03168264811</v>
      </c>
      <c r="AF828">
        <f t="shared" si="369"/>
        <v>223162.60113650572</v>
      </c>
      <c r="AH828">
        <f t="shared" si="370"/>
        <v>6.198961147639883E-2</v>
      </c>
      <c r="AI828">
        <f t="shared" si="376"/>
        <v>30.751704355439962</v>
      </c>
    </row>
    <row r="829" spans="2:35" x14ac:dyDescent="0.3">
      <c r="B829" s="4" t="s">
        <v>67</v>
      </c>
      <c r="C829" s="2">
        <v>821</v>
      </c>
      <c r="D829" s="4">
        <v>232</v>
      </c>
      <c r="E829" s="11">
        <v>21.4</v>
      </c>
      <c r="F829" s="16">
        <f t="shared" si="371"/>
        <v>0.94444444444444453</v>
      </c>
      <c r="G829" s="16">
        <f t="shared" si="349"/>
        <v>5.9444444444444446</v>
      </c>
      <c r="H829">
        <f t="shared" si="350"/>
        <v>1151.2777777777778</v>
      </c>
      <c r="I829">
        <f t="shared" si="351"/>
        <v>108.82134900000001</v>
      </c>
      <c r="J829">
        <f t="shared" si="352"/>
        <v>2.9772229861111112</v>
      </c>
      <c r="K829">
        <f t="shared" si="353"/>
        <v>1263.0763497638891</v>
      </c>
      <c r="L829">
        <f t="shared" si="354"/>
        <v>7508.2871902631186</v>
      </c>
      <c r="M829" s="20" t="str">
        <f t="shared" si="355"/>
        <v>NO</v>
      </c>
      <c r="N829">
        <f t="shared" si="356"/>
        <v>7508.2871902631186</v>
      </c>
      <c r="O829">
        <f t="shared" si="357"/>
        <v>1208.2393507569423</v>
      </c>
      <c r="P829">
        <f t="shared" si="358"/>
        <v>21537.547839506176</v>
      </c>
      <c r="Q829">
        <f t="shared" si="377"/>
        <v>6300.0478395061764</v>
      </c>
      <c r="R829">
        <f t="shared" si="372"/>
        <v>643223.0986604169</v>
      </c>
      <c r="S829">
        <f t="shared" si="359"/>
        <v>-241.05204820138624</v>
      </c>
      <c r="T829">
        <f t="shared" si="360"/>
        <v>7.5082871902631183</v>
      </c>
      <c r="U829">
        <f t="shared" si="361"/>
        <v>0.17867322589969328</v>
      </c>
      <c r="V829">
        <f t="shared" si="373"/>
        <v>643331.92000941699</v>
      </c>
      <c r="W829">
        <f t="shared" si="374"/>
        <v>621685.55082091037</v>
      </c>
      <c r="X829">
        <f t="shared" si="362"/>
        <v>0.17269056893593082</v>
      </c>
      <c r="Y829">
        <f t="shared" si="363"/>
        <v>1075.3330221736787</v>
      </c>
      <c r="Z829">
        <f t="shared" si="364"/>
        <v>1021.5663710649948</v>
      </c>
      <c r="AA829">
        <f t="shared" si="365"/>
        <v>939.84106137979518</v>
      </c>
      <c r="AB829">
        <f t="shared" si="366"/>
        <v>939.84106137979518</v>
      </c>
      <c r="AC829">
        <f t="shared" si="367"/>
        <v>845.85695524181563</v>
      </c>
      <c r="AD829">
        <f t="shared" si="368"/>
        <v>803.56410747972484</v>
      </c>
      <c r="AE829">
        <f t="shared" si="375"/>
        <v>413464.59579012782</v>
      </c>
      <c r="AF829">
        <f t="shared" si="369"/>
        <v>229867.32421928918</v>
      </c>
      <c r="AH829">
        <f t="shared" si="370"/>
        <v>6.385203455643973E-2</v>
      </c>
      <c r="AI829">
        <f t="shared" si="376"/>
        <v>30.815556389996402</v>
      </c>
    </row>
    <row r="830" spans="2:35" x14ac:dyDescent="0.3">
      <c r="B830" s="4" t="s">
        <v>67</v>
      </c>
      <c r="C830" s="2">
        <v>822</v>
      </c>
      <c r="D830" s="4">
        <v>233</v>
      </c>
      <c r="E830" s="11">
        <v>24.8</v>
      </c>
      <c r="F830" s="16">
        <f t="shared" si="371"/>
        <v>0.90277777777777779</v>
      </c>
      <c r="G830" s="16">
        <f t="shared" si="349"/>
        <v>6.8888888888888893</v>
      </c>
      <c r="H830">
        <f t="shared" si="350"/>
        <v>1100.4861111111111</v>
      </c>
      <c r="I830">
        <f t="shared" si="351"/>
        <v>108.82134900000001</v>
      </c>
      <c r="J830">
        <f t="shared" si="352"/>
        <v>3.4502397222222227</v>
      </c>
      <c r="K830">
        <f t="shared" si="353"/>
        <v>1212.7576998333334</v>
      </c>
      <c r="L830">
        <f t="shared" si="354"/>
        <v>8354.5530432962969</v>
      </c>
      <c r="M830" s="20" t="str">
        <f t="shared" si="355"/>
        <v>NO</v>
      </c>
      <c r="N830">
        <f t="shared" si="356"/>
        <v>8354.5530432962969</v>
      </c>
      <c r="O830">
        <f t="shared" si="357"/>
        <v>967.18730255555602</v>
      </c>
      <c r="P830">
        <f t="shared" si="358"/>
        <v>28924.913580246917</v>
      </c>
      <c r="Q830">
        <f t="shared" si="377"/>
        <v>7387.3657407407409</v>
      </c>
      <c r="R830">
        <f t="shared" si="372"/>
        <v>651577.65170371323</v>
      </c>
      <c r="S830">
        <f t="shared" si="359"/>
        <v>95.788093352819487</v>
      </c>
      <c r="T830">
        <f t="shared" si="360"/>
        <v>8.3545530432962973</v>
      </c>
      <c r="U830">
        <f t="shared" si="361"/>
        <v>0.18099393693495405</v>
      </c>
      <c r="V830">
        <f t="shared" si="373"/>
        <v>651686.47305271332</v>
      </c>
      <c r="W830">
        <f t="shared" si="374"/>
        <v>622652.73812346591</v>
      </c>
      <c r="X830">
        <f t="shared" si="362"/>
        <v>0.17295923229046012</v>
      </c>
      <c r="Y830">
        <f t="shared" si="363"/>
        <v>860.7966992744449</v>
      </c>
      <c r="Z830">
        <f t="shared" si="364"/>
        <v>817.75686431072268</v>
      </c>
      <c r="AA830">
        <f t="shared" si="365"/>
        <v>752.3363151658649</v>
      </c>
      <c r="AB830">
        <f t="shared" si="366"/>
        <v>752.3363151658649</v>
      </c>
      <c r="AC830">
        <f t="shared" si="367"/>
        <v>677.10268364927845</v>
      </c>
      <c r="AD830">
        <f t="shared" si="368"/>
        <v>643.24754946681446</v>
      </c>
      <c r="AE830">
        <f t="shared" si="375"/>
        <v>414107.8433395946</v>
      </c>
      <c r="AF830">
        <f t="shared" si="369"/>
        <v>237578.62971311872</v>
      </c>
      <c r="AH830">
        <f t="shared" si="370"/>
        <v>6.5994063861994884E-2</v>
      </c>
      <c r="AI830">
        <f t="shared" si="376"/>
        <v>30.881550453858399</v>
      </c>
    </row>
    <row r="831" spans="2:35" x14ac:dyDescent="0.3">
      <c r="B831" s="4" t="s">
        <v>67</v>
      </c>
      <c r="C831" s="2">
        <v>823</v>
      </c>
      <c r="D831" s="4">
        <v>234</v>
      </c>
      <c r="E831" s="11">
        <v>27.9</v>
      </c>
      <c r="F831" s="16">
        <f t="shared" si="371"/>
        <v>0.83333333333333326</v>
      </c>
      <c r="G831" s="16">
        <f t="shared" si="349"/>
        <v>7.75</v>
      </c>
      <c r="H831">
        <f t="shared" si="350"/>
        <v>1015.8333333333333</v>
      </c>
      <c r="I831">
        <f t="shared" si="351"/>
        <v>108.82134900000001</v>
      </c>
      <c r="J831">
        <f t="shared" si="352"/>
        <v>3.8815196875000004</v>
      </c>
      <c r="K831">
        <f t="shared" si="353"/>
        <v>1128.5362020208333</v>
      </c>
      <c r="L831">
        <f t="shared" si="354"/>
        <v>8746.1555656614582</v>
      </c>
      <c r="M831" s="20" t="str">
        <f t="shared" si="355"/>
        <v>NO</v>
      </c>
      <c r="N831">
        <f t="shared" si="356"/>
        <v>8746.1555656614582</v>
      </c>
      <c r="O831">
        <f t="shared" si="357"/>
        <v>1062.9753959083755</v>
      </c>
      <c r="P831">
        <f t="shared" si="358"/>
        <v>36608.09375</v>
      </c>
      <c r="Q831">
        <f t="shared" si="377"/>
        <v>7683.1801697530827</v>
      </c>
      <c r="R831">
        <f t="shared" si="372"/>
        <v>660323.80726937472</v>
      </c>
      <c r="S831">
        <f t="shared" si="359"/>
        <v>-713.72352704109471</v>
      </c>
      <c r="T831">
        <f t="shared" si="360"/>
        <v>8.7461555656614589</v>
      </c>
      <c r="U831">
        <f t="shared" si="361"/>
        <v>0.18342342653567237</v>
      </c>
      <c r="V831">
        <f t="shared" si="373"/>
        <v>660432.62861837482</v>
      </c>
      <c r="W831">
        <f t="shared" si="374"/>
        <v>623715.71351937426</v>
      </c>
      <c r="X831">
        <f t="shared" si="362"/>
        <v>0.17325450346998472</v>
      </c>
      <c r="Y831">
        <f t="shared" si="363"/>
        <v>946.04810235845423</v>
      </c>
      <c r="Z831">
        <f t="shared" si="364"/>
        <v>898.74569724053151</v>
      </c>
      <c r="AA831">
        <f t="shared" si="365"/>
        <v>826.84604146128902</v>
      </c>
      <c r="AB831">
        <f t="shared" si="366"/>
        <v>826.84604146128902</v>
      </c>
      <c r="AC831">
        <f t="shared" si="367"/>
        <v>744.16143731516013</v>
      </c>
      <c r="AD831">
        <f t="shared" si="368"/>
        <v>706.9533654494021</v>
      </c>
      <c r="AE831">
        <f t="shared" si="375"/>
        <v>414814.79670504399</v>
      </c>
      <c r="AF831">
        <f t="shared" si="369"/>
        <v>245617.83191333083</v>
      </c>
      <c r="AH831">
        <f t="shared" si="370"/>
        <v>6.8227175586062519E-2</v>
      </c>
      <c r="AI831">
        <f t="shared" si="376"/>
        <v>30.949777629444462</v>
      </c>
    </row>
    <row r="832" spans="2:35" x14ac:dyDescent="0.3">
      <c r="B832" s="4" t="s">
        <v>67</v>
      </c>
      <c r="C832" s="2">
        <v>824</v>
      </c>
      <c r="D832" s="4">
        <v>235</v>
      </c>
      <c r="E832" s="11">
        <v>30.8</v>
      </c>
      <c r="F832" s="16">
        <f t="shared" si="371"/>
        <v>0.70833333333333348</v>
      </c>
      <c r="G832" s="16">
        <f t="shared" si="349"/>
        <v>8.5555555555555554</v>
      </c>
      <c r="H832">
        <f t="shared" si="350"/>
        <v>863.45833333333348</v>
      </c>
      <c r="I832">
        <f t="shared" si="351"/>
        <v>108.82134900000001</v>
      </c>
      <c r="J832">
        <f t="shared" si="352"/>
        <v>4.284975138888889</v>
      </c>
      <c r="K832">
        <f t="shared" si="353"/>
        <v>976.56465747222239</v>
      </c>
      <c r="L832">
        <f t="shared" si="354"/>
        <v>8355.0531805956798</v>
      </c>
      <c r="M832" s="20" t="str">
        <f t="shared" si="355"/>
        <v>NO</v>
      </c>
      <c r="N832">
        <f t="shared" si="356"/>
        <v>8355.0531805956798</v>
      </c>
      <c r="O832">
        <f t="shared" si="357"/>
        <v>349.25186886728079</v>
      </c>
      <c r="P832">
        <f t="shared" si="358"/>
        <v>44613.895061728399</v>
      </c>
      <c r="Q832">
        <f t="shared" si="377"/>
        <v>8005.801311728399</v>
      </c>
      <c r="R832">
        <f t="shared" si="372"/>
        <v>668678.86044997035</v>
      </c>
      <c r="S832">
        <f t="shared" si="359"/>
        <v>762.78689521064462</v>
      </c>
      <c r="T832">
        <f t="shared" si="360"/>
        <v>8.3550531805956805</v>
      </c>
      <c r="U832">
        <f t="shared" si="361"/>
        <v>0.18574427649807185</v>
      </c>
      <c r="V832">
        <f t="shared" si="373"/>
        <v>668787.68179897044</v>
      </c>
      <c r="W832">
        <f t="shared" si="374"/>
        <v>624064.96538824157</v>
      </c>
      <c r="X832">
        <f t="shared" si="362"/>
        <v>0.17335151795561496</v>
      </c>
      <c r="Y832">
        <f t="shared" si="363"/>
        <v>310.83416329187992</v>
      </c>
      <c r="Z832">
        <f t="shared" si="364"/>
        <v>295.2924551272859</v>
      </c>
      <c r="AA832">
        <f t="shared" si="365"/>
        <v>271.66905871710304</v>
      </c>
      <c r="AB832">
        <f t="shared" si="366"/>
        <v>271.66905871710304</v>
      </c>
      <c r="AC832">
        <f t="shared" si="367"/>
        <v>244.50215284539274</v>
      </c>
      <c r="AD832">
        <f t="shared" si="368"/>
        <v>232.27704520312309</v>
      </c>
      <c r="AE832">
        <f t="shared" si="375"/>
        <v>415047.07375024713</v>
      </c>
      <c r="AF832">
        <f t="shared" si="369"/>
        <v>253740.60804872331</v>
      </c>
      <c r="AH832">
        <f t="shared" si="370"/>
        <v>7.0483502292143271E-2</v>
      </c>
      <c r="AI832">
        <f t="shared" si="376"/>
        <v>31.020261131736603</v>
      </c>
    </row>
    <row r="833" spans="2:35" x14ac:dyDescent="0.3">
      <c r="B833" s="4" t="s">
        <v>67</v>
      </c>
      <c r="C833" s="2">
        <v>825</v>
      </c>
      <c r="D833" s="4">
        <v>236</v>
      </c>
      <c r="E833" s="11">
        <v>33</v>
      </c>
      <c r="F833" s="16">
        <f t="shared" si="371"/>
        <v>0.59722222222222232</v>
      </c>
      <c r="G833" s="16">
        <f t="shared" si="349"/>
        <v>9.1666666666666679</v>
      </c>
      <c r="H833">
        <f t="shared" si="350"/>
        <v>728.01388888888903</v>
      </c>
      <c r="I833">
        <f t="shared" si="351"/>
        <v>108.82134900000001</v>
      </c>
      <c r="J833">
        <f t="shared" si="352"/>
        <v>4.5910447916666675</v>
      </c>
      <c r="K833">
        <f t="shared" si="353"/>
        <v>841.4262826805558</v>
      </c>
      <c r="L833">
        <f t="shared" si="354"/>
        <v>7713.0742579050957</v>
      </c>
      <c r="M833" s="20" t="str">
        <f t="shared" si="355"/>
        <v>NO</v>
      </c>
      <c r="N833">
        <f t="shared" si="356"/>
        <v>7713.0742579050957</v>
      </c>
      <c r="O833">
        <f t="shared" si="357"/>
        <v>1112.0387640779254</v>
      </c>
      <c r="P833">
        <f t="shared" si="358"/>
        <v>51214.930555555569</v>
      </c>
      <c r="Q833">
        <f t="shared" si="377"/>
        <v>6601.0354938271703</v>
      </c>
      <c r="R833">
        <f t="shared" si="372"/>
        <v>676391.93470787548</v>
      </c>
      <c r="S833">
        <f t="shared" si="359"/>
        <v>38.906998889106035</v>
      </c>
      <c r="T833">
        <f t="shared" si="360"/>
        <v>7.7130742579050953</v>
      </c>
      <c r="U833">
        <f t="shared" si="361"/>
        <v>0.18788679883928422</v>
      </c>
      <c r="V833">
        <f t="shared" si="373"/>
        <v>676500.75605687557</v>
      </c>
      <c r="W833">
        <f t="shared" si="374"/>
        <v>625177.00415231951</v>
      </c>
      <c r="X833">
        <f t="shared" si="362"/>
        <v>0.17366041785942299</v>
      </c>
      <c r="Y833">
        <f t="shared" si="363"/>
        <v>989.71450002935364</v>
      </c>
      <c r="Z833">
        <f t="shared" si="364"/>
        <v>940.22877502788594</v>
      </c>
      <c r="AA833">
        <f t="shared" si="365"/>
        <v>865.01047302565507</v>
      </c>
      <c r="AB833">
        <f t="shared" si="366"/>
        <v>865.01047302565507</v>
      </c>
      <c r="AC833">
        <f t="shared" si="367"/>
        <v>778.50942572308963</v>
      </c>
      <c r="AD833">
        <f t="shared" si="368"/>
        <v>739.58395443693507</v>
      </c>
      <c r="AE833">
        <f t="shared" si="375"/>
        <v>415786.65770468407</v>
      </c>
      <c r="AF833">
        <f t="shared" si="369"/>
        <v>260714.0983521915</v>
      </c>
      <c r="AH833">
        <f t="shared" si="370"/>
        <v>7.2420582933545211E-2</v>
      </c>
      <c r="AI833">
        <f t="shared" si="376"/>
        <v>31.09268171467015</v>
      </c>
    </row>
    <row r="834" spans="2:35" x14ac:dyDescent="0.3">
      <c r="B834" s="4" t="s">
        <v>67</v>
      </c>
      <c r="C834" s="2">
        <v>826</v>
      </c>
      <c r="D834" s="4">
        <v>237</v>
      </c>
      <c r="E834" s="11">
        <v>35.1</v>
      </c>
      <c r="F834" s="16">
        <f t="shared" si="371"/>
        <v>0.56944444444444464</v>
      </c>
      <c r="G834" s="16">
        <f t="shared" si="349"/>
        <v>9.75</v>
      </c>
      <c r="H834">
        <f t="shared" si="350"/>
        <v>694.15277777777806</v>
      </c>
      <c r="I834">
        <f t="shared" si="351"/>
        <v>108.82134900000001</v>
      </c>
      <c r="J834">
        <f t="shared" si="352"/>
        <v>4.8832021875000011</v>
      </c>
      <c r="K834">
        <f t="shared" si="353"/>
        <v>807.85732896527816</v>
      </c>
      <c r="L834">
        <f t="shared" si="354"/>
        <v>7876.6089574114621</v>
      </c>
      <c r="M834" s="20" t="str">
        <f t="shared" si="355"/>
        <v>NO</v>
      </c>
      <c r="N834">
        <f t="shared" si="356"/>
        <v>7876.6089574114621</v>
      </c>
      <c r="O834">
        <f t="shared" si="357"/>
        <v>1150.9457629670314</v>
      </c>
      <c r="P834">
        <f t="shared" si="358"/>
        <v>57940.59375</v>
      </c>
      <c r="Q834">
        <f t="shared" si="377"/>
        <v>6725.6631944444307</v>
      </c>
      <c r="R834">
        <f t="shared" si="372"/>
        <v>684268.54366528697</v>
      </c>
      <c r="S834">
        <f t="shared" si="359"/>
        <v>-137.1300008256585</v>
      </c>
      <c r="T834">
        <f t="shared" si="360"/>
        <v>7.8766089574114622</v>
      </c>
      <c r="U834">
        <f t="shared" si="361"/>
        <v>0.19007474752225609</v>
      </c>
      <c r="V834">
        <f t="shared" si="373"/>
        <v>684377.36501428706</v>
      </c>
      <c r="W834">
        <f t="shared" si="374"/>
        <v>626327.9499152865</v>
      </c>
      <c r="X834">
        <f t="shared" si="362"/>
        <v>0.17398012527156845</v>
      </c>
      <c r="Y834">
        <f t="shared" si="363"/>
        <v>1024.341729040658</v>
      </c>
      <c r="Z834">
        <f t="shared" si="364"/>
        <v>973.12464258862508</v>
      </c>
      <c r="AA834">
        <f t="shared" si="365"/>
        <v>895.27467118153515</v>
      </c>
      <c r="AB834">
        <f t="shared" si="366"/>
        <v>895.27467118153515</v>
      </c>
      <c r="AC834">
        <f t="shared" si="367"/>
        <v>805.74720406338167</v>
      </c>
      <c r="AD834">
        <f t="shared" si="368"/>
        <v>765.45984386021257</v>
      </c>
      <c r="AE834">
        <f t="shared" si="375"/>
        <v>416552.11754854431</v>
      </c>
      <c r="AF834">
        <f t="shared" si="369"/>
        <v>267825.24746574275</v>
      </c>
      <c r="AH834">
        <f t="shared" si="370"/>
        <v>7.4395902133334149E-2</v>
      </c>
      <c r="AI834">
        <f t="shared" si="376"/>
        <v>31.167077616803482</v>
      </c>
    </row>
    <row r="835" spans="2:35" x14ac:dyDescent="0.3">
      <c r="B835" s="4" t="s">
        <v>67</v>
      </c>
      <c r="C835" s="2">
        <v>827</v>
      </c>
      <c r="D835" s="4">
        <v>238</v>
      </c>
      <c r="E835" s="11">
        <v>37.1</v>
      </c>
      <c r="F835" s="16">
        <f t="shared" si="371"/>
        <v>0.52777777777777735</v>
      </c>
      <c r="G835" s="16">
        <f t="shared" si="349"/>
        <v>10.305555555555557</v>
      </c>
      <c r="H835">
        <f t="shared" si="350"/>
        <v>643.36111111111063</v>
      </c>
      <c r="I835">
        <f t="shared" si="351"/>
        <v>108.82134900000001</v>
      </c>
      <c r="J835">
        <f t="shared" si="352"/>
        <v>5.1614473263888909</v>
      </c>
      <c r="K835">
        <f t="shared" si="353"/>
        <v>757.34390743749952</v>
      </c>
      <c r="L835">
        <f t="shared" si="354"/>
        <v>7804.849712758677</v>
      </c>
      <c r="M835" s="20" t="str">
        <f t="shared" si="355"/>
        <v>NO</v>
      </c>
      <c r="N835">
        <f t="shared" si="356"/>
        <v>7804.849712758677</v>
      </c>
      <c r="O835">
        <f t="shared" si="357"/>
        <v>1013.8157621413729</v>
      </c>
      <c r="P835">
        <f t="shared" si="358"/>
        <v>64731.627700617304</v>
      </c>
      <c r="Q835">
        <f t="shared" si="377"/>
        <v>6791.0339506173041</v>
      </c>
      <c r="R835">
        <f t="shared" si="372"/>
        <v>692073.39337804564</v>
      </c>
      <c r="S835">
        <f t="shared" si="359"/>
        <v>1653.5210204105288</v>
      </c>
      <c r="T835">
        <f t="shared" si="360"/>
        <v>7.8048497127586769</v>
      </c>
      <c r="U835">
        <f t="shared" si="361"/>
        <v>0.19224276306576676</v>
      </c>
      <c r="V835">
        <f t="shared" si="373"/>
        <v>692182.21472704574</v>
      </c>
      <c r="W835">
        <f t="shared" si="374"/>
        <v>627341.76567742787</v>
      </c>
      <c r="X835">
        <f t="shared" si="362"/>
        <v>0.17426174098634456</v>
      </c>
      <c r="Y835">
        <f t="shared" si="363"/>
        <v>902.29602830582189</v>
      </c>
      <c r="Z835">
        <f t="shared" si="364"/>
        <v>857.18122689053075</v>
      </c>
      <c r="AA835">
        <f t="shared" si="365"/>
        <v>788.60672873928831</v>
      </c>
      <c r="AB835">
        <f t="shared" si="366"/>
        <v>788.60672873928831</v>
      </c>
      <c r="AC835">
        <f t="shared" si="367"/>
        <v>709.74605586535949</v>
      </c>
      <c r="AD835">
        <f t="shared" si="368"/>
        <v>674.25875307209151</v>
      </c>
      <c r="AE835">
        <f t="shared" si="375"/>
        <v>417226.37630161637</v>
      </c>
      <c r="AF835">
        <f t="shared" si="369"/>
        <v>274955.83842542936</v>
      </c>
      <c r="AH835">
        <f t="shared" si="370"/>
        <v>7.637662184594278E-2</v>
      </c>
      <c r="AI835">
        <f t="shared" si="376"/>
        <v>31.243454238649424</v>
      </c>
    </row>
    <row r="836" spans="2:35" x14ac:dyDescent="0.3">
      <c r="B836" s="4" t="s">
        <v>67</v>
      </c>
      <c r="C836" s="2">
        <v>828</v>
      </c>
      <c r="D836" s="4">
        <v>239</v>
      </c>
      <c r="E836" s="11">
        <v>38.9</v>
      </c>
      <c r="F836" s="16">
        <f t="shared" si="371"/>
        <v>0.59722222222222177</v>
      </c>
      <c r="G836" s="16">
        <f t="shared" si="349"/>
        <v>10.805555555555555</v>
      </c>
      <c r="H836">
        <f t="shared" si="350"/>
        <v>728.01388888888835</v>
      </c>
      <c r="I836">
        <f t="shared" si="351"/>
        <v>108.82134900000001</v>
      </c>
      <c r="J836">
        <f t="shared" si="352"/>
        <v>5.4118679513888894</v>
      </c>
      <c r="K836">
        <f t="shared" si="353"/>
        <v>842.2471058402773</v>
      </c>
      <c r="L836">
        <f t="shared" si="354"/>
        <v>9100.9478936629966</v>
      </c>
      <c r="M836" s="20" t="str">
        <f t="shared" si="355"/>
        <v>NO</v>
      </c>
      <c r="N836">
        <f t="shared" si="356"/>
        <v>9100.9478936629966</v>
      </c>
      <c r="O836">
        <f t="shared" si="357"/>
        <v>2667.3367825519017</v>
      </c>
      <c r="P836">
        <f t="shared" si="358"/>
        <v>71165.238811728399</v>
      </c>
      <c r="Q836">
        <f t="shared" si="377"/>
        <v>6433.6111111110949</v>
      </c>
      <c r="R836">
        <f t="shared" si="372"/>
        <v>701174.3412717086</v>
      </c>
      <c r="S836">
        <f t="shared" si="359"/>
        <v>-861.02036867766583</v>
      </c>
      <c r="T836">
        <f t="shared" si="360"/>
        <v>9.1009478936629975</v>
      </c>
      <c r="U836">
        <f t="shared" si="361"/>
        <v>0.19477080616977266</v>
      </c>
      <c r="V836">
        <f t="shared" si="373"/>
        <v>701283.1626207087</v>
      </c>
      <c r="W836">
        <f t="shared" si="374"/>
        <v>630009.10245997983</v>
      </c>
      <c r="X836">
        <f t="shared" si="362"/>
        <v>0.17500266846312826</v>
      </c>
      <c r="Y836">
        <f t="shared" si="363"/>
        <v>2373.9297364711924</v>
      </c>
      <c r="Z836">
        <f t="shared" si="364"/>
        <v>2255.2332496476329</v>
      </c>
      <c r="AA836">
        <f t="shared" si="365"/>
        <v>2074.8145896758224</v>
      </c>
      <c r="AB836">
        <f t="shared" si="366"/>
        <v>2074.8145896758224</v>
      </c>
      <c r="AC836">
        <f t="shared" si="367"/>
        <v>1867.3331307082401</v>
      </c>
      <c r="AD836">
        <f t="shared" si="368"/>
        <v>1773.9664741728279</v>
      </c>
      <c r="AE836">
        <f t="shared" si="375"/>
        <v>419000.34277578921</v>
      </c>
      <c r="AF836">
        <f t="shared" si="369"/>
        <v>282282.81984491949</v>
      </c>
      <c r="AH836">
        <f t="shared" si="370"/>
        <v>7.8411894464096035E-2</v>
      </c>
      <c r="AI836">
        <f t="shared" si="376"/>
        <v>31.32186613311352</v>
      </c>
    </row>
    <row r="837" spans="2:35" x14ac:dyDescent="0.3">
      <c r="B837" s="4" t="s">
        <v>67</v>
      </c>
      <c r="C837" s="2">
        <v>829</v>
      </c>
      <c r="D837" s="4">
        <v>240</v>
      </c>
      <c r="E837" s="11">
        <v>41.4</v>
      </c>
      <c r="F837" s="16">
        <f t="shared" si="371"/>
        <v>0.70833333333333348</v>
      </c>
      <c r="G837" s="16">
        <f t="shared" si="349"/>
        <v>11.5</v>
      </c>
      <c r="H837">
        <f t="shared" si="350"/>
        <v>863.45833333333348</v>
      </c>
      <c r="I837">
        <f t="shared" si="351"/>
        <v>108.82134900000001</v>
      </c>
      <c r="J837">
        <f t="shared" si="352"/>
        <v>5.7596743750000003</v>
      </c>
      <c r="K837">
        <f t="shared" si="353"/>
        <v>978.03935670833357</v>
      </c>
      <c r="L837">
        <f t="shared" si="354"/>
        <v>11247.452602145837</v>
      </c>
      <c r="M837" s="20" t="str">
        <f t="shared" si="355"/>
        <v>NO</v>
      </c>
      <c r="N837">
        <f t="shared" si="356"/>
        <v>11247.452602145837</v>
      </c>
      <c r="O837">
        <f t="shared" si="357"/>
        <v>1806.3164138742359</v>
      </c>
      <c r="P837">
        <f t="shared" si="358"/>
        <v>80606.375</v>
      </c>
      <c r="Q837">
        <f t="shared" si="377"/>
        <v>9441.136188271601</v>
      </c>
      <c r="R837">
        <f t="shared" si="372"/>
        <v>712421.79387385445</v>
      </c>
      <c r="S837">
        <f t="shared" si="359"/>
        <v>-704.32950480017644</v>
      </c>
      <c r="T837">
        <f t="shared" si="360"/>
        <v>11.247452602145836</v>
      </c>
      <c r="U837">
        <f t="shared" si="361"/>
        <v>0.19789510105869154</v>
      </c>
      <c r="V837">
        <f t="shared" si="373"/>
        <v>712530.61522285454</v>
      </c>
      <c r="W837">
        <f t="shared" si="374"/>
        <v>631815.4188738541</v>
      </c>
      <c r="X837">
        <f t="shared" si="362"/>
        <v>0.17550442342394143</v>
      </c>
      <c r="Y837">
        <f t="shared" si="363"/>
        <v>1607.6216083480699</v>
      </c>
      <c r="Z837">
        <f t="shared" si="364"/>
        <v>1527.2405279306663</v>
      </c>
      <c r="AA837">
        <f t="shared" si="365"/>
        <v>1405.061285696213</v>
      </c>
      <c r="AB837">
        <f t="shared" si="366"/>
        <v>1405.061285696213</v>
      </c>
      <c r="AC837">
        <f t="shared" si="367"/>
        <v>1264.5551571265917</v>
      </c>
      <c r="AD837">
        <f t="shared" si="368"/>
        <v>1201.327399270262</v>
      </c>
      <c r="AE837">
        <f t="shared" si="375"/>
        <v>420201.67017505947</v>
      </c>
      <c r="AF837">
        <f t="shared" si="369"/>
        <v>292328.94504779507</v>
      </c>
      <c r="AH837">
        <f t="shared" si="370"/>
        <v>8.1202484800460606E-2</v>
      </c>
      <c r="AI837">
        <f t="shared" si="376"/>
        <v>31.403068617913981</v>
      </c>
    </row>
    <row r="838" spans="2:35" x14ac:dyDescent="0.3">
      <c r="B838" s="4" t="s">
        <v>67</v>
      </c>
      <c r="C838" s="2">
        <v>830</v>
      </c>
      <c r="D838" s="4">
        <v>241</v>
      </c>
      <c r="E838" s="11">
        <v>44</v>
      </c>
      <c r="F838" s="16">
        <f t="shared" si="371"/>
        <v>0.68055555555555536</v>
      </c>
      <c r="G838" s="16">
        <f t="shared" si="349"/>
        <v>12.222222222222223</v>
      </c>
      <c r="H838">
        <f t="shared" si="350"/>
        <v>829.59722222222194</v>
      </c>
      <c r="I838">
        <f t="shared" si="351"/>
        <v>108.82134900000001</v>
      </c>
      <c r="J838">
        <f t="shared" si="352"/>
        <v>6.1213930555555569</v>
      </c>
      <c r="K838">
        <f t="shared" si="353"/>
        <v>944.53996427777759</v>
      </c>
      <c r="L838">
        <f t="shared" si="354"/>
        <v>11544.377341172838</v>
      </c>
      <c r="M838" s="20" t="str">
        <f t="shared" si="355"/>
        <v>NO</v>
      </c>
      <c r="N838">
        <f t="shared" si="356"/>
        <v>11544.377341172838</v>
      </c>
      <c r="O838">
        <f t="shared" si="357"/>
        <v>1101.9869090740594</v>
      </c>
      <c r="P838">
        <f t="shared" si="358"/>
        <v>91048.765432098779</v>
      </c>
      <c r="Q838">
        <f t="shared" si="377"/>
        <v>10442.390432098779</v>
      </c>
      <c r="R838">
        <f t="shared" si="372"/>
        <v>723966.17121502734</v>
      </c>
      <c r="S838">
        <f t="shared" si="359"/>
        <v>-1330.5069067181375</v>
      </c>
      <c r="T838">
        <f t="shared" si="360"/>
        <v>11.544377341172838</v>
      </c>
      <c r="U838">
        <f t="shared" si="361"/>
        <v>0.20110187510776786</v>
      </c>
      <c r="V838">
        <f t="shared" si="373"/>
        <v>724074.99256402743</v>
      </c>
      <c r="W838">
        <f t="shared" si="374"/>
        <v>632917.40578292811</v>
      </c>
      <c r="X838">
        <f t="shared" si="362"/>
        <v>0.1758105311435702</v>
      </c>
      <c r="Y838">
        <f t="shared" si="363"/>
        <v>980.76834907591297</v>
      </c>
      <c r="Z838">
        <f t="shared" si="364"/>
        <v>931.72993162211731</v>
      </c>
      <c r="AA838">
        <f t="shared" si="365"/>
        <v>857.19153709234797</v>
      </c>
      <c r="AB838">
        <f t="shared" si="366"/>
        <v>857.19153709234797</v>
      </c>
      <c r="AC838">
        <f t="shared" si="367"/>
        <v>771.4723833831132</v>
      </c>
      <c r="AD838">
        <f t="shared" si="368"/>
        <v>732.89876421395752</v>
      </c>
      <c r="AE838">
        <f t="shared" si="375"/>
        <v>420934.56893927342</v>
      </c>
      <c r="AF838">
        <f t="shared" si="369"/>
        <v>303140.42362475401</v>
      </c>
      <c r="AH838">
        <f t="shared" si="370"/>
        <v>8.4205673296462863E-2</v>
      </c>
      <c r="AI838">
        <f t="shared" si="376"/>
        <v>31.487274291210444</v>
      </c>
    </row>
    <row r="839" spans="2:35" x14ac:dyDescent="0.3">
      <c r="B839" s="4" t="s">
        <v>67</v>
      </c>
      <c r="C839" s="2">
        <v>831</v>
      </c>
      <c r="D839" s="4">
        <v>242</v>
      </c>
      <c r="E839" s="11">
        <v>46.3</v>
      </c>
      <c r="F839" s="16">
        <f t="shared" si="371"/>
        <v>0.51388888888888928</v>
      </c>
      <c r="G839" s="16">
        <f t="shared" si="349"/>
        <v>12.861111111111111</v>
      </c>
      <c r="H839">
        <f t="shared" si="350"/>
        <v>626.430555555556</v>
      </c>
      <c r="I839">
        <f t="shared" si="351"/>
        <v>108.82134900000001</v>
      </c>
      <c r="J839">
        <f t="shared" si="352"/>
        <v>6.4413749652777783</v>
      </c>
      <c r="K839">
        <f t="shared" si="353"/>
        <v>741.69327952083381</v>
      </c>
      <c r="L839">
        <f t="shared" si="354"/>
        <v>9538.9996782818343</v>
      </c>
      <c r="M839" s="20" t="str">
        <f t="shared" si="355"/>
        <v>NO</v>
      </c>
      <c r="N839">
        <f t="shared" si="356"/>
        <v>9538.9996782818343</v>
      </c>
      <c r="O839">
        <f t="shared" si="357"/>
        <v>-228.5199976440781</v>
      </c>
      <c r="P839">
        <f t="shared" si="358"/>
        <v>100816.28510802469</v>
      </c>
      <c r="Q839">
        <f t="shared" si="377"/>
        <v>9767.5196759259125</v>
      </c>
      <c r="R839">
        <f t="shared" si="372"/>
        <v>733505.17089330917</v>
      </c>
      <c r="S839">
        <f t="shared" si="359"/>
        <v>-168.45946701700996</v>
      </c>
      <c r="T839">
        <f t="shared" si="360"/>
        <v>9.5389996782818347</v>
      </c>
      <c r="U839">
        <f t="shared" si="361"/>
        <v>0.20375159936040163</v>
      </c>
      <c r="V839">
        <f t="shared" si="373"/>
        <v>733613.99224230926</v>
      </c>
      <c r="W839">
        <f t="shared" si="374"/>
        <v>632688.88578528399</v>
      </c>
      <c r="X839">
        <f t="shared" si="362"/>
        <v>0.17574705331566462</v>
      </c>
      <c r="Y839">
        <f t="shared" si="363"/>
        <v>-203.38279790322952</v>
      </c>
      <c r="Z839">
        <f t="shared" si="364"/>
        <v>-193.21365800806802</v>
      </c>
      <c r="AA839">
        <f t="shared" si="365"/>
        <v>-177.75656536742258</v>
      </c>
      <c r="AB839">
        <f t="shared" si="366"/>
        <v>-177.75656536742258</v>
      </c>
      <c r="AC839">
        <f t="shared" si="367"/>
        <v>-159.98090883068033</v>
      </c>
      <c r="AD839">
        <f t="shared" si="368"/>
        <v>-151.9818633891463</v>
      </c>
      <c r="AE839">
        <f t="shared" si="375"/>
        <v>420782.58707588428</v>
      </c>
      <c r="AF839">
        <f t="shared" si="369"/>
        <v>312831.40516642499</v>
      </c>
      <c r="AH839">
        <f t="shared" si="370"/>
        <v>8.6897612615747244E-2</v>
      </c>
      <c r="AI839">
        <f t="shared" si="376"/>
        <v>31.574171903826191</v>
      </c>
    </row>
    <row r="840" spans="2:35" x14ac:dyDescent="0.3">
      <c r="B840" s="4" t="s">
        <v>67</v>
      </c>
      <c r="C840" s="2">
        <v>832</v>
      </c>
      <c r="D840" s="4">
        <v>243</v>
      </c>
      <c r="E840" s="11">
        <v>47.7</v>
      </c>
      <c r="F840" s="16">
        <f t="shared" si="371"/>
        <v>0.26388888888888967</v>
      </c>
      <c r="G840" s="16">
        <f t="shared" si="349"/>
        <v>13.250000000000002</v>
      </c>
      <c r="H840">
        <f t="shared" si="350"/>
        <v>321.68055555555651</v>
      </c>
      <c r="I840">
        <f t="shared" si="351"/>
        <v>108.82134900000001</v>
      </c>
      <c r="J840">
        <f t="shared" si="352"/>
        <v>6.6361465625000005</v>
      </c>
      <c r="K840">
        <f t="shared" si="353"/>
        <v>437.13805111805652</v>
      </c>
      <c r="L840">
        <f t="shared" si="354"/>
        <v>5792.07917731425</v>
      </c>
      <c r="M840" s="20" t="str">
        <f t="shared" si="355"/>
        <v>NO</v>
      </c>
      <c r="N840">
        <f t="shared" si="356"/>
        <v>5792.07917731425</v>
      </c>
      <c r="O840">
        <f t="shared" si="357"/>
        <v>-396.97946466108806</v>
      </c>
      <c r="P840">
        <f t="shared" si="358"/>
        <v>107005.34375000003</v>
      </c>
      <c r="Q840">
        <f t="shared" si="377"/>
        <v>6189.0586419753381</v>
      </c>
      <c r="R840">
        <f t="shared" si="372"/>
        <v>739297.25007062347</v>
      </c>
      <c r="S840">
        <f t="shared" si="359"/>
        <v>1955.5157226958022</v>
      </c>
      <c r="T840">
        <f t="shared" si="360"/>
        <v>5.7920791773142497</v>
      </c>
      <c r="U840">
        <f t="shared" si="361"/>
        <v>0.20536051153011764</v>
      </c>
      <c r="V840">
        <f t="shared" si="373"/>
        <v>739406.07141962356</v>
      </c>
      <c r="W840">
        <f t="shared" si="374"/>
        <v>632291.90632062289</v>
      </c>
      <c r="X840">
        <f t="shared" si="362"/>
        <v>0.17563678115392997</v>
      </c>
      <c r="Y840">
        <f t="shared" si="363"/>
        <v>-353.31172354836838</v>
      </c>
      <c r="Z840">
        <f t="shared" si="364"/>
        <v>-335.64613737094993</v>
      </c>
      <c r="AA840">
        <f t="shared" si="365"/>
        <v>-308.79444638127393</v>
      </c>
      <c r="AB840">
        <f t="shared" si="366"/>
        <v>-308.79444638127393</v>
      </c>
      <c r="AC840">
        <f t="shared" si="367"/>
        <v>-277.91500174314655</v>
      </c>
      <c r="AD840">
        <f t="shared" si="368"/>
        <v>-264.01925165598919</v>
      </c>
      <c r="AE840">
        <f t="shared" si="375"/>
        <v>420518.56782422832</v>
      </c>
      <c r="AF840">
        <f t="shared" si="369"/>
        <v>318887.50359539525</v>
      </c>
      <c r="AH840">
        <f t="shared" si="370"/>
        <v>8.8579862180695898E-2</v>
      </c>
      <c r="AI840">
        <f t="shared" si="376"/>
        <v>31.662751766006885</v>
      </c>
    </row>
    <row r="841" spans="2:35" x14ac:dyDescent="0.3">
      <c r="B841" s="4" t="s">
        <v>67</v>
      </c>
      <c r="C841" s="2">
        <v>833</v>
      </c>
      <c r="D841" s="4">
        <v>244</v>
      </c>
      <c r="E841" s="11">
        <v>48.2</v>
      </c>
      <c r="F841" s="16">
        <f t="shared" si="371"/>
        <v>0.1388888888888889</v>
      </c>
      <c r="G841" s="16">
        <f t="shared" ref="G841:G904" si="378">E841*(1000/3600)</f>
        <v>13.388888888888891</v>
      </c>
      <c r="H841">
        <f t="shared" ref="H841:H904" si="379">$M$2*F841</f>
        <v>169.30555555555557</v>
      </c>
      <c r="I841">
        <f t="shared" ref="I841:I904" si="380">$M$3*$M$2*$M$5</f>
        <v>108.82134900000001</v>
      </c>
      <c r="J841">
        <f t="shared" ref="J841:J904" si="381">0.5*$P$2*(G841)*$P$3*$P$4</f>
        <v>6.7057078472222234</v>
      </c>
      <c r="K841">
        <f t="shared" ref="K841:K904" si="382">H841+I841+J841</f>
        <v>284.83261240277784</v>
      </c>
      <c r="L841">
        <f t="shared" ref="L841:L904" si="383">K841*G841</f>
        <v>3813.5921993927482</v>
      </c>
      <c r="M841" s="20" t="str">
        <f t="shared" ref="M841:M904" si="384">IF((F841)&lt;0,"YES","NO")</f>
        <v>NO</v>
      </c>
      <c r="N841">
        <f t="shared" ref="N841:N904" si="385">K841*G841</f>
        <v>3813.5921993927482</v>
      </c>
      <c r="O841">
        <f t="shared" ref="O841:O904" si="386">(Q841-N841)*-1</f>
        <v>1558.5362580347141</v>
      </c>
      <c r="P841">
        <f t="shared" ref="P841:P904" si="387">0.5*$M$2*G841^2</f>
        <v>109260.39969135806</v>
      </c>
      <c r="Q841">
        <f t="shared" si="377"/>
        <v>2255.055941358034</v>
      </c>
      <c r="R841">
        <f t="shared" si="372"/>
        <v>743110.8422700162</v>
      </c>
      <c r="S841">
        <f t="shared" ref="S841:S904" si="388">(O842-O841)/(C842-C841)</f>
        <v>246.01922737367249</v>
      </c>
      <c r="T841">
        <f t="shared" ref="T841:T904" si="389">L841/1000</f>
        <v>3.813592199392748</v>
      </c>
      <c r="U841">
        <f t="shared" ref="U841:U904" si="390">R841*0.000000277778</f>
        <v>0.20641984354408055</v>
      </c>
      <c r="V841">
        <f t="shared" si="373"/>
        <v>743219.6636190163</v>
      </c>
      <c r="W841">
        <f t="shared" si="374"/>
        <v>633850.44257865765</v>
      </c>
      <c r="X841">
        <f t="shared" ref="X841:X904" si="391">W841*0.000000277778</f>
        <v>0.17606970823861437</v>
      </c>
      <c r="Y841">
        <f t="shared" ref="Y841:Y904" si="392">O841*0.89</f>
        <v>1387.0972696508957</v>
      </c>
      <c r="Z841">
        <f t="shared" ref="Z841:Z904" si="393">Y841*0.95</f>
        <v>1317.7424061683507</v>
      </c>
      <c r="AA841">
        <f t="shared" ref="AA841:AA904" si="394">Z841*0.92</f>
        <v>1212.3230136748828</v>
      </c>
      <c r="AB841">
        <f t="shared" ref="AB841:AB904" si="395">AA841</f>
        <v>1212.3230136748828</v>
      </c>
      <c r="AC841">
        <f t="shared" ref="AC841:AC904" si="396">AB841*0.9</f>
        <v>1091.0907123073946</v>
      </c>
      <c r="AD841">
        <f t="shared" ref="AD841:AD904" si="397">AC841*0.95</f>
        <v>1036.5361766920248</v>
      </c>
      <c r="AE841">
        <f t="shared" si="375"/>
        <v>421555.10400092031</v>
      </c>
      <c r="AF841">
        <f t="shared" ref="AF841:AF904" si="398">V841-AE841</f>
        <v>321664.55961809598</v>
      </c>
      <c r="AH841">
        <f t="shared" ref="AH841:AH904" si="399">AF841*0.000000277777778</f>
        <v>8.935126663206322E-2</v>
      </c>
      <c r="AI841">
        <f t="shared" si="376"/>
        <v>31.752103032638949</v>
      </c>
    </row>
    <row r="842" spans="2:35" x14ac:dyDescent="0.3">
      <c r="B842" s="4" t="s">
        <v>67</v>
      </c>
      <c r="C842" s="2">
        <v>834</v>
      </c>
      <c r="D842" s="4">
        <v>245</v>
      </c>
      <c r="E842" s="11">
        <v>48.7</v>
      </c>
      <c r="F842" s="16">
        <f t="shared" ref="F842:F905" si="400">($E843-$E841)/2/3.6</f>
        <v>0.15277777777777699</v>
      </c>
      <c r="G842" s="16">
        <f t="shared" si="378"/>
        <v>13.527777777777779</v>
      </c>
      <c r="H842">
        <f t="shared" si="379"/>
        <v>186.23611111111015</v>
      </c>
      <c r="I842">
        <f t="shared" si="380"/>
        <v>108.82134900000001</v>
      </c>
      <c r="J842">
        <f t="shared" si="381"/>
        <v>6.7752691319444462</v>
      </c>
      <c r="K842">
        <f t="shared" si="382"/>
        <v>301.83272924305464</v>
      </c>
      <c r="L842">
        <f t="shared" si="383"/>
        <v>4083.1260872602115</v>
      </c>
      <c r="M842" s="20" t="str">
        <f t="shared" si="384"/>
        <v>NO</v>
      </c>
      <c r="N842">
        <f t="shared" si="385"/>
        <v>4083.1260872602115</v>
      </c>
      <c r="O842">
        <f t="shared" si="386"/>
        <v>1804.5554854083866</v>
      </c>
      <c r="P842">
        <f t="shared" si="387"/>
        <v>111538.97029320989</v>
      </c>
      <c r="Q842">
        <f t="shared" si="377"/>
        <v>2278.5706018518249</v>
      </c>
      <c r="R842">
        <f t="shared" ref="R842:R905" si="401">N842+R841</f>
        <v>747193.9683572764</v>
      </c>
      <c r="S842">
        <f t="shared" si="388"/>
        <v>-435.30489356947055</v>
      </c>
      <c r="T842">
        <f t="shared" si="389"/>
        <v>4.0831260872602115</v>
      </c>
      <c r="U842">
        <f t="shared" si="390"/>
        <v>0.20755404614234751</v>
      </c>
      <c r="V842">
        <f t="shared" ref="V842:V905" si="402">L842+V841</f>
        <v>747302.7897062765</v>
      </c>
      <c r="W842">
        <f t="shared" ref="W842:W905" si="403">O842+W841</f>
        <v>635654.99806406605</v>
      </c>
      <c r="X842">
        <f t="shared" si="391"/>
        <v>0.17657097405224012</v>
      </c>
      <c r="Y842">
        <f t="shared" si="392"/>
        <v>1606.0543820134642</v>
      </c>
      <c r="Z842">
        <f t="shared" si="393"/>
        <v>1525.7516629127908</v>
      </c>
      <c r="AA842">
        <f t="shared" si="394"/>
        <v>1403.6915298797676</v>
      </c>
      <c r="AB842">
        <f t="shared" si="395"/>
        <v>1403.6915298797676</v>
      </c>
      <c r="AC842">
        <f t="shared" si="396"/>
        <v>1263.3223768917908</v>
      </c>
      <c r="AD842">
        <f t="shared" si="397"/>
        <v>1200.1562580472012</v>
      </c>
      <c r="AE842">
        <f t="shared" ref="AE842:AE905" si="404">AE841+AD842</f>
        <v>422755.26025896752</v>
      </c>
      <c r="AF842">
        <f t="shared" si="398"/>
        <v>324547.52944730897</v>
      </c>
      <c r="AH842">
        <f t="shared" si="399"/>
        <v>9.015209158526305E-2</v>
      </c>
      <c r="AI842">
        <f t="shared" ref="AI842:AI905" si="405">AH842+AI841</f>
        <v>31.842255124224213</v>
      </c>
    </row>
    <row r="843" spans="2:35" x14ac:dyDescent="0.3">
      <c r="B843" s="4" t="s">
        <v>67</v>
      </c>
      <c r="C843" s="2">
        <v>835</v>
      </c>
      <c r="D843" s="4">
        <v>246</v>
      </c>
      <c r="E843" s="11">
        <v>49.3</v>
      </c>
      <c r="F843" s="16">
        <f t="shared" si="400"/>
        <v>0.15277777777777699</v>
      </c>
      <c r="G843" s="16">
        <f t="shared" si="378"/>
        <v>13.694444444444445</v>
      </c>
      <c r="H843">
        <f t="shared" si="379"/>
        <v>186.23611111111015</v>
      </c>
      <c r="I843">
        <f t="shared" si="380"/>
        <v>108.82134900000001</v>
      </c>
      <c r="J843">
        <f t="shared" si="381"/>
        <v>6.8587426736111121</v>
      </c>
      <c r="K843">
        <f t="shared" si="382"/>
        <v>301.91620278472129</v>
      </c>
      <c r="L843">
        <f t="shared" si="383"/>
        <v>4134.5746659129891</v>
      </c>
      <c r="M843" s="20" t="str">
        <f t="shared" si="384"/>
        <v>NO</v>
      </c>
      <c r="N843">
        <f t="shared" si="385"/>
        <v>4134.5746659129891</v>
      </c>
      <c r="O843">
        <f t="shared" si="386"/>
        <v>1369.2505918389161</v>
      </c>
      <c r="P843">
        <f t="shared" si="387"/>
        <v>114304.29436728396</v>
      </c>
      <c r="Q843">
        <f t="shared" si="377"/>
        <v>2765.324074074073</v>
      </c>
      <c r="R843">
        <f t="shared" si="401"/>
        <v>751328.54302318941</v>
      </c>
      <c r="S843">
        <f t="shared" si="388"/>
        <v>9.5042524797840997</v>
      </c>
      <c r="T843">
        <f t="shared" si="389"/>
        <v>4.1345746659129894</v>
      </c>
      <c r="U843">
        <f t="shared" si="390"/>
        <v>0.20870254002389549</v>
      </c>
      <c r="V843">
        <f t="shared" si="402"/>
        <v>751437.36437218951</v>
      </c>
      <c r="W843">
        <f t="shared" si="403"/>
        <v>637024.24865590502</v>
      </c>
      <c r="X843">
        <f t="shared" si="391"/>
        <v>0.17695132174313999</v>
      </c>
      <c r="Y843">
        <f t="shared" si="392"/>
        <v>1218.6330267366354</v>
      </c>
      <c r="Z843">
        <f t="shared" si="393"/>
        <v>1157.7013753998035</v>
      </c>
      <c r="AA843">
        <f t="shared" si="394"/>
        <v>1065.0852653678194</v>
      </c>
      <c r="AB843">
        <f t="shared" si="395"/>
        <v>1065.0852653678194</v>
      </c>
      <c r="AC843">
        <f t="shared" si="396"/>
        <v>958.57673883103746</v>
      </c>
      <c r="AD843">
        <f t="shared" si="397"/>
        <v>910.64790188948552</v>
      </c>
      <c r="AE843">
        <f t="shared" si="404"/>
        <v>423665.90816085698</v>
      </c>
      <c r="AF843">
        <f t="shared" si="398"/>
        <v>327771.45621133252</v>
      </c>
      <c r="AH843">
        <f t="shared" si="399"/>
        <v>9.1047626798208242E-2</v>
      </c>
      <c r="AI843">
        <f t="shared" si="405"/>
        <v>31.933302751022421</v>
      </c>
    </row>
    <row r="844" spans="2:35" x14ac:dyDescent="0.3">
      <c r="B844" s="4" t="s">
        <v>67</v>
      </c>
      <c r="C844" s="2">
        <v>836</v>
      </c>
      <c r="D844" s="4">
        <v>247</v>
      </c>
      <c r="E844" s="11">
        <v>49.8</v>
      </c>
      <c r="F844" s="16">
        <f t="shared" si="400"/>
        <v>0.12500000000000078</v>
      </c>
      <c r="G844" s="16">
        <f t="shared" si="378"/>
        <v>13.833333333333334</v>
      </c>
      <c r="H844">
        <f t="shared" si="379"/>
        <v>152.37500000000094</v>
      </c>
      <c r="I844">
        <f t="shared" si="380"/>
        <v>108.82134900000001</v>
      </c>
      <c r="J844">
        <f t="shared" si="381"/>
        <v>6.928303958333335</v>
      </c>
      <c r="K844">
        <f t="shared" si="382"/>
        <v>268.12465295833431</v>
      </c>
      <c r="L844">
        <f t="shared" si="383"/>
        <v>3709.0576992569581</v>
      </c>
      <c r="M844" s="20" t="str">
        <f t="shared" si="384"/>
        <v>NO</v>
      </c>
      <c r="N844">
        <f t="shared" si="385"/>
        <v>3709.0576992569581</v>
      </c>
      <c r="O844">
        <f t="shared" si="386"/>
        <v>1378.7548443187002</v>
      </c>
      <c r="P844">
        <f t="shared" si="387"/>
        <v>116634.59722222222</v>
      </c>
      <c r="Q844">
        <f t="shared" si="377"/>
        <v>2330.302854938258</v>
      </c>
      <c r="R844">
        <f t="shared" si="401"/>
        <v>755037.60072244634</v>
      </c>
      <c r="S844">
        <f t="shared" si="388"/>
        <v>951.87202103080426</v>
      </c>
      <c r="T844">
        <f t="shared" si="389"/>
        <v>3.7090576992569582</v>
      </c>
      <c r="U844">
        <f t="shared" si="390"/>
        <v>0.20973283465347969</v>
      </c>
      <c r="V844">
        <f t="shared" si="402"/>
        <v>755146.42207144643</v>
      </c>
      <c r="W844">
        <f t="shared" si="403"/>
        <v>638403.00350022374</v>
      </c>
      <c r="X844">
        <f t="shared" si="391"/>
        <v>0.17733430950628515</v>
      </c>
      <c r="Y844">
        <f t="shared" si="392"/>
        <v>1227.0918114436431</v>
      </c>
      <c r="Z844">
        <f t="shared" si="393"/>
        <v>1165.737220871461</v>
      </c>
      <c r="AA844">
        <f t="shared" si="394"/>
        <v>1072.4782432017441</v>
      </c>
      <c r="AB844">
        <f t="shared" si="395"/>
        <v>1072.4782432017441</v>
      </c>
      <c r="AC844">
        <f t="shared" si="396"/>
        <v>965.23041888156979</v>
      </c>
      <c r="AD844">
        <f t="shared" si="397"/>
        <v>916.96889793749131</v>
      </c>
      <c r="AE844">
        <f t="shared" si="404"/>
        <v>424582.87705879449</v>
      </c>
      <c r="AF844">
        <f t="shared" si="398"/>
        <v>330563.54501265194</v>
      </c>
      <c r="AH844">
        <f t="shared" si="399"/>
        <v>9.1823207021417427E-2</v>
      </c>
      <c r="AI844">
        <f t="shared" si="405"/>
        <v>32.025125958043837</v>
      </c>
    </row>
    <row r="845" spans="2:35" x14ac:dyDescent="0.3">
      <c r="B845" s="4" t="s">
        <v>67</v>
      </c>
      <c r="C845" s="2">
        <v>837</v>
      </c>
      <c r="D845" s="4">
        <v>248</v>
      </c>
      <c r="E845" s="11">
        <v>50.2</v>
      </c>
      <c r="F845" s="16">
        <f t="shared" si="400"/>
        <v>0.15277777777777798</v>
      </c>
      <c r="G845" s="16">
        <f t="shared" si="378"/>
        <v>13.944444444444446</v>
      </c>
      <c r="H845">
        <f t="shared" si="379"/>
        <v>186.23611111111137</v>
      </c>
      <c r="I845">
        <f t="shared" si="380"/>
        <v>108.82134900000001</v>
      </c>
      <c r="J845">
        <f t="shared" si="381"/>
        <v>6.9839529861111131</v>
      </c>
      <c r="K845">
        <f t="shared" si="382"/>
        <v>302.04141309722246</v>
      </c>
      <c r="L845">
        <f t="shared" si="383"/>
        <v>4211.7997048557136</v>
      </c>
      <c r="M845" s="20" t="str">
        <f t="shared" si="384"/>
        <v>NO</v>
      </c>
      <c r="N845">
        <f t="shared" si="385"/>
        <v>4211.7997048557136</v>
      </c>
      <c r="O845">
        <f t="shared" si="386"/>
        <v>2330.6268653495044</v>
      </c>
      <c r="P845">
        <f t="shared" si="387"/>
        <v>118515.77006172843</v>
      </c>
      <c r="Q845">
        <f t="shared" si="377"/>
        <v>1881.1728395062091</v>
      </c>
      <c r="R845">
        <f t="shared" si="401"/>
        <v>759249.400427302</v>
      </c>
      <c r="S845">
        <f t="shared" si="388"/>
        <v>-190.08878589946016</v>
      </c>
      <c r="T845">
        <f t="shared" si="389"/>
        <v>4.2117997048557134</v>
      </c>
      <c r="U845">
        <f t="shared" si="390"/>
        <v>0.21090277995189508</v>
      </c>
      <c r="V845">
        <f t="shared" si="402"/>
        <v>759358.22177630209</v>
      </c>
      <c r="W845">
        <f t="shared" si="403"/>
        <v>640733.63036557322</v>
      </c>
      <c r="X845">
        <f t="shared" si="391"/>
        <v>0.17798170637568819</v>
      </c>
      <c r="Y845">
        <f t="shared" si="392"/>
        <v>2074.257910161059</v>
      </c>
      <c r="Z845">
        <f t="shared" si="393"/>
        <v>1970.5450146530061</v>
      </c>
      <c r="AA845">
        <f t="shared" si="394"/>
        <v>1812.9014134807658</v>
      </c>
      <c r="AB845">
        <f t="shared" si="395"/>
        <v>1812.9014134807658</v>
      </c>
      <c r="AC845">
        <f t="shared" si="396"/>
        <v>1631.6112721326892</v>
      </c>
      <c r="AD845">
        <f t="shared" si="397"/>
        <v>1550.0307085260547</v>
      </c>
      <c r="AE845">
        <f t="shared" si="404"/>
        <v>426132.90776732052</v>
      </c>
      <c r="AF845">
        <f t="shared" si="398"/>
        <v>333225.31400898157</v>
      </c>
      <c r="AH845">
        <f t="shared" si="399"/>
        <v>9.2562587298767166E-2</v>
      </c>
      <c r="AI845">
        <f t="shared" si="405"/>
        <v>32.117688545342602</v>
      </c>
    </row>
    <row r="846" spans="2:35" x14ac:dyDescent="0.3">
      <c r="B846" s="4" t="s">
        <v>67</v>
      </c>
      <c r="C846" s="2">
        <v>838</v>
      </c>
      <c r="D846" s="4">
        <v>249</v>
      </c>
      <c r="E846" s="11">
        <v>50.9</v>
      </c>
      <c r="F846" s="16">
        <f t="shared" si="400"/>
        <v>0.22222222222222143</v>
      </c>
      <c r="G846" s="16">
        <f t="shared" si="378"/>
        <v>14.138888888888889</v>
      </c>
      <c r="H846">
        <f t="shared" si="379"/>
        <v>270.88888888888795</v>
      </c>
      <c r="I846">
        <f t="shared" si="380"/>
        <v>108.82134900000001</v>
      </c>
      <c r="J846">
        <f t="shared" si="381"/>
        <v>7.0813387847222238</v>
      </c>
      <c r="K846">
        <f t="shared" si="382"/>
        <v>386.79157667361017</v>
      </c>
      <c r="L846">
        <f t="shared" si="383"/>
        <v>5468.8031257463217</v>
      </c>
      <c r="M846" s="20" t="str">
        <f t="shared" si="384"/>
        <v>NO</v>
      </c>
      <c r="N846">
        <f t="shared" si="385"/>
        <v>5468.8031257463217</v>
      </c>
      <c r="O846">
        <f t="shared" si="386"/>
        <v>2140.5380794500443</v>
      </c>
      <c r="P846">
        <f t="shared" si="387"/>
        <v>121844.03510802471</v>
      </c>
      <c r="Q846">
        <f t="shared" si="377"/>
        <v>3328.2650462962774</v>
      </c>
      <c r="R846">
        <f t="shared" si="401"/>
        <v>764718.20355304831</v>
      </c>
      <c r="S846">
        <f t="shared" si="388"/>
        <v>-920.15556114987339</v>
      </c>
      <c r="T846">
        <f t="shared" si="389"/>
        <v>5.4688031257463221</v>
      </c>
      <c r="U846">
        <f t="shared" si="390"/>
        <v>0.21242189314655865</v>
      </c>
      <c r="V846">
        <f t="shared" si="402"/>
        <v>764827.0249020484</v>
      </c>
      <c r="W846">
        <f t="shared" si="403"/>
        <v>642874.16844502324</v>
      </c>
      <c r="X846">
        <f t="shared" si="391"/>
        <v>0.17857630076232167</v>
      </c>
      <c r="Y846">
        <f t="shared" si="392"/>
        <v>1905.0788907105393</v>
      </c>
      <c r="Z846">
        <f t="shared" si="393"/>
        <v>1809.8249461750122</v>
      </c>
      <c r="AA846">
        <f t="shared" si="394"/>
        <v>1665.0389504810114</v>
      </c>
      <c r="AB846">
        <f t="shared" si="395"/>
        <v>1665.0389504810114</v>
      </c>
      <c r="AC846">
        <f t="shared" si="396"/>
        <v>1498.5350554329102</v>
      </c>
      <c r="AD846">
        <f t="shared" si="397"/>
        <v>1423.6083026612646</v>
      </c>
      <c r="AE846">
        <f t="shared" si="404"/>
        <v>427556.51606998179</v>
      </c>
      <c r="AF846">
        <f t="shared" si="398"/>
        <v>337270.50883206661</v>
      </c>
      <c r="AH846">
        <f t="shared" si="399"/>
        <v>9.3686252528300831E-2</v>
      </c>
      <c r="AI846">
        <f t="shared" si="405"/>
        <v>32.211374797870903</v>
      </c>
    </row>
    <row r="847" spans="2:35" x14ac:dyDescent="0.3">
      <c r="B847" s="4" t="s">
        <v>67</v>
      </c>
      <c r="C847" s="2">
        <v>839</v>
      </c>
      <c r="D847" s="4">
        <v>250</v>
      </c>
      <c r="E847" s="11">
        <v>51.8</v>
      </c>
      <c r="F847" s="16">
        <f t="shared" si="400"/>
        <v>0.2222222222222224</v>
      </c>
      <c r="G847" s="16">
        <f t="shared" si="378"/>
        <v>14.388888888888889</v>
      </c>
      <c r="H847">
        <f t="shared" si="379"/>
        <v>270.88888888888908</v>
      </c>
      <c r="I847">
        <f t="shared" si="380"/>
        <v>108.82134900000001</v>
      </c>
      <c r="J847">
        <f t="shared" si="381"/>
        <v>7.2065490972222221</v>
      </c>
      <c r="K847">
        <f t="shared" si="382"/>
        <v>386.91678698611133</v>
      </c>
      <c r="L847">
        <f t="shared" si="383"/>
        <v>5567.3026571890468</v>
      </c>
      <c r="M847" s="20" t="str">
        <f t="shared" si="384"/>
        <v>NO</v>
      </c>
      <c r="N847">
        <f t="shared" si="385"/>
        <v>5567.3026571890468</v>
      </c>
      <c r="O847">
        <f t="shared" si="386"/>
        <v>1220.3825183001709</v>
      </c>
      <c r="P847">
        <f t="shared" si="387"/>
        <v>126190.95524691358</v>
      </c>
      <c r="Q847">
        <f t="shared" si="377"/>
        <v>4346.920138888876</v>
      </c>
      <c r="R847">
        <f t="shared" si="401"/>
        <v>770285.50621023739</v>
      </c>
      <c r="S847">
        <f t="shared" si="388"/>
        <v>743.0595076498721</v>
      </c>
      <c r="T847">
        <f t="shared" si="389"/>
        <v>5.5673026571890469</v>
      </c>
      <c r="U847">
        <f t="shared" si="390"/>
        <v>0.21396836734406732</v>
      </c>
      <c r="V847">
        <f t="shared" si="402"/>
        <v>770394.32755923748</v>
      </c>
      <c r="W847">
        <f t="shared" si="403"/>
        <v>644094.55096332345</v>
      </c>
      <c r="X847">
        <f t="shared" si="391"/>
        <v>0.17891529617749005</v>
      </c>
      <c r="Y847">
        <f t="shared" si="392"/>
        <v>1086.140441287152</v>
      </c>
      <c r="Z847">
        <f t="shared" si="393"/>
        <v>1031.8334192227944</v>
      </c>
      <c r="AA847">
        <f t="shared" si="394"/>
        <v>949.28674568497092</v>
      </c>
      <c r="AB847">
        <f t="shared" si="395"/>
        <v>949.28674568497092</v>
      </c>
      <c r="AC847">
        <f t="shared" si="396"/>
        <v>854.35807111647387</v>
      </c>
      <c r="AD847">
        <f t="shared" si="397"/>
        <v>811.64016756065018</v>
      </c>
      <c r="AE847">
        <f t="shared" si="404"/>
        <v>428368.15623754245</v>
      </c>
      <c r="AF847">
        <f t="shared" si="398"/>
        <v>342026.17132169503</v>
      </c>
      <c r="AH847">
        <f t="shared" si="399"/>
        <v>9.5007269887587759E-2</v>
      </c>
      <c r="AI847">
        <f t="shared" si="405"/>
        <v>32.306382067758491</v>
      </c>
    </row>
    <row r="848" spans="2:35" x14ac:dyDescent="0.3">
      <c r="B848" s="4" t="s">
        <v>67</v>
      </c>
      <c r="C848" s="2">
        <v>840</v>
      </c>
      <c r="D848" s="4">
        <v>251</v>
      </c>
      <c r="E848" s="11">
        <v>52.5</v>
      </c>
      <c r="F848" s="16">
        <f t="shared" si="400"/>
        <v>0.20833333333333331</v>
      </c>
      <c r="G848" s="16">
        <f t="shared" si="378"/>
        <v>14.583333333333334</v>
      </c>
      <c r="H848">
        <f t="shared" si="379"/>
        <v>253.95833333333331</v>
      </c>
      <c r="I848">
        <f t="shared" si="380"/>
        <v>108.82134900000001</v>
      </c>
      <c r="J848">
        <f t="shared" si="381"/>
        <v>7.3039348958333337</v>
      </c>
      <c r="K848">
        <f t="shared" si="382"/>
        <v>370.08361722916663</v>
      </c>
      <c r="L848">
        <f t="shared" si="383"/>
        <v>5397.0527512586805</v>
      </c>
      <c r="M848" s="20" t="str">
        <f t="shared" si="384"/>
        <v>NO</v>
      </c>
      <c r="N848">
        <f t="shared" si="385"/>
        <v>5397.0527512586805</v>
      </c>
      <c r="O848">
        <f t="shared" si="386"/>
        <v>1963.442025950043</v>
      </c>
      <c r="P848">
        <f t="shared" si="387"/>
        <v>129624.56597222222</v>
      </c>
      <c r="Q848">
        <f t="shared" si="377"/>
        <v>3433.6107253086375</v>
      </c>
      <c r="R848">
        <f t="shared" si="401"/>
        <v>775682.55896149611</v>
      </c>
      <c r="S848">
        <f t="shared" si="388"/>
        <v>790.26903460802623</v>
      </c>
      <c r="T848">
        <f t="shared" si="389"/>
        <v>5.3970527512586806</v>
      </c>
      <c r="U848">
        <f t="shared" si="390"/>
        <v>0.21546754986320646</v>
      </c>
      <c r="V848">
        <f t="shared" si="402"/>
        <v>775791.3803104962</v>
      </c>
      <c r="W848">
        <f t="shared" si="403"/>
        <v>646057.99298927351</v>
      </c>
      <c r="X848">
        <f t="shared" si="391"/>
        <v>0.1794606971765744</v>
      </c>
      <c r="Y848">
        <f t="shared" si="392"/>
        <v>1747.4634030955383</v>
      </c>
      <c r="Z848">
        <f t="shared" si="393"/>
        <v>1660.0902329407613</v>
      </c>
      <c r="AA848">
        <f t="shared" si="394"/>
        <v>1527.2830143055005</v>
      </c>
      <c r="AB848">
        <f t="shared" si="395"/>
        <v>1527.2830143055005</v>
      </c>
      <c r="AC848">
        <f t="shared" si="396"/>
        <v>1374.5547128749504</v>
      </c>
      <c r="AD848">
        <f t="shared" si="397"/>
        <v>1305.8269772312028</v>
      </c>
      <c r="AE848">
        <f t="shared" si="404"/>
        <v>429673.98321477365</v>
      </c>
      <c r="AF848">
        <f t="shared" si="398"/>
        <v>346117.39709572255</v>
      </c>
      <c r="AH848">
        <f t="shared" si="399"/>
        <v>9.6143721492393461E-2</v>
      </c>
      <c r="AI848">
        <f t="shared" si="405"/>
        <v>32.402525789250888</v>
      </c>
    </row>
    <row r="849" spans="2:35" x14ac:dyDescent="0.3">
      <c r="B849" s="4" t="s">
        <v>67</v>
      </c>
      <c r="C849" s="2">
        <v>841</v>
      </c>
      <c r="D849" s="4">
        <v>252</v>
      </c>
      <c r="E849" s="11">
        <v>53.3</v>
      </c>
      <c r="F849" s="16">
        <f t="shared" si="400"/>
        <v>0.27777777777777779</v>
      </c>
      <c r="G849" s="16">
        <f t="shared" si="378"/>
        <v>14.805555555555555</v>
      </c>
      <c r="H849">
        <f t="shared" si="379"/>
        <v>338.61111111111114</v>
      </c>
      <c r="I849">
        <f t="shared" si="380"/>
        <v>108.82134900000001</v>
      </c>
      <c r="J849">
        <f t="shared" si="381"/>
        <v>7.415232951388889</v>
      </c>
      <c r="K849">
        <f t="shared" si="382"/>
        <v>454.84769306250001</v>
      </c>
      <c r="L849">
        <f t="shared" si="383"/>
        <v>6734.2727889531252</v>
      </c>
      <c r="M849" s="20" t="str">
        <f t="shared" si="384"/>
        <v>NO</v>
      </c>
      <c r="N849">
        <f t="shared" si="385"/>
        <v>6734.2727889531252</v>
      </c>
      <c r="O849">
        <f t="shared" si="386"/>
        <v>2753.7110605580692</v>
      </c>
      <c r="P849">
        <f t="shared" si="387"/>
        <v>133605.12770061727</v>
      </c>
      <c r="Q849">
        <f t="shared" si="377"/>
        <v>3980.561728395056</v>
      </c>
      <c r="R849">
        <f t="shared" si="401"/>
        <v>782416.83175044926</v>
      </c>
      <c r="S849">
        <f t="shared" si="388"/>
        <v>-923.76874600463543</v>
      </c>
      <c r="T849">
        <f t="shared" si="389"/>
        <v>6.7342727889531249</v>
      </c>
      <c r="U849">
        <f t="shared" si="390"/>
        <v>0.21733818268997629</v>
      </c>
      <c r="V849">
        <f t="shared" si="402"/>
        <v>782525.65309944935</v>
      </c>
      <c r="W849">
        <f t="shared" si="403"/>
        <v>648811.70404983161</v>
      </c>
      <c r="X849">
        <f t="shared" si="391"/>
        <v>0.18022561752755412</v>
      </c>
      <c r="Y849">
        <f t="shared" si="392"/>
        <v>2450.8028438966817</v>
      </c>
      <c r="Z849">
        <f t="shared" si="393"/>
        <v>2328.2627017018476</v>
      </c>
      <c r="AA849">
        <f t="shared" si="394"/>
        <v>2142.0016855657</v>
      </c>
      <c r="AB849">
        <f t="shared" si="395"/>
        <v>2142.0016855657</v>
      </c>
      <c r="AC849">
        <f t="shared" si="396"/>
        <v>1927.8015170091301</v>
      </c>
      <c r="AD849">
        <f t="shared" si="397"/>
        <v>1831.4114411586734</v>
      </c>
      <c r="AE849">
        <f t="shared" si="404"/>
        <v>431505.39465593232</v>
      </c>
      <c r="AF849">
        <f t="shared" si="398"/>
        <v>351020.25844351703</v>
      </c>
      <c r="AH849">
        <f t="shared" si="399"/>
        <v>9.7505627423425889E-2</v>
      </c>
      <c r="AI849">
        <f t="shared" si="405"/>
        <v>32.500031416674311</v>
      </c>
    </row>
    <row r="850" spans="2:35" x14ac:dyDescent="0.3">
      <c r="B850" s="4" t="s">
        <v>67</v>
      </c>
      <c r="C850" s="2">
        <v>842</v>
      </c>
      <c r="D850" s="4">
        <v>253</v>
      </c>
      <c r="E850" s="11">
        <v>54.5</v>
      </c>
      <c r="F850" s="16">
        <f t="shared" si="400"/>
        <v>0.33333333333333409</v>
      </c>
      <c r="G850" s="16">
        <f t="shared" si="378"/>
        <v>15.138888888888889</v>
      </c>
      <c r="H850">
        <f t="shared" si="379"/>
        <v>406.33333333333428</v>
      </c>
      <c r="I850">
        <f t="shared" si="380"/>
        <v>108.82134900000001</v>
      </c>
      <c r="J850">
        <f t="shared" si="381"/>
        <v>7.5821800347222226</v>
      </c>
      <c r="K850">
        <f t="shared" si="382"/>
        <v>522.73686236805656</v>
      </c>
      <c r="L850">
        <f t="shared" si="383"/>
        <v>7913.6552775164118</v>
      </c>
      <c r="M850" s="20" t="str">
        <f t="shared" si="384"/>
        <v>NO</v>
      </c>
      <c r="N850">
        <f t="shared" si="385"/>
        <v>7913.6552775164118</v>
      </c>
      <c r="O850">
        <f t="shared" si="386"/>
        <v>1829.9423145534338</v>
      </c>
      <c r="P850">
        <f t="shared" si="387"/>
        <v>139688.84066358025</v>
      </c>
      <c r="Q850">
        <f t="shared" si="377"/>
        <v>6083.7129629629781</v>
      </c>
      <c r="R850">
        <f t="shared" si="401"/>
        <v>790330.48702796572</v>
      </c>
      <c r="S850">
        <f t="shared" si="388"/>
        <v>-1006.4290528873535</v>
      </c>
      <c r="T850">
        <f t="shared" si="389"/>
        <v>7.913655277516412</v>
      </c>
      <c r="U850">
        <f t="shared" si="390"/>
        <v>0.21953642202565427</v>
      </c>
      <c r="V850">
        <f t="shared" si="402"/>
        <v>790439.30837696581</v>
      </c>
      <c r="W850">
        <f t="shared" si="403"/>
        <v>650641.64636438503</v>
      </c>
      <c r="X850">
        <f t="shared" si="391"/>
        <v>0.18073393524380613</v>
      </c>
      <c r="Y850">
        <f t="shared" si="392"/>
        <v>1628.648659952556</v>
      </c>
      <c r="Z850">
        <f t="shared" si="393"/>
        <v>1547.2162269549281</v>
      </c>
      <c r="AA850">
        <f t="shared" si="394"/>
        <v>1423.4389287985339</v>
      </c>
      <c r="AB850">
        <f t="shared" si="395"/>
        <v>1423.4389287985339</v>
      </c>
      <c r="AC850">
        <f t="shared" si="396"/>
        <v>1281.0950359186804</v>
      </c>
      <c r="AD850">
        <f t="shared" si="397"/>
        <v>1217.0402841227462</v>
      </c>
      <c r="AE850">
        <f t="shared" si="404"/>
        <v>432722.43494005507</v>
      </c>
      <c r="AF850">
        <f t="shared" si="398"/>
        <v>357716.87343691074</v>
      </c>
      <c r="AH850">
        <f t="shared" si="399"/>
        <v>9.9365798256412285E-2</v>
      </c>
      <c r="AI850">
        <f t="shared" si="405"/>
        <v>32.599397214930725</v>
      </c>
    </row>
    <row r="851" spans="2:35" x14ac:dyDescent="0.3">
      <c r="B851" s="4" t="s">
        <v>67</v>
      </c>
      <c r="C851" s="2">
        <v>843</v>
      </c>
      <c r="D851" s="4">
        <v>254</v>
      </c>
      <c r="E851" s="11">
        <v>55.7</v>
      </c>
      <c r="F851" s="16">
        <f t="shared" si="400"/>
        <v>0.27777777777777779</v>
      </c>
      <c r="G851" s="16">
        <f t="shared" si="378"/>
        <v>15.472222222222223</v>
      </c>
      <c r="H851">
        <f t="shared" si="379"/>
        <v>338.61111111111114</v>
      </c>
      <c r="I851">
        <f t="shared" si="380"/>
        <v>108.82134900000001</v>
      </c>
      <c r="J851">
        <f t="shared" si="381"/>
        <v>7.7491271180555561</v>
      </c>
      <c r="K851">
        <f t="shared" si="382"/>
        <v>455.18158722916672</v>
      </c>
      <c r="L851">
        <f t="shared" si="383"/>
        <v>7042.6706690734964</v>
      </c>
      <c r="M851" s="20" t="str">
        <f t="shared" si="384"/>
        <v>NO</v>
      </c>
      <c r="N851">
        <f t="shared" si="385"/>
        <v>7042.6706690734964</v>
      </c>
      <c r="O851">
        <f t="shared" si="386"/>
        <v>823.51326166608033</v>
      </c>
      <c r="P851">
        <f t="shared" si="387"/>
        <v>145907.99807098767</v>
      </c>
      <c r="Q851">
        <f t="shared" si="377"/>
        <v>6219.157407407416</v>
      </c>
      <c r="R851">
        <f t="shared" si="401"/>
        <v>797373.15769703919</v>
      </c>
      <c r="S851">
        <f t="shared" si="388"/>
        <v>-290.73719168825119</v>
      </c>
      <c r="T851">
        <f t="shared" si="389"/>
        <v>7.0426706690734964</v>
      </c>
      <c r="U851">
        <f t="shared" si="390"/>
        <v>0.22149272099876816</v>
      </c>
      <c r="V851">
        <f t="shared" si="402"/>
        <v>797481.97904603928</v>
      </c>
      <c r="W851">
        <f t="shared" si="403"/>
        <v>651465.15962605109</v>
      </c>
      <c r="X851">
        <f t="shared" si="391"/>
        <v>0.1809626891106052</v>
      </c>
      <c r="Y851">
        <f t="shared" si="392"/>
        <v>732.92680288281144</v>
      </c>
      <c r="Z851">
        <f t="shared" si="393"/>
        <v>696.28046273867085</v>
      </c>
      <c r="AA851">
        <f t="shared" si="394"/>
        <v>640.57802571957723</v>
      </c>
      <c r="AB851">
        <f t="shared" si="395"/>
        <v>640.57802571957723</v>
      </c>
      <c r="AC851">
        <f t="shared" si="396"/>
        <v>576.5202231476195</v>
      </c>
      <c r="AD851">
        <f t="shared" si="397"/>
        <v>547.6942119902385</v>
      </c>
      <c r="AE851">
        <f t="shared" si="404"/>
        <v>433270.12915204529</v>
      </c>
      <c r="AF851">
        <f t="shared" si="398"/>
        <v>364211.84989399399</v>
      </c>
      <c r="AH851">
        <f t="shared" si="399"/>
        <v>0.10116995838482318</v>
      </c>
      <c r="AI851">
        <f t="shared" si="405"/>
        <v>32.700567173315548</v>
      </c>
    </row>
    <row r="852" spans="2:35" x14ac:dyDescent="0.3">
      <c r="B852" s="4" t="s">
        <v>67</v>
      </c>
      <c r="C852" s="2">
        <v>844</v>
      </c>
      <c r="D852" s="4">
        <v>255</v>
      </c>
      <c r="E852" s="11">
        <v>56.5</v>
      </c>
      <c r="F852" s="16">
        <f t="shared" si="400"/>
        <v>0.15277777777777699</v>
      </c>
      <c r="G852" s="16">
        <f t="shared" si="378"/>
        <v>15.694444444444445</v>
      </c>
      <c r="H852">
        <f t="shared" si="379"/>
        <v>186.23611111111015</v>
      </c>
      <c r="I852">
        <f t="shared" si="380"/>
        <v>108.82134900000001</v>
      </c>
      <c r="J852">
        <f t="shared" si="381"/>
        <v>7.8604251736111124</v>
      </c>
      <c r="K852">
        <f t="shared" si="382"/>
        <v>302.91788528472131</v>
      </c>
      <c r="L852">
        <f t="shared" si="383"/>
        <v>4754.127921829654</v>
      </c>
      <c r="M852" s="20" t="str">
        <f t="shared" si="384"/>
        <v>NO</v>
      </c>
      <c r="N852">
        <f t="shared" si="385"/>
        <v>4754.127921829654</v>
      </c>
      <c r="O852">
        <f t="shared" si="386"/>
        <v>532.77606997782914</v>
      </c>
      <c r="P852">
        <f t="shared" si="387"/>
        <v>150129.34992283949</v>
      </c>
      <c r="Q852">
        <f t="shared" si="377"/>
        <v>4221.3518518518249</v>
      </c>
      <c r="R852">
        <f t="shared" si="401"/>
        <v>802127.28561886889</v>
      </c>
      <c r="S852">
        <f t="shared" si="388"/>
        <v>1045.9676428246171</v>
      </c>
      <c r="T852">
        <f t="shared" si="389"/>
        <v>4.7541279218296539</v>
      </c>
      <c r="U852">
        <f t="shared" si="390"/>
        <v>0.22281331314463815</v>
      </c>
      <c r="V852">
        <f t="shared" si="402"/>
        <v>802236.10696786898</v>
      </c>
      <c r="W852">
        <f t="shared" si="403"/>
        <v>651997.93569602887</v>
      </c>
      <c r="X852">
        <f t="shared" si="391"/>
        <v>0.18111068258177149</v>
      </c>
      <c r="Y852">
        <f t="shared" si="392"/>
        <v>474.17070228026796</v>
      </c>
      <c r="Z852">
        <f t="shared" si="393"/>
        <v>450.46216716625452</v>
      </c>
      <c r="AA852">
        <f t="shared" si="394"/>
        <v>414.42519379295419</v>
      </c>
      <c r="AB852">
        <f t="shared" si="395"/>
        <v>414.42519379295419</v>
      </c>
      <c r="AC852">
        <f t="shared" si="396"/>
        <v>372.9826744136588</v>
      </c>
      <c r="AD852">
        <f t="shared" si="397"/>
        <v>354.33354069297582</v>
      </c>
      <c r="AE852">
        <f t="shared" si="404"/>
        <v>433624.46269273828</v>
      </c>
      <c r="AF852">
        <f t="shared" si="398"/>
        <v>368611.6442751307</v>
      </c>
      <c r="AH852">
        <f t="shared" si="399"/>
        <v>0.10239212349167222</v>
      </c>
      <c r="AI852">
        <f t="shared" si="405"/>
        <v>32.802959296807224</v>
      </c>
    </row>
    <row r="853" spans="2:35" x14ac:dyDescent="0.3">
      <c r="B853" s="4" t="s">
        <v>67</v>
      </c>
      <c r="C853" s="2">
        <v>845</v>
      </c>
      <c r="D853" s="4">
        <v>256</v>
      </c>
      <c r="E853" s="11">
        <v>56.8</v>
      </c>
      <c r="F853" s="16">
        <f t="shared" si="400"/>
        <v>6.9444444444444448E-2</v>
      </c>
      <c r="G853" s="16">
        <f t="shared" si="378"/>
        <v>15.777777777777779</v>
      </c>
      <c r="H853">
        <f t="shared" si="379"/>
        <v>84.652777777777786</v>
      </c>
      <c r="I853">
        <f t="shared" si="380"/>
        <v>108.82134900000001</v>
      </c>
      <c r="J853">
        <f t="shared" si="381"/>
        <v>7.9021619444444449</v>
      </c>
      <c r="K853">
        <f t="shared" si="382"/>
        <v>201.37628872222226</v>
      </c>
      <c r="L853">
        <f t="shared" si="383"/>
        <v>3177.2703331728403</v>
      </c>
      <c r="M853" s="20" t="str">
        <f t="shared" si="384"/>
        <v>NO</v>
      </c>
      <c r="N853">
        <f t="shared" si="385"/>
        <v>3177.2703331728403</v>
      </c>
      <c r="O853">
        <f t="shared" si="386"/>
        <v>1578.7437128024462</v>
      </c>
      <c r="P853">
        <f t="shared" si="387"/>
        <v>151727.87654320989</v>
      </c>
      <c r="Q853">
        <f t="shared" si="377"/>
        <v>1598.5266203703941</v>
      </c>
      <c r="R853">
        <f t="shared" si="401"/>
        <v>805304.55595204176</v>
      </c>
      <c r="S853">
        <f t="shared" si="388"/>
        <v>271.70027146068196</v>
      </c>
      <c r="T853">
        <f t="shared" si="389"/>
        <v>3.1772703331728405</v>
      </c>
      <c r="U853">
        <f t="shared" si="390"/>
        <v>0.22369588894324624</v>
      </c>
      <c r="V853">
        <f t="shared" si="402"/>
        <v>805413.37730104185</v>
      </c>
      <c r="W853">
        <f t="shared" si="403"/>
        <v>653576.67940883129</v>
      </c>
      <c r="X853">
        <f t="shared" si="391"/>
        <v>0.18154922285282632</v>
      </c>
      <c r="Y853">
        <f t="shared" si="392"/>
        <v>1405.0819043941772</v>
      </c>
      <c r="Z853">
        <f t="shared" si="393"/>
        <v>1334.8278091744683</v>
      </c>
      <c r="AA853">
        <f t="shared" si="394"/>
        <v>1228.0415844405109</v>
      </c>
      <c r="AB853">
        <f t="shared" si="395"/>
        <v>1228.0415844405109</v>
      </c>
      <c r="AC853">
        <f t="shared" si="396"/>
        <v>1105.2374259964597</v>
      </c>
      <c r="AD853">
        <f t="shared" si="397"/>
        <v>1049.9755546966367</v>
      </c>
      <c r="AE853">
        <f t="shared" si="404"/>
        <v>434674.43824743491</v>
      </c>
      <c r="AF853">
        <f t="shared" si="398"/>
        <v>370738.93905360694</v>
      </c>
      <c r="AH853">
        <f t="shared" si="399"/>
        <v>0.10298303870838835</v>
      </c>
      <c r="AI853">
        <f t="shared" si="405"/>
        <v>32.905942335515611</v>
      </c>
    </row>
    <row r="854" spans="2:35" x14ac:dyDescent="0.3">
      <c r="B854" s="4" t="s">
        <v>67</v>
      </c>
      <c r="C854" s="2">
        <v>846</v>
      </c>
      <c r="D854" s="4">
        <v>257</v>
      </c>
      <c r="E854" s="11">
        <v>57</v>
      </c>
      <c r="F854" s="16">
        <f t="shared" si="400"/>
        <v>5.5555555555556344E-2</v>
      </c>
      <c r="G854" s="16">
        <f t="shared" si="378"/>
        <v>15.833333333333334</v>
      </c>
      <c r="H854">
        <f t="shared" si="379"/>
        <v>67.722222222223181</v>
      </c>
      <c r="I854">
        <f t="shared" si="380"/>
        <v>108.82134900000001</v>
      </c>
      <c r="J854">
        <f t="shared" si="381"/>
        <v>7.9299864583333335</v>
      </c>
      <c r="K854">
        <f t="shared" si="382"/>
        <v>184.47355768055652</v>
      </c>
      <c r="L854">
        <f t="shared" si="383"/>
        <v>2920.8313299421452</v>
      </c>
      <c r="M854" s="20" t="str">
        <f t="shared" si="384"/>
        <v>NO</v>
      </c>
      <c r="N854">
        <f t="shared" si="385"/>
        <v>2920.8313299421452</v>
      </c>
      <c r="O854">
        <f t="shared" si="386"/>
        <v>1850.4439842631282</v>
      </c>
      <c r="P854">
        <f t="shared" si="387"/>
        <v>152798.26388888891</v>
      </c>
      <c r="Q854">
        <f t="shared" ref="Q854:Q917" si="406">P854-P853</f>
        <v>1070.387345679017</v>
      </c>
      <c r="R854">
        <f t="shared" si="401"/>
        <v>808225.38728198386</v>
      </c>
      <c r="S854">
        <f t="shared" si="388"/>
        <v>813.95143406091574</v>
      </c>
      <c r="T854">
        <f t="shared" si="389"/>
        <v>2.9208313299421453</v>
      </c>
      <c r="U854">
        <f t="shared" si="390"/>
        <v>0.2245072316284149</v>
      </c>
      <c r="V854">
        <f t="shared" si="402"/>
        <v>808334.20863098395</v>
      </c>
      <c r="W854">
        <f t="shared" si="403"/>
        <v>655427.1233930944</v>
      </c>
      <c r="X854">
        <f t="shared" si="391"/>
        <v>0.18206323548188696</v>
      </c>
      <c r="Y854">
        <f t="shared" si="392"/>
        <v>1646.8951459941841</v>
      </c>
      <c r="Z854">
        <f t="shared" si="393"/>
        <v>1564.5503886944748</v>
      </c>
      <c r="AA854">
        <f t="shared" si="394"/>
        <v>1439.3863575989169</v>
      </c>
      <c r="AB854">
        <f t="shared" si="395"/>
        <v>1439.3863575989169</v>
      </c>
      <c r="AC854">
        <f t="shared" si="396"/>
        <v>1295.4477218390252</v>
      </c>
      <c r="AD854">
        <f t="shared" si="397"/>
        <v>1230.6753357470739</v>
      </c>
      <c r="AE854">
        <f t="shared" si="404"/>
        <v>435905.11358318198</v>
      </c>
      <c r="AF854">
        <f t="shared" si="398"/>
        <v>372429.09504780197</v>
      </c>
      <c r="AH854">
        <f t="shared" si="399"/>
        <v>0.10345252648492922</v>
      </c>
      <c r="AI854">
        <f t="shared" si="405"/>
        <v>33.009394862000541</v>
      </c>
    </row>
    <row r="855" spans="2:35" x14ac:dyDescent="0.3">
      <c r="B855" s="4" t="s">
        <v>67</v>
      </c>
      <c r="C855" s="2">
        <v>847</v>
      </c>
      <c r="D855" s="4">
        <v>258</v>
      </c>
      <c r="E855" s="11">
        <v>57.2</v>
      </c>
      <c r="F855" s="16">
        <f t="shared" si="400"/>
        <v>9.7222222222222612E-2</v>
      </c>
      <c r="G855" s="16">
        <f t="shared" si="378"/>
        <v>15.888888888888891</v>
      </c>
      <c r="H855">
        <f t="shared" si="379"/>
        <v>118.51388888888937</v>
      </c>
      <c r="I855">
        <f t="shared" si="380"/>
        <v>108.82134900000001</v>
      </c>
      <c r="J855">
        <f t="shared" si="381"/>
        <v>7.957810972222223</v>
      </c>
      <c r="K855">
        <f t="shared" si="382"/>
        <v>235.2930488611116</v>
      </c>
      <c r="L855">
        <f t="shared" si="383"/>
        <v>3738.5451096821071</v>
      </c>
      <c r="M855" s="20" t="str">
        <f t="shared" si="384"/>
        <v>NO</v>
      </c>
      <c r="N855">
        <f t="shared" si="385"/>
        <v>3738.5451096821071</v>
      </c>
      <c r="O855">
        <f t="shared" si="386"/>
        <v>2664.3954183240439</v>
      </c>
      <c r="P855">
        <f t="shared" si="387"/>
        <v>153872.41358024697</v>
      </c>
      <c r="Q855">
        <f t="shared" si="406"/>
        <v>1074.1496913580631</v>
      </c>
      <c r="R855">
        <f t="shared" si="401"/>
        <v>811963.93239166599</v>
      </c>
      <c r="S855">
        <f t="shared" si="388"/>
        <v>576.98316034054005</v>
      </c>
      <c r="T855">
        <f t="shared" si="389"/>
        <v>3.7385451096821072</v>
      </c>
      <c r="U855">
        <f t="shared" si="390"/>
        <v>0.22554571721189218</v>
      </c>
      <c r="V855">
        <f t="shared" si="402"/>
        <v>812072.75374066608</v>
      </c>
      <c r="W855">
        <f t="shared" si="403"/>
        <v>658091.51881141844</v>
      </c>
      <c r="X855">
        <f t="shared" si="391"/>
        <v>0.18280334591239819</v>
      </c>
      <c r="Y855">
        <f t="shared" si="392"/>
        <v>2371.3119223083991</v>
      </c>
      <c r="Z855">
        <f t="shared" si="393"/>
        <v>2252.7463261929788</v>
      </c>
      <c r="AA855">
        <f t="shared" si="394"/>
        <v>2072.5266200975407</v>
      </c>
      <c r="AB855">
        <f t="shared" si="395"/>
        <v>2072.5266200975407</v>
      </c>
      <c r="AC855">
        <f t="shared" si="396"/>
        <v>1865.2739580877867</v>
      </c>
      <c r="AD855">
        <f t="shared" si="397"/>
        <v>1772.0102601833973</v>
      </c>
      <c r="AE855">
        <f t="shared" si="404"/>
        <v>437677.12384336541</v>
      </c>
      <c r="AF855">
        <f t="shared" si="398"/>
        <v>374395.62989730068</v>
      </c>
      <c r="AH855">
        <f t="shared" si="399"/>
        <v>0.10399878616578254</v>
      </c>
      <c r="AI855">
        <f t="shared" si="405"/>
        <v>33.113393648166323</v>
      </c>
    </row>
    <row r="856" spans="2:35" x14ac:dyDescent="0.3">
      <c r="B856" s="4" t="s">
        <v>67</v>
      </c>
      <c r="C856" s="2">
        <v>848</v>
      </c>
      <c r="D856" s="4">
        <v>259</v>
      </c>
      <c r="E856" s="11">
        <v>57.7</v>
      </c>
      <c r="F856" s="16">
        <f t="shared" si="400"/>
        <v>0.20833333333333331</v>
      </c>
      <c r="G856" s="16">
        <f t="shared" si="378"/>
        <v>16.027777777777779</v>
      </c>
      <c r="H856">
        <f t="shared" si="379"/>
        <v>253.95833333333331</v>
      </c>
      <c r="I856">
        <f t="shared" si="380"/>
        <v>108.82134900000001</v>
      </c>
      <c r="J856">
        <f t="shared" si="381"/>
        <v>8.0273722569444459</v>
      </c>
      <c r="K856">
        <f t="shared" si="382"/>
        <v>370.80705459027774</v>
      </c>
      <c r="L856">
        <f t="shared" si="383"/>
        <v>5943.2130694052848</v>
      </c>
      <c r="M856" s="20" t="str">
        <f t="shared" si="384"/>
        <v>NO</v>
      </c>
      <c r="N856">
        <f t="shared" si="385"/>
        <v>5943.2130694052848</v>
      </c>
      <c r="O856">
        <f t="shared" si="386"/>
        <v>3241.378578664584</v>
      </c>
      <c r="P856">
        <f t="shared" si="387"/>
        <v>156574.24807098767</v>
      </c>
      <c r="Q856">
        <f t="shared" si="406"/>
        <v>2701.8344907407009</v>
      </c>
      <c r="R856">
        <f t="shared" si="401"/>
        <v>817907.14546107128</v>
      </c>
      <c r="S856">
        <f t="shared" si="388"/>
        <v>-182.54901405101191</v>
      </c>
      <c r="T856">
        <f t="shared" si="389"/>
        <v>5.9432130694052852</v>
      </c>
      <c r="U856">
        <f t="shared" si="390"/>
        <v>0.22719661105188546</v>
      </c>
      <c r="V856">
        <f t="shared" si="402"/>
        <v>818015.96681007138</v>
      </c>
      <c r="W856">
        <f t="shared" si="403"/>
        <v>661332.89739008306</v>
      </c>
      <c r="X856">
        <f t="shared" si="391"/>
        <v>0.1837037295712225</v>
      </c>
      <c r="Y856">
        <f t="shared" si="392"/>
        <v>2884.8269350114797</v>
      </c>
      <c r="Z856">
        <f t="shared" si="393"/>
        <v>2740.5855882609058</v>
      </c>
      <c r="AA856">
        <f t="shared" si="394"/>
        <v>2521.3387412000334</v>
      </c>
      <c r="AB856">
        <f t="shared" si="395"/>
        <v>2521.3387412000334</v>
      </c>
      <c r="AC856">
        <f t="shared" si="396"/>
        <v>2269.20486708003</v>
      </c>
      <c r="AD856">
        <f t="shared" si="397"/>
        <v>2155.7446237260283</v>
      </c>
      <c r="AE856">
        <f t="shared" si="404"/>
        <v>439832.86846709141</v>
      </c>
      <c r="AF856">
        <f t="shared" si="398"/>
        <v>378183.09834297997</v>
      </c>
      <c r="AH856">
        <f t="shared" si="399"/>
        <v>0.10505086073486845</v>
      </c>
      <c r="AI856">
        <f t="shared" si="405"/>
        <v>33.218444508901193</v>
      </c>
    </row>
    <row r="857" spans="2:35" x14ac:dyDescent="0.3">
      <c r="B857" s="4" t="s">
        <v>67</v>
      </c>
      <c r="C857" s="2">
        <v>849</v>
      </c>
      <c r="D857" s="4">
        <v>260</v>
      </c>
      <c r="E857" s="11">
        <v>58.7</v>
      </c>
      <c r="F857" s="16">
        <f t="shared" si="400"/>
        <v>0.33333333333333315</v>
      </c>
      <c r="G857" s="16">
        <f t="shared" si="378"/>
        <v>16.305555555555557</v>
      </c>
      <c r="H857">
        <f t="shared" si="379"/>
        <v>406.33333333333309</v>
      </c>
      <c r="I857">
        <f t="shared" si="380"/>
        <v>108.82134900000001</v>
      </c>
      <c r="J857">
        <f t="shared" si="381"/>
        <v>8.1664948263888917</v>
      </c>
      <c r="K857">
        <f t="shared" si="382"/>
        <v>523.32117715972197</v>
      </c>
      <c r="L857">
        <f t="shared" si="383"/>
        <v>8533.0425275765792</v>
      </c>
      <c r="M857" s="20" t="str">
        <f t="shared" si="384"/>
        <v>NO</v>
      </c>
      <c r="N857">
        <f t="shared" si="385"/>
        <v>8533.0425275765792</v>
      </c>
      <c r="O857">
        <f t="shared" si="386"/>
        <v>3058.8295646135721</v>
      </c>
      <c r="P857">
        <f t="shared" si="387"/>
        <v>162048.46103395068</v>
      </c>
      <c r="Q857">
        <f t="shared" si="406"/>
        <v>5474.2129629630072</v>
      </c>
      <c r="R857">
        <f t="shared" si="401"/>
        <v>826440.18798864784</v>
      </c>
      <c r="S857">
        <f t="shared" si="388"/>
        <v>-2140.9383089767689</v>
      </c>
      <c r="T857">
        <f t="shared" si="389"/>
        <v>8.5330425275765798</v>
      </c>
      <c r="U857">
        <f t="shared" si="390"/>
        <v>0.22956690253911061</v>
      </c>
      <c r="V857">
        <f t="shared" si="402"/>
        <v>826549.00933764793</v>
      </c>
      <c r="W857">
        <f t="shared" si="403"/>
        <v>664391.72695469658</v>
      </c>
      <c r="X857">
        <f t="shared" si="391"/>
        <v>0.18455340513002169</v>
      </c>
      <c r="Y857">
        <f t="shared" si="392"/>
        <v>2722.3583125060791</v>
      </c>
      <c r="Z857">
        <f t="shared" si="393"/>
        <v>2586.2403968807748</v>
      </c>
      <c r="AA857">
        <f t="shared" si="394"/>
        <v>2379.3411651303131</v>
      </c>
      <c r="AB857">
        <f t="shared" si="395"/>
        <v>2379.3411651303131</v>
      </c>
      <c r="AC857">
        <f t="shared" si="396"/>
        <v>2141.4070486172818</v>
      </c>
      <c r="AD857">
        <f t="shared" si="397"/>
        <v>2034.3366961864176</v>
      </c>
      <c r="AE857">
        <f t="shared" si="404"/>
        <v>441867.2051632778</v>
      </c>
      <c r="AF857">
        <f t="shared" si="398"/>
        <v>384681.80417437013</v>
      </c>
      <c r="AH857">
        <f t="shared" si="399"/>
        <v>0.10685605680058766</v>
      </c>
      <c r="AI857">
        <f t="shared" si="405"/>
        <v>33.325300565701781</v>
      </c>
    </row>
    <row r="858" spans="2:35" x14ac:dyDescent="0.3">
      <c r="B858" s="4" t="s">
        <v>67</v>
      </c>
      <c r="C858" s="2">
        <v>850</v>
      </c>
      <c r="D858" s="4">
        <v>261</v>
      </c>
      <c r="E858" s="11">
        <v>60.1</v>
      </c>
      <c r="F858" s="16">
        <f t="shared" si="400"/>
        <v>0.33333333333333315</v>
      </c>
      <c r="G858" s="16">
        <f t="shared" si="378"/>
        <v>16.694444444444446</v>
      </c>
      <c r="H858">
        <f t="shared" si="379"/>
        <v>406.33333333333309</v>
      </c>
      <c r="I858">
        <f t="shared" si="380"/>
        <v>108.82134900000001</v>
      </c>
      <c r="J858">
        <f t="shared" si="381"/>
        <v>8.3612664236111129</v>
      </c>
      <c r="K858">
        <f t="shared" si="382"/>
        <v>523.51594875694423</v>
      </c>
      <c r="L858">
        <f t="shared" si="383"/>
        <v>8739.807922303431</v>
      </c>
      <c r="M858" s="20" t="str">
        <f t="shared" si="384"/>
        <v>NO</v>
      </c>
      <c r="N858">
        <f t="shared" si="385"/>
        <v>8739.807922303431</v>
      </c>
      <c r="O858">
        <f t="shared" si="386"/>
        <v>917.89125563680318</v>
      </c>
      <c r="P858">
        <f t="shared" si="387"/>
        <v>169870.3777006173</v>
      </c>
      <c r="Q858">
        <f t="shared" si="406"/>
        <v>7821.9166666666279</v>
      </c>
      <c r="R858">
        <f t="shared" si="401"/>
        <v>835179.99591095129</v>
      </c>
      <c r="S858">
        <f t="shared" si="388"/>
        <v>-29.047930871979588</v>
      </c>
      <c r="T858">
        <f t="shared" si="389"/>
        <v>8.7398079223034308</v>
      </c>
      <c r="U858">
        <f t="shared" si="390"/>
        <v>0.23199462890415221</v>
      </c>
      <c r="V858">
        <f t="shared" si="402"/>
        <v>835288.81725995138</v>
      </c>
      <c r="W858">
        <f t="shared" si="403"/>
        <v>665309.6182103334</v>
      </c>
      <c r="X858">
        <f t="shared" si="391"/>
        <v>0.18480837512722997</v>
      </c>
      <c r="Y858">
        <f t="shared" si="392"/>
        <v>816.92321751675479</v>
      </c>
      <c r="Z858">
        <f t="shared" si="393"/>
        <v>776.07705664091702</v>
      </c>
      <c r="AA858">
        <f t="shared" si="394"/>
        <v>713.99089210964371</v>
      </c>
      <c r="AB858">
        <f t="shared" si="395"/>
        <v>713.99089210964371</v>
      </c>
      <c r="AC858">
        <f t="shared" si="396"/>
        <v>642.59180289867936</v>
      </c>
      <c r="AD858">
        <f t="shared" si="397"/>
        <v>610.46221275374535</v>
      </c>
      <c r="AE858">
        <f t="shared" si="404"/>
        <v>442477.66737603158</v>
      </c>
      <c r="AF858">
        <f t="shared" si="398"/>
        <v>392811.1498839198</v>
      </c>
      <c r="AH858">
        <f t="shared" si="399"/>
        <v>0.10911420838838019</v>
      </c>
      <c r="AI858">
        <f t="shared" si="405"/>
        <v>33.434414774090158</v>
      </c>
    </row>
    <row r="859" spans="2:35" x14ac:dyDescent="0.3">
      <c r="B859" s="4" t="s">
        <v>67</v>
      </c>
      <c r="C859" s="2">
        <v>851</v>
      </c>
      <c r="D859" s="4">
        <v>262</v>
      </c>
      <c r="E859" s="11">
        <v>61.1</v>
      </c>
      <c r="F859" s="16">
        <f t="shared" si="400"/>
        <v>0.2222222222222224</v>
      </c>
      <c r="G859" s="16">
        <f t="shared" si="378"/>
        <v>16.972222222222225</v>
      </c>
      <c r="H859">
        <f t="shared" si="379"/>
        <v>270.88888888888908</v>
      </c>
      <c r="I859">
        <f t="shared" si="380"/>
        <v>108.82134900000001</v>
      </c>
      <c r="J859">
        <f t="shared" si="381"/>
        <v>8.500388993055557</v>
      </c>
      <c r="K859">
        <f t="shared" si="382"/>
        <v>388.21062688194462</v>
      </c>
      <c r="L859">
        <f t="shared" si="383"/>
        <v>6588.7970284685607</v>
      </c>
      <c r="M859" s="20" t="str">
        <f t="shared" si="384"/>
        <v>NO</v>
      </c>
      <c r="N859">
        <f t="shared" si="385"/>
        <v>6588.7970284685607</v>
      </c>
      <c r="O859">
        <f t="shared" si="386"/>
        <v>888.84332476482359</v>
      </c>
      <c r="P859">
        <f t="shared" si="387"/>
        <v>175570.33140432104</v>
      </c>
      <c r="Q859">
        <f t="shared" si="406"/>
        <v>5699.9537037037371</v>
      </c>
      <c r="R859">
        <f t="shared" si="401"/>
        <v>841768.79293941986</v>
      </c>
      <c r="S859">
        <f t="shared" si="388"/>
        <v>1140.2821062608546</v>
      </c>
      <c r="T859">
        <f t="shared" si="389"/>
        <v>6.5887970284685604</v>
      </c>
      <c r="U859">
        <f t="shared" si="390"/>
        <v>0.23382485176512616</v>
      </c>
      <c r="V859">
        <f t="shared" si="402"/>
        <v>841877.61428841995</v>
      </c>
      <c r="W859">
        <f t="shared" si="403"/>
        <v>666198.46153509826</v>
      </c>
      <c r="X859">
        <f t="shared" si="391"/>
        <v>0.18505527624829651</v>
      </c>
      <c r="Y859">
        <f t="shared" si="392"/>
        <v>791.07055904069296</v>
      </c>
      <c r="Z859">
        <f t="shared" si="393"/>
        <v>751.51703108865831</v>
      </c>
      <c r="AA859">
        <f t="shared" si="394"/>
        <v>691.39566860156572</v>
      </c>
      <c r="AB859">
        <f t="shared" si="395"/>
        <v>691.39566860156572</v>
      </c>
      <c r="AC859">
        <f t="shared" si="396"/>
        <v>622.25610174140911</v>
      </c>
      <c r="AD859">
        <f t="shared" si="397"/>
        <v>591.14329665433866</v>
      </c>
      <c r="AE859">
        <f t="shared" si="404"/>
        <v>443068.81067268591</v>
      </c>
      <c r="AF859">
        <f t="shared" si="398"/>
        <v>398808.80361573404</v>
      </c>
      <c r="AH859">
        <f t="shared" si="399"/>
        <v>0.11078022331521696</v>
      </c>
      <c r="AI859">
        <f t="shared" si="405"/>
        <v>33.545194997405375</v>
      </c>
    </row>
    <row r="860" spans="2:35" x14ac:dyDescent="0.3">
      <c r="B860" s="4" t="s">
        <v>67</v>
      </c>
      <c r="C860" s="2">
        <v>852</v>
      </c>
      <c r="D860" s="4">
        <v>263</v>
      </c>
      <c r="E860" s="11">
        <v>61.7</v>
      </c>
      <c r="F860" s="16">
        <f t="shared" si="400"/>
        <v>0.16666666666666607</v>
      </c>
      <c r="G860" s="16">
        <f t="shared" si="378"/>
        <v>17.138888888888889</v>
      </c>
      <c r="H860">
        <f t="shared" si="379"/>
        <v>203.16666666666595</v>
      </c>
      <c r="I860">
        <f t="shared" si="380"/>
        <v>108.82134900000001</v>
      </c>
      <c r="J860">
        <f t="shared" si="381"/>
        <v>8.5838625347222237</v>
      </c>
      <c r="K860">
        <f t="shared" si="382"/>
        <v>320.57187820138819</v>
      </c>
      <c r="L860">
        <f t="shared" si="383"/>
        <v>5494.245801396014</v>
      </c>
      <c r="M860" s="20" t="str">
        <f t="shared" si="384"/>
        <v>NO</v>
      </c>
      <c r="N860">
        <f t="shared" si="385"/>
        <v>5494.245801396014</v>
      </c>
      <c r="O860">
        <f t="shared" si="386"/>
        <v>2029.1254310256782</v>
      </c>
      <c r="P860">
        <f t="shared" si="387"/>
        <v>179035.45177469138</v>
      </c>
      <c r="Q860">
        <f t="shared" si="406"/>
        <v>3465.1203703703359</v>
      </c>
      <c r="R860">
        <f t="shared" si="401"/>
        <v>847263.03874081583</v>
      </c>
      <c r="S860">
        <f t="shared" si="388"/>
        <v>21.012091268476979</v>
      </c>
      <c r="T860">
        <f t="shared" si="389"/>
        <v>5.4942458013960138</v>
      </c>
      <c r="U860">
        <f t="shared" si="390"/>
        <v>0.23535103237534633</v>
      </c>
      <c r="V860">
        <f t="shared" si="402"/>
        <v>847371.86008981592</v>
      </c>
      <c r="W860">
        <f t="shared" si="403"/>
        <v>668227.5869661239</v>
      </c>
      <c r="X860">
        <f t="shared" si="391"/>
        <v>0.18561892265227595</v>
      </c>
      <c r="Y860">
        <f t="shared" si="392"/>
        <v>1805.9216336128536</v>
      </c>
      <c r="Z860">
        <f t="shared" si="393"/>
        <v>1715.6255519322108</v>
      </c>
      <c r="AA860">
        <f t="shared" si="394"/>
        <v>1578.3755077776341</v>
      </c>
      <c r="AB860">
        <f t="shared" si="395"/>
        <v>1578.3755077776341</v>
      </c>
      <c r="AC860">
        <f t="shared" si="396"/>
        <v>1420.5379569998706</v>
      </c>
      <c r="AD860">
        <f t="shared" si="397"/>
        <v>1349.5110591498769</v>
      </c>
      <c r="AE860">
        <f t="shared" si="404"/>
        <v>444418.32173183578</v>
      </c>
      <c r="AF860">
        <f t="shared" si="398"/>
        <v>402953.53835798014</v>
      </c>
      <c r="AH860">
        <f t="shared" si="399"/>
        <v>0.11193153852231748</v>
      </c>
      <c r="AI860">
        <f t="shared" si="405"/>
        <v>33.657126535927695</v>
      </c>
    </row>
    <row r="861" spans="2:35" x14ac:dyDescent="0.3">
      <c r="B861" s="4" t="s">
        <v>67</v>
      </c>
      <c r="C861" s="2">
        <v>853</v>
      </c>
      <c r="D861" s="4">
        <v>264</v>
      </c>
      <c r="E861" s="11">
        <v>62.3</v>
      </c>
      <c r="F861" s="16">
        <f t="shared" si="400"/>
        <v>0.16666666666666607</v>
      </c>
      <c r="G861" s="16">
        <f t="shared" si="378"/>
        <v>17.305555555555557</v>
      </c>
      <c r="H861">
        <f t="shared" si="379"/>
        <v>203.16666666666595</v>
      </c>
      <c r="I861">
        <f t="shared" si="380"/>
        <v>108.82134900000001</v>
      </c>
      <c r="J861">
        <f t="shared" si="381"/>
        <v>8.6673360763888905</v>
      </c>
      <c r="K861">
        <f t="shared" si="382"/>
        <v>320.65535174305484</v>
      </c>
      <c r="L861">
        <f t="shared" si="383"/>
        <v>5549.1190037756442</v>
      </c>
      <c r="M861" s="20" t="str">
        <f t="shared" si="384"/>
        <v>NO</v>
      </c>
      <c r="N861">
        <f t="shared" si="385"/>
        <v>5549.1190037756442</v>
      </c>
      <c r="O861">
        <f t="shared" si="386"/>
        <v>2050.1375222941551</v>
      </c>
      <c r="P861">
        <f t="shared" si="387"/>
        <v>182534.43325617287</v>
      </c>
      <c r="Q861">
        <f t="shared" si="406"/>
        <v>3498.981481481489</v>
      </c>
      <c r="R861">
        <f t="shared" si="401"/>
        <v>852812.15774459147</v>
      </c>
      <c r="S861">
        <f t="shared" si="388"/>
        <v>-570.58894224219785</v>
      </c>
      <c r="T861">
        <f t="shared" si="389"/>
        <v>5.5491190037756439</v>
      </c>
      <c r="U861">
        <f t="shared" si="390"/>
        <v>0.23689245555397712</v>
      </c>
      <c r="V861">
        <f t="shared" si="402"/>
        <v>852920.97909359157</v>
      </c>
      <c r="W861">
        <f t="shared" si="403"/>
        <v>670277.72448841808</v>
      </c>
      <c r="X861">
        <f t="shared" si="391"/>
        <v>0.18618840575294379</v>
      </c>
      <c r="Y861">
        <f t="shared" si="392"/>
        <v>1824.622394841798</v>
      </c>
      <c r="Z861">
        <f t="shared" si="393"/>
        <v>1733.3912750997081</v>
      </c>
      <c r="AA861">
        <f t="shared" si="394"/>
        <v>1594.7199730917316</v>
      </c>
      <c r="AB861">
        <f t="shared" si="395"/>
        <v>1594.7199730917316</v>
      </c>
      <c r="AC861">
        <f t="shared" si="396"/>
        <v>1435.2479757825586</v>
      </c>
      <c r="AD861">
        <f t="shared" si="397"/>
        <v>1363.4855769934306</v>
      </c>
      <c r="AE861">
        <f t="shared" si="404"/>
        <v>445781.80730882921</v>
      </c>
      <c r="AF861">
        <f t="shared" si="398"/>
        <v>407139.17178476235</v>
      </c>
      <c r="AH861">
        <f t="shared" si="399"/>
        <v>0.11309421447513157</v>
      </c>
      <c r="AI861">
        <f t="shared" si="405"/>
        <v>33.770220750402828</v>
      </c>
    </row>
    <row r="862" spans="2:35" x14ac:dyDescent="0.3">
      <c r="B862" s="4" t="s">
        <v>67</v>
      </c>
      <c r="C862" s="2">
        <v>854</v>
      </c>
      <c r="D862" s="4">
        <v>265</v>
      </c>
      <c r="E862" s="11">
        <v>62.9</v>
      </c>
      <c r="F862" s="16">
        <f t="shared" si="400"/>
        <v>0.1388888888888889</v>
      </c>
      <c r="G862" s="16">
        <f t="shared" si="378"/>
        <v>17.472222222222221</v>
      </c>
      <c r="H862">
        <f t="shared" si="379"/>
        <v>169.30555555555557</v>
      </c>
      <c r="I862">
        <f t="shared" si="380"/>
        <v>108.82134900000001</v>
      </c>
      <c r="J862">
        <f t="shared" si="381"/>
        <v>8.7508096180555555</v>
      </c>
      <c r="K862">
        <f t="shared" si="382"/>
        <v>286.87771417361114</v>
      </c>
      <c r="L862">
        <f t="shared" si="383"/>
        <v>5012.391172644483</v>
      </c>
      <c r="M862" s="20" t="str">
        <f t="shared" si="384"/>
        <v>NO</v>
      </c>
      <c r="N862">
        <f t="shared" si="385"/>
        <v>5012.391172644483</v>
      </c>
      <c r="O862">
        <f t="shared" si="386"/>
        <v>1479.5485800519573</v>
      </c>
      <c r="P862">
        <f t="shared" si="387"/>
        <v>186067.27584876539</v>
      </c>
      <c r="Q862">
        <f t="shared" si="406"/>
        <v>3532.8425925925258</v>
      </c>
      <c r="R862">
        <f t="shared" si="401"/>
        <v>857824.54891723592</v>
      </c>
      <c r="S862">
        <f t="shared" si="388"/>
        <v>-296.82174314362192</v>
      </c>
      <c r="T862">
        <f t="shared" si="389"/>
        <v>5.0123911726444828</v>
      </c>
      <c r="U862">
        <f t="shared" si="390"/>
        <v>0.23828478754913196</v>
      </c>
      <c r="V862">
        <f t="shared" si="402"/>
        <v>857933.37026623602</v>
      </c>
      <c r="W862">
        <f t="shared" si="403"/>
        <v>671757.27306847007</v>
      </c>
      <c r="X862">
        <f t="shared" si="391"/>
        <v>0.18659939179841348</v>
      </c>
      <c r="Y862">
        <f t="shared" si="392"/>
        <v>1316.7982362462419</v>
      </c>
      <c r="Z862">
        <f t="shared" si="393"/>
        <v>1250.9583244339296</v>
      </c>
      <c r="AA862">
        <f t="shared" si="394"/>
        <v>1150.8816584792153</v>
      </c>
      <c r="AB862">
        <f t="shared" si="395"/>
        <v>1150.8816584792153</v>
      </c>
      <c r="AC862">
        <f t="shared" si="396"/>
        <v>1035.7934926312937</v>
      </c>
      <c r="AD862">
        <f t="shared" si="397"/>
        <v>984.00381799972899</v>
      </c>
      <c r="AE862">
        <f t="shared" si="404"/>
        <v>446765.81112682895</v>
      </c>
      <c r="AF862">
        <f t="shared" si="398"/>
        <v>411167.55913940707</v>
      </c>
      <c r="AH862">
        <f t="shared" si="399"/>
        <v>0.11421321096342808</v>
      </c>
      <c r="AI862">
        <f t="shared" si="405"/>
        <v>33.884433961366256</v>
      </c>
    </row>
    <row r="863" spans="2:35" x14ac:dyDescent="0.3">
      <c r="B863" s="4" t="s">
        <v>67</v>
      </c>
      <c r="C863" s="2">
        <v>855</v>
      </c>
      <c r="D863" s="4">
        <v>266</v>
      </c>
      <c r="E863" s="11">
        <v>63.3</v>
      </c>
      <c r="F863" s="16">
        <f t="shared" si="400"/>
        <v>6.9444444444444448E-2</v>
      </c>
      <c r="G863" s="16">
        <f t="shared" si="378"/>
        <v>17.583333333333332</v>
      </c>
      <c r="H863">
        <f t="shared" si="379"/>
        <v>84.652777777777786</v>
      </c>
      <c r="I863">
        <f t="shared" si="380"/>
        <v>108.82134900000001</v>
      </c>
      <c r="J863">
        <f t="shared" si="381"/>
        <v>8.8064586458333327</v>
      </c>
      <c r="K863">
        <f t="shared" si="382"/>
        <v>202.28058542361114</v>
      </c>
      <c r="L863">
        <f t="shared" si="383"/>
        <v>3556.7669603651625</v>
      </c>
      <c r="M863" s="20" t="str">
        <f t="shared" si="384"/>
        <v>NO</v>
      </c>
      <c r="N863">
        <f t="shared" si="385"/>
        <v>3556.7669603651625</v>
      </c>
      <c r="O863">
        <f t="shared" si="386"/>
        <v>1182.7268369083354</v>
      </c>
      <c r="P863">
        <f t="shared" si="387"/>
        <v>188441.31597222222</v>
      </c>
      <c r="Q863">
        <f t="shared" si="406"/>
        <v>2374.0401234568271</v>
      </c>
      <c r="R863">
        <f t="shared" si="401"/>
        <v>861381.31587760104</v>
      </c>
      <c r="S863">
        <f t="shared" si="388"/>
        <v>889.54485681159349</v>
      </c>
      <c r="T863">
        <f t="shared" si="389"/>
        <v>3.5567669603651626</v>
      </c>
      <c r="U863">
        <f t="shared" si="390"/>
        <v>0.23927277916184825</v>
      </c>
      <c r="V863">
        <f t="shared" si="402"/>
        <v>861490.13722660113</v>
      </c>
      <c r="W863">
        <f t="shared" si="403"/>
        <v>672939.99990537844</v>
      </c>
      <c r="X863">
        <f t="shared" si="391"/>
        <v>0.18692792729371621</v>
      </c>
      <c r="Y863">
        <f t="shared" si="392"/>
        <v>1052.6268848484185</v>
      </c>
      <c r="Z863">
        <f t="shared" si="393"/>
        <v>999.99554060599758</v>
      </c>
      <c r="AA863">
        <f t="shared" si="394"/>
        <v>919.99589735751783</v>
      </c>
      <c r="AB863">
        <f t="shared" si="395"/>
        <v>919.99589735751783</v>
      </c>
      <c r="AC863">
        <f t="shared" si="396"/>
        <v>827.99630762176605</v>
      </c>
      <c r="AD863">
        <f t="shared" si="397"/>
        <v>786.59649224067766</v>
      </c>
      <c r="AE863">
        <f t="shared" si="404"/>
        <v>447552.40761906962</v>
      </c>
      <c r="AF863">
        <f t="shared" si="398"/>
        <v>413937.72960753151</v>
      </c>
      <c r="AH863">
        <f t="shared" si="399"/>
        <v>0.1149827027607449</v>
      </c>
      <c r="AI863">
        <f t="shared" si="405"/>
        <v>33.999416664126997</v>
      </c>
    </row>
    <row r="864" spans="2:35" x14ac:dyDescent="0.3">
      <c r="B864" s="4" t="s">
        <v>67</v>
      </c>
      <c r="C864" s="2">
        <v>856</v>
      </c>
      <c r="D864" s="4">
        <v>267</v>
      </c>
      <c r="E864" s="11">
        <v>63.4</v>
      </c>
      <c r="F864" s="16">
        <f t="shared" si="400"/>
        <v>2.7777777777778172E-2</v>
      </c>
      <c r="G864" s="16">
        <f t="shared" si="378"/>
        <v>17.611111111111111</v>
      </c>
      <c r="H864">
        <f t="shared" si="379"/>
        <v>33.86111111111159</v>
      </c>
      <c r="I864">
        <f t="shared" si="380"/>
        <v>108.82134900000001</v>
      </c>
      <c r="J864">
        <f t="shared" si="381"/>
        <v>8.8203709027777784</v>
      </c>
      <c r="K864">
        <f t="shared" si="382"/>
        <v>151.50283101388936</v>
      </c>
      <c r="L864">
        <f t="shared" si="383"/>
        <v>2668.1331906334958</v>
      </c>
      <c r="M864" s="20" t="str">
        <f t="shared" si="384"/>
        <v>NO</v>
      </c>
      <c r="N864">
        <f t="shared" si="385"/>
        <v>2668.1331906334958</v>
      </c>
      <c r="O864">
        <f t="shared" si="386"/>
        <v>2072.2716937199289</v>
      </c>
      <c r="P864">
        <f t="shared" si="387"/>
        <v>189037.17746913579</v>
      </c>
      <c r="Q864">
        <f t="shared" si="406"/>
        <v>595.86149691356695</v>
      </c>
      <c r="R864">
        <f t="shared" si="401"/>
        <v>864049.44906823453</v>
      </c>
      <c r="S864">
        <f t="shared" si="388"/>
        <v>2691.2389167517099</v>
      </c>
      <c r="T864">
        <f t="shared" si="389"/>
        <v>2.6681331906334957</v>
      </c>
      <c r="U864">
        <f t="shared" si="390"/>
        <v>0.24001392786327605</v>
      </c>
      <c r="V864">
        <f t="shared" si="402"/>
        <v>864158.27041723463</v>
      </c>
      <c r="W864">
        <f t="shared" si="403"/>
        <v>675012.27159909834</v>
      </c>
      <c r="X864">
        <f t="shared" si="391"/>
        <v>0.18750355878025432</v>
      </c>
      <c r="Y864">
        <f t="shared" si="392"/>
        <v>1844.3218074107367</v>
      </c>
      <c r="Z864">
        <f t="shared" si="393"/>
        <v>1752.1057170401998</v>
      </c>
      <c r="AA864">
        <f t="shared" si="394"/>
        <v>1611.9372596769838</v>
      </c>
      <c r="AB864">
        <f t="shared" si="395"/>
        <v>1611.9372596769838</v>
      </c>
      <c r="AC864">
        <f t="shared" si="396"/>
        <v>1450.7435337092854</v>
      </c>
      <c r="AD864">
        <f t="shared" si="397"/>
        <v>1378.2063570238211</v>
      </c>
      <c r="AE864">
        <f t="shared" si="404"/>
        <v>448930.61397609342</v>
      </c>
      <c r="AF864">
        <f t="shared" si="398"/>
        <v>415227.65644114121</v>
      </c>
      <c r="AH864">
        <f t="shared" si="399"/>
        <v>0.11534101577036758</v>
      </c>
      <c r="AI864">
        <f t="shared" si="405"/>
        <v>34.114757679897366</v>
      </c>
    </row>
    <row r="865" spans="2:35" x14ac:dyDescent="0.3">
      <c r="B865" s="4" t="s">
        <v>67</v>
      </c>
      <c r="C865" s="2">
        <v>857</v>
      </c>
      <c r="D865" s="4">
        <v>268</v>
      </c>
      <c r="E865" s="11">
        <v>63.5</v>
      </c>
      <c r="F865" s="16">
        <f t="shared" si="400"/>
        <v>0.15277777777777798</v>
      </c>
      <c r="G865" s="16">
        <f t="shared" si="378"/>
        <v>17.638888888888889</v>
      </c>
      <c r="H865">
        <f t="shared" si="379"/>
        <v>186.23611111111137</v>
      </c>
      <c r="I865">
        <f t="shared" si="380"/>
        <v>108.82134900000001</v>
      </c>
      <c r="J865">
        <f t="shared" si="381"/>
        <v>8.8342831597222222</v>
      </c>
      <c r="K865">
        <f t="shared" si="382"/>
        <v>303.89174327083362</v>
      </c>
      <c r="L865">
        <f t="shared" si="383"/>
        <v>5360.3126938049818</v>
      </c>
      <c r="M865" s="20" t="str">
        <f t="shared" si="384"/>
        <v>NO</v>
      </c>
      <c r="N865">
        <f t="shared" si="385"/>
        <v>5360.3126938049818</v>
      </c>
      <c r="O865">
        <f t="shared" si="386"/>
        <v>4763.5106104716388</v>
      </c>
      <c r="P865">
        <f t="shared" si="387"/>
        <v>189633.97955246913</v>
      </c>
      <c r="Q865">
        <f t="shared" si="406"/>
        <v>596.80208333334303</v>
      </c>
      <c r="R865">
        <f t="shared" si="401"/>
        <v>869409.7617620395</v>
      </c>
      <c r="S865">
        <f t="shared" si="388"/>
        <v>-1695.9745728086991</v>
      </c>
      <c r="T865">
        <f t="shared" si="389"/>
        <v>5.3603126938049819</v>
      </c>
      <c r="U865">
        <f t="shared" si="390"/>
        <v>0.24150290480273578</v>
      </c>
      <c r="V865">
        <f t="shared" si="402"/>
        <v>869518.5831110396</v>
      </c>
      <c r="W865">
        <f t="shared" si="403"/>
        <v>679775.78220956994</v>
      </c>
      <c r="X865">
        <f t="shared" si="391"/>
        <v>0.1888267572306099</v>
      </c>
      <c r="Y865">
        <f t="shared" si="392"/>
        <v>4239.5244433197586</v>
      </c>
      <c r="Z865">
        <f t="shared" si="393"/>
        <v>4027.5482211537706</v>
      </c>
      <c r="AA865">
        <f t="shared" si="394"/>
        <v>3705.3443634614691</v>
      </c>
      <c r="AB865">
        <f t="shared" si="395"/>
        <v>3705.3443634614691</v>
      </c>
      <c r="AC865">
        <f t="shared" si="396"/>
        <v>3334.8099271153224</v>
      </c>
      <c r="AD865">
        <f t="shared" si="397"/>
        <v>3168.0694307595559</v>
      </c>
      <c r="AE865">
        <f t="shared" si="404"/>
        <v>452098.683406853</v>
      </c>
      <c r="AF865">
        <f t="shared" si="398"/>
        <v>417419.8997041866</v>
      </c>
      <c r="AH865">
        <f t="shared" si="399"/>
        <v>0.1159499722328118</v>
      </c>
      <c r="AI865">
        <f t="shared" si="405"/>
        <v>34.230707652130178</v>
      </c>
    </row>
    <row r="866" spans="2:35" x14ac:dyDescent="0.3">
      <c r="B866" s="4" t="s">
        <v>67</v>
      </c>
      <c r="C866" s="2">
        <v>858</v>
      </c>
      <c r="D866" s="4">
        <v>269</v>
      </c>
      <c r="E866" s="11">
        <v>64.5</v>
      </c>
      <c r="F866" s="16">
        <f t="shared" si="400"/>
        <v>0.31944444444444403</v>
      </c>
      <c r="G866" s="16">
        <f t="shared" si="378"/>
        <v>17.916666666666668</v>
      </c>
      <c r="H866">
        <f t="shared" si="379"/>
        <v>389.40277777777726</v>
      </c>
      <c r="I866">
        <f t="shared" si="380"/>
        <v>108.82134900000001</v>
      </c>
      <c r="J866">
        <f t="shared" si="381"/>
        <v>8.973405729166668</v>
      </c>
      <c r="K866">
        <f t="shared" si="382"/>
        <v>507.1975325069439</v>
      </c>
      <c r="L866">
        <f t="shared" si="383"/>
        <v>9087.2891240827448</v>
      </c>
      <c r="M866" s="20" t="str">
        <f t="shared" si="384"/>
        <v>NO</v>
      </c>
      <c r="N866">
        <f t="shared" si="385"/>
        <v>9087.2891240827448</v>
      </c>
      <c r="O866">
        <f t="shared" si="386"/>
        <v>3067.5360376629396</v>
      </c>
      <c r="P866">
        <f t="shared" si="387"/>
        <v>195653.73263888893</v>
      </c>
      <c r="Q866">
        <f t="shared" si="406"/>
        <v>6019.7530864198052</v>
      </c>
      <c r="R866">
        <f t="shared" si="401"/>
        <v>878497.05088612228</v>
      </c>
      <c r="S866">
        <f t="shared" si="388"/>
        <v>-1760.0832243319001</v>
      </c>
      <c r="T866">
        <f t="shared" si="389"/>
        <v>9.0872891240827443</v>
      </c>
      <c r="U866">
        <f t="shared" si="390"/>
        <v>0.24402715380104525</v>
      </c>
      <c r="V866">
        <f t="shared" si="402"/>
        <v>878605.87223512237</v>
      </c>
      <c r="W866">
        <f t="shared" si="403"/>
        <v>682843.31824723282</v>
      </c>
      <c r="X866">
        <f t="shared" si="391"/>
        <v>0.18967885125607983</v>
      </c>
      <c r="Y866">
        <f t="shared" si="392"/>
        <v>2730.1070735200165</v>
      </c>
      <c r="Z866">
        <f t="shared" si="393"/>
        <v>2593.6017198440154</v>
      </c>
      <c r="AA866">
        <f t="shared" si="394"/>
        <v>2386.1135822564943</v>
      </c>
      <c r="AB866">
        <f t="shared" si="395"/>
        <v>2386.1135822564943</v>
      </c>
      <c r="AC866">
        <f t="shared" si="396"/>
        <v>2147.5022240308449</v>
      </c>
      <c r="AD866">
        <f t="shared" si="397"/>
        <v>2040.1271128293026</v>
      </c>
      <c r="AE866">
        <f t="shared" si="404"/>
        <v>454138.8105196823</v>
      </c>
      <c r="AF866">
        <f t="shared" si="398"/>
        <v>424467.06171544007</v>
      </c>
      <c r="AH866">
        <f t="shared" si="399"/>
        <v>0.1179075172375038</v>
      </c>
      <c r="AI866">
        <f t="shared" si="405"/>
        <v>34.348615169367683</v>
      </c>
    </row>
    <row r="867" spans="2:35" x14ac:dyDescent="0.3">
      <c r="B867" s="4" t="s">
        <v>67</v>
      </c>
      <c r="C867" s="2">
        <v>859</v>
      </c>
      <c r="D867" s="4">
        <v>270</v>
      </c>
      <c r="E867" s="11">
        <v>65.8</v>
      </c>
      <c r="F867" s="16">
        <f t="shared" si="400"/>
        <v>0.31944444444444403</v>
      </c>
      <c r="G867" s="16">
        <f t="shared" si="378"/>
        <v>18.277777777777779</v>
      </c>
      <c r="H867">
        <f t="shared" si="379"/>
        <v>389.40277777777726</v>
      </c>
      <c r="I867">
        <f t="shared" si="380"/>
        <v>108.82134900000001</v>
      </c>
      <c r="J867">
        <f t="shared" si="381"/>
        <v>9.1542650694444436</v>
      </c>
      <c r="K867">
        <f t="shared" si="382"/>
        <v>507.37839184722168</v>
      </c>
      <c r="L867">
        <f t="shared" si="383"/>
        <v>9273.7494954297745</v>
      </c>
      <c r="M867" s="20" t="str">
        <f t="shared" si="384"/>
        <v>NO</v>
      </c>
      <c r="N867">
        <f t="shared" si="385"/>
        <v>9273.7494954297745</v>
      </c>
      <c r="O867">
        <f t="shared" si="386"/>
        <v>1307.4528133310396</v>
      </c>
      <c r="P867">
        <f t="shared" si="387"/>
        <v>203620.02932098767</v>
      </c>
      <c r="Q867">
        <f t="shared" si="406"/>
        <v>7966.2966820987349</v>
      </c>
      <c r="R867">
        <f t="shared" si="401"/>
        <v>887770.80038155208</v>
      </c>
      <c r="S867">
        <f t="shared" si="388"/>
        <v>-325.36239150080928</v>
      </c>
      <c r="T867">
        <f t="shared" si="389"/>
        <v>9.2737494954297741</v>
      </c>
      <c r="U867">
        <f t="shared" si="390"/>
        <v>0.24660319738838676</v>
      </c>
      <c r="V867">
        <f t="shared" si="402"/>
        <v>887879.62173055217</v>
      </c>
      <c r="W867">
        <f t="shared" si="403"/>
        <v>684150.77106056386</v>
      </c>
      <c r="X867">
        <f t="shared" si="391"/>
        <v>0.19004203288366131</v>
      </c>
      <c r="Y867">
        <f t="shared" si="392"/>
        <v>1163.6330038646252</v>
      </c>
      <c r="Z867">
        <f t="shared" si="393"/>
        <v>1105.4513536713939</v>
      </c>
      <c r="AA867">
        <f t="shared" si="394"/>
        <v>1017.0152453776825</v>
      </c>
      <c r="AB867">
        <f t="shared" si="395"/>
        <v>1017.0152453776825</v>
      </c>
      <c r="AC867">
        <f t="shared" si="396"/>
        <v>915.31372083991425</v>
      </c>
      <c r="AD867">
        <f t="shared" si="397"/>
        <v>869.54803479791849</v>
      </c>
      <c r="AE867">
        <f t="shared" si="404"/>
        <v>455008.35855448025</v>
      </c>
      <c r="AF867">
        <f t="shared" si="398"/>
        <v>432871.26317607192</v>
      </c>
      <c r="AH867">
        <f t="shared" si="399"/>
        <v>0.12024201764510248</v>
      </c>
      <c r="AI867">
        <f t="shared" si="405"/>
        <v>34.468857187012787</v>
      </c>
    </row>
    <row r="868" spans="2:35" x14ac:dyDescent="0.3">
      <c r="B868" s="4" t="s">
        <v>67</v>
      </c>
      <c r="C868" s="2">
        <v>860</v>
      </c>
      <c r="D868" s="4">
        <v>271</v>
      </c>
      <c r="E868" s="11">
        <v>66.8</v>
      </c>
      <c r="F868" s="16">
        <f t="shared" si="400"/>
        <v>0.2222222222222234</v>
      </c>
      <c r="G868" s="16">
        <f t="shared" si="378"/>
        <v>18.555555555555557</v>
      </c>
      <c r="H868">
        <f t="shared" si="379"/>
        <v>270.88888888889034</v>
      </c>
      <c r="I868">
        <f t="shared" si="380"/>
        <v>108.82134900000001</v>
      </c>
      <c r="J868">
        <f t="shared" si="381"/>
        <v>9.2933876388888894</v>
      </c>
      <c r="K868">
        <f t="shared" si="382"/>
        <v>389.00362552777921</v>
      </c>
      <c r="L868">
        <f t="shared" si="383"/>
        <v>7218.1783847932375</v>
      </c>
      <c r="M868" s="20" t="str">
        <f t="shared" si="384"/>
        <v>NO</v>
      </c>
      <c r="N868">
        <f t="shared" si="385"/>
        <v>7218.1783847932375</v>
      </c>
      <c r="O868">
        <f t="shared" si="386"/>
        <v>982.0904218302303</v>
      </c>
      <c r="P868">
        <f t="shared" si="387"/>
        <v>209856.11728395068</v>
      </c>
      <c r="Q868">
        <f t="shared" si="406"/>
        <v>6236.0879629630072</v>
      </c>
      <c r="R868">
        <f t="shared" si="401"/>
        <v>894988.9787663453</v>
      </c>
      <c r="S868">
        <f t="shared" si="388"/>
        <v>3783.5942786489368</v>
      </c>
      <c r="T868">
        <f t="shared" si="389"/>
        <v>7.2181783847932373</v>
      </c>
      <c r="U868">
        <f t="shared" si="390"/>
        <v>0.24860824854375785</v>
      </c>
      <c r="V868">
        <f t="shared" si="402"/>
        <v>895097.8001153454</v>
      </c>
      <c r="W868">
        <f t="shared" si="403"/>
        <v>685132.86148239404</v>
      </c>
      <c r="X868">
        <f t="shared" si="391"/>
        <v>0.19031483599685645</v>
      </c>
      <c r="Y868">
        <f t="shared" si="392"/>
        <v>874.06047542890497</v>
      </c>
      <c r="Z868">
        <f t="shared" si="393"/>
        <v>830.35745165745971</v>
      </c>
      <c r="AA868">
        <f t="shared" si="394"/>
        <v>763.92885552486291</v>
      </c>
      <c r="AB868">
        <f t="shared" si="395"/>
        <v>763.92885552486291</v>
      </c>
      <c r="AC868">
        <f t="shared" si="396"/>
        <v>687.53596997237662</v>
      </c>
      <c r="AD868">
        <f t="shared" si="397"/>
        <v>653.15917147375774</v>
      </c>
      <c r="AE868">
        <f t="shared" si="404"/>
        <v>455661.51772595401</v>
      </c>
      <c r="AF868">
        <f t="shared" si="398"/>
        <v>439436.28238939139</v>
      </c>
      <c r="AH868">
        <f t="shared" si="399"/>
        <v>0.12206563409470567</v>
      </c>
      <c r="AI868">
        <f t="shared" si="405"/>
        <v>34.59092282110749</v>
      </c>
    </row>
    <row r="869" spans="2:35" x14ac:dyDescent="0.3">
      <c r="B869" s="4" t="s">
        <v>67</v>
      </c>
      <c r="C869" s="2">
        <v>861</v>
      </c>
      <c r="D869" s="4">
        <v>272</v>
      </c>
      <c r="E869" s="11">
        <v>67.400000000000006</v>
      </c>
      <c r="F869" s="16">
        <f t="shared" si="400"/>
        <v>0.27777777777777779</v>
      </c>
      <c r="G869" s="16">
        <f t="shared" si="378"/>
        <v>18.722222222222225</v>
      </c>
      <c r="H869">
        <f t="shared" si="379"/>
        <v>338.61111111111114</v>
      </c>
      <c r="I869">
        <f t="shared" si="380"/>
        <v>108.82134900000001</v>
      </c>
      <c r="J869">
        <f t="shared" si="381"/>
        <v>9.3768611805555562</v>
      </c>
      <c r="K869">
        <f t="shared" si="382"/>
        <v>456.80932129166672</v>
      </c>
      <c r="L869">
        <f t="shared" si="383"/>
        <v>8552.4856264050941</v>
      </c>
      <c r="M869" s="20" t="str">
        <f t="shared" si="384"/>
        <v>NO</v>
      </c>
      <c r="N869">
        <f t="shared" si="385"/>
        <v>8552.4856264050941</v>
      </c>
      <c r="O869">
        <f t="shared" si="386"/>
        <v>4765.6847004791671</v>
      </c>
      <c r="P869">
        <f t="shared" si="387"/>
        <v>213642.9182098766</v>
      </c>
      <c r="Q869">
        <f t="shared" si="406"/>
        <v>3786.800925925927</v>
      </c>
      <c r="R869">
        <f t="shared" si="401"/>
        <v>903541.46439275041</v>
      </c>
      <c r="S869">
        <f t="shared" si="388"/>
        <v>501.16975374310459</v>
      </c>
      <c r="T869">
        <f t="shared" si="389"/>
        <v>8.5524856264050939</v>
      </c>
      <c r="U869">
        <f t="shared" si="390"/>
        <v>0.25098394089608939</v>
      </c>
      <c r="V869">
        <f t="shared" si="402"/>
        <v>903650.2857417505</v>
      </c>
      <c r="W869">
        <f t="shared" si="403"/>
        <v>689898.54618287319</v>
      </c>
      <c r="X869">
        <f t="shared" si="391"/>
        <v>0.19163863836158615</v>
      </c>
      <c r="Y869">
        <f t="shared" si="392"/>
        <v>4241.4593834264588</v>
      </c>
      <c r="Z869">
        <f t="shared" si="393"/>
        <v>4029.3864142551356</v>
      </c>
      <c r="AA869">
        <f t="shared" si="394"/>
        <v>3707.0355011147249</v>
      </c>
      <c r="AB869">
        <f t="shared" si="395"/>
        <v>3707.0355011147249</v>
      </c>
      <c r="AC869">
        <f t="shared" si="396"/>
        <v>3336.3319510032525</v>
      </c>
      <c r="AD869">
        <f t="shared" si="397"/>
        <v>3169.5153534530896</v>
      </c>
      <c r="AE869">
        <f t="shared" si="404"/>
        <v>458831.03307940712</v>
      </c>
      <c r="AF869">
        <f t="shared" si="398"/>
        <v>444819.25266234338</v>
      </c>
      <c r="AH869">
        <f t="shared" si="399"/>
        <v>0.12356090361616631</v>
      </c>
      <c r="AI869">
        <f t="shared" si="405"/>
        <v>34.714483724723657</v>
      </c>
    </row>
    <row r="870" spans="2:35" x14ac:dyDescent="0.3">
      <c r="B870" s="4" t="s">
        <v>67</v>
      </c>
      <c r="C870" s="2">
        <v>862</v>
      </c>
      <c r="D870" s="4">
        <v>273</v>
      </c>
      <c r="E870" s="11">
        <v>68.8</v>
      </c>
      <c r="F870" s="16">
        <f t="shared" si="400"/>
        <v>0.51388888888888729</v>
      </c>
      <c r="G870" s="16">
        <f t="shared" si="378"/>
        <v>19.111111111111111</v>
      </c>
      <c r="H870">
        <f t="shared" si="379"/>
        <v>626.43055555555361</v>
      </c>
      <c r="I870">
        <f t="shared" si="380"/>
        <v>108.82134900000001</v>
      </c>
      <c r="J870">
        <f t="shared" si="381"/>
        <v>9.5716327777777774</v>
      </c>
      <c r="K870">
        <f t="shared" si="382"/>
        <v>744.82353733333139</v>
      </c>
      <c r="L870">
        <f t="shared" si="383"/>
        <v>14234.405380148111</v>
      </c>
      <c r="M870" s="20" t="str">
        <f t="shared" si="384"/>
        <v>NO</v>
      </c>
      <c r="N870">
        <f t="shared" si="385"/>
        <v>14234.405380148111</v>
      </c>
      <c r="O870">
        <f t="shared" si="386"/>
        <v>5266.8544542222717</v>
      </c>
      <c r="P870">
        <f t="shared" si="387"/>
        <v>222610.46913580244</v>
      </c>
      <c r="Q870">
        <f t="shared" si="406"/>
        <v>8967.5509259258397</v>
      </c>
      <c r="R870">
        <f t="shared" si="401"/>
        <v>917775.8697728985</v>
      </c>
      <c r="S870">
        <f t="shared" si="388"/>
        <v>-6351.6515078139237</v>
      </c>
      <c r="T870">
        <f t="shared" si="389"/>
        <v>14.234405380148111</v>
      </c>
      <c r="U870">
        <f t="shared" si="390"/>
        <v>0.25493794555377619</v>
      </c>
      <c r="V870">
        <f t="shared" si="402"/>
        <v>917884.69112189859</v>
      </c>
      <c r="W870">
        <f t="shared" si="403"/>
        <v>695165.40063709544</v>
      </c>
      <c r="X870">
        <f t="shared" si="391"/>
        <v>0.19310165465817108</v>
      </c>
      <c r="Y870">
        <f t="shared" si="392"/>
        <v>4687.5004642578215</v>
      </c>
      <c r="Z870">
        <f t="shared" si="393"/>
        <v>4453.1254410449301</v>
      </c>
      <c r="AA870">
        <f t="shared" si="394"/>
        <v>4096.875405761336</v>
      </c>
      <c r="AB870">
        <f t="shared" si="395"/>
        <v>4096.875405761336</v>
      </c>
      <c r="AC870">
        <f t="shared" si="396"/>
        <v>3687.1878651852026</v>
      </c>
      <c r="AD870">
        <f t="shared" si="397"/>
        <v>3502.8284719259423</v>
      </c>
      <c r="AE870">
        <f t="shared" si="404"/>
        <v>462333.86155133304</v>
      </c>
      <c r="AF870">
        <f t="shared" si="398"/>
        <v>455550.82957056555</v>
      </c>
      <c r="AH870">
        <f t="shared" si="399"/>
        <v>0.12654189720416839</v>
      </c>
      <c r="AI870">
        <f t="shared" si="405"/>
        <v>34.841025621927827</v>
      </c>
    </row>
    <row r="871" spans="2:35" x14ac:dyDescent="0.3">
      <c r="B871" s="4" t="s">
        <v>67</v>
      </c>
      <c r="C871" s="2">
        <v>863</v>
      </c>
      <c r="D871" s="4">
        <v>274</v>
      </c>
      <c r="E871" s="11">
        <v>71.099999999999994</v>
      </c>
      <c r="F871" s="16">
        <f t="shared" si="400"/>
        <v>0.4861111111111111</v>
      </c>
      <c r="G871" s="16">
        <f t="shared" si="378"/>
        <v>19.75</v>
      </c>
      <c r="H871">
        <f t="shared" si="379"/>
        <v>592.56944444444446</v>
      </c>
      <c r="I871">
        <f t="shared" si="380"/>
        <v>108.82134900000001</v>
      </c>
      <c r="J871">
        <f t="shared" si="381"/>
        <v>9.8916146874999988</v>
      </c>
      <c r="K871">
        <f t="shared" si="382"/>
        <v>711.28240813194452</v>
      </c>
      <c r="L871">
        <f t="shared" si="383"/>
        <v>14047.827560605905</v>
      </c>
      <c r="M871" s="20" t="str">
        <f t="shared" si="384"/>
        <v>NO</v>
      </c>
      <c r="N871">
        <f t="shared" si="385"/>
        <v>14047.827560605905</v>
      </c>
      <c r="O871">
        <f t="shared" si="386"/>
        <v>-1084.797053591652</v>
      </c>
      <c r="P871">
        <f t="shared" si="387"/>
        <v>237743.09375</v>
      </c>
      <c r="Q871">
        <f t="shared" si="406"/>
        <v>15132.624614197557</v>
      </c>
      <c r="R871">
        <f t="shared" si="401"/>
        <v>931823.69733350445</v>
      </c>
      <c r="S871">
        <f t="shared" si="388"/>
        <v>1159.870215276319</v>
      </c>
      <c r="T871">
        <f t="shared" si="389"/>
        <v>14.047827560605905</v>
      </c>
      <c r="U871">
        <f t="shared" si="390"/>
        <v>0.25884012299790621</v>
      </c>
      <c r="V871">
        <f t="shared" si="402"/>
        <v>931932.51868250454</v>
      </c>
      <c r="W871">
        <f t="shared" si="403"/>
        <v>694080.60358350375</v>
      </c>
      <c r="X871">
        <f t="shared" si="391"/>
        <v>0.19280032190221849</v>
      </c>
      <c r="Y871">
        <f t="shared" si="392"/>
        <v>-965.46937769657029</v>
      </c>
      <c r="Z871">
        <f t="shared" si="393"/>
        <v>-917.19590881174179</v>
      </c>
      <c r="AA871">
        <f t="shared" si="394"/>
        <v>-843.82023610680244</v>
      </c>
      <c r="AB871">
        <f t="shared" si="395"/>
        <v>-843.82023610680244</v>
      </c>
      <c r="AC871">
        <f t="shared" si="396"/>
        <v>-759.43821249612222</v>
      </c>
      <c r="AD871">
        <f t="shared" si="397"/>
        <v>-721.46630187131609</v>
      </c>
      <c r="AE871">
        <f t="shared" si="404"/>
        <v>461612.39524946176</v>
      </c>
      <c r="AF871">
        <f t="shared" si="398"/>
        <v>470320.12343304278</v>
      </c>
      <c r="AH871">
        <f t="shared" si="399"/>
        <v>0.13064447883591634</v>
      </c>
      <c r="AI871">
        <f t="shared" si="405"/>
        <v>34.971670100763745</v>
      </c>
    </row>
    <row r="872" spans="2:35" x14ac:dyDescent="0.3">
      <c r="B872" s="4" t="s">
        <v>67</v>
      </c>
      <c r="C872" s="2">
        <v>864</v>
      </c>
      <c r="D872" s="4">
        <v>275</v>
      </c>
      <c r="E872" s="11">
        <v>72.3</v>
      </c>
      <c r="F872" s="16">
        <f t="shared" si="400"/>
        <v>0.23611111111111149</v>
      </c>
      <c r="G872" s="16">
        <f t="shared" si="378"/>
        <v>20.083333333333332</v>
      </c>
      <c r="H872">
        <f t="shared" si="379"/>
        <v>287.81944444444491</v>
      </c>
      <c r="I872">
        <f t="shared" si="380"/>
        <v>108.82134900000001</v>
      </c>
      <c r="J872">
        <f t="shared" si="381"/>
        <v>10.058561770833334</v>
      </c>
      <c r="K872">
        <f t="shared" si="382"/>
        <v>406.69935521527822</v>
      </c>
      <c r="L872">
        <f t="shared" si="383"/>
        <v>8167.8787172401708</v>
      </c>
      <c r="M872" s="20" t="str">
        <f t="shared" si="384"/>
        <v>NO</v>
      </c>
      <c r="N872">
        <f t="shared" si="385"/>
        <v>8167.8787172401708</v>
      </c>
      <c r="O872">
        <f t="shared" si="386"/>
        <v>75.073161684666957</v>
      </c>
      <c r="P872">
        <f t="shared" si="387"/>
        <v>245835.8993055555</v>
      </c>
      <c r="Q872">
        <f t="shared" si="406"/>
        <v>8092.8055555555038</v>
      </c>
      <c r="R872">
        <f t="shared" si="401"/>
        <v>939991.57605074462</v>
      </c>
      <c r="S872">
        <f t="shared" si="388"/>
        <v>2684.4802824758217</v>
      </c>
      <c r="T872">
        <f t="shared" si="389"/>
        <v>8.1678787172401712</v>
      </c>
      <c r="U872">
        <f t="shared" si="390"/>
        <v>0.26110898001222371</v>
      </c>
      <c r="V872">
        <f t="shared" si="402"/>
        <v>940100.39739974472</v>
      </c>
      <c r="W872">
        <f t="shared" si="403"/>
        <v>694155.67674518842</v>
      </c>
      <c r="X872">
        <f t="shared" si="391"/>
        <v>0.19282117557492495</v>
      </c>
      <c r="Y872">
        <f t="shared" si="392"/>
        <v>66.815113899353591</v>
      </c>
      <c r="Z872">
        <f t="shared" si="393"/>
        <v>63.474358204385908</v>
      </c>
      <c r="AA872">
        <f t="shared" si="394"/>
        <v>58.396409548035038</v>
      </c>
      <c r="AB872">
        <f t="shared" si="395"/>
        <v>58.396409548035038</v>
      </c>
      <c r="AC872">
        <f t="shared" si="396"/>
        <v>52.556768593231538</v>
      </c>
      <c r="AD872">
        <f t="shared" si="397"/>
        <v>49.928930163569959</v>
      </c>
      <c r="AE872">
        <f t="shared" si="404"/>
        <v>461662.32417962531</v>
      </c>
      <c r="AF872">
        <f t="shared" si="398"/>
        <v>478438.0732201194</v>
      </c>
      <c r="AH872">
        <f t="shared" si="399"/>
        <v>0.13289946488968607</v>
      </c>
      <c r="AI872">
        <f t="shared" si="405"/>
        <v>35.104569565653435</v>
      </c>
    </row>
    <row r="873" spans="2:35" x14ac:dyDescent="0.3">
      <c r="B873" s="4" t="s">
        <v>67</v>
      </c>
      <c r="C873" s="2">
        <v>865</v>
      </c>
      <c r="D873" s="4">
        <v>276</v>
      </c>
      <c r="E873" s="11">
        <v>72.8</v>
      </c>
      <c r="F873" s="16">
        <f t="shared" si="400"/>
        <v>0.15277777777777896</v>
      </c>
      <c r="G873" s="16">
        <f t="shared" si="378"/>
        <v>20.222222222222221</v>
      </c>
      <c r="H873">
        <f t="shared" si="379"/>
        <v>186.23611111111254</v>
      </c>
      <c r="I873">
        <f t="shared" si="380"/>
        <v>108.82134900000001</v>
      </c>
      <c r="J873">
        <f t="shared" si="381"/>
        <v>10.128123055555555</v>
      </c>
      <c r="K873">
        <f t="shared" si="382"/>
        <v>305.1855831666681</v>
      </c>
      <c r="L873">
        <f t="shared" si="383"/>
        <v>6171.5306818148438</v>
      </c>
      <c r="M873" s="20" t="str">
        <f t="shared" si="384"/>
        <v>NO</v>
      </c>
      <c r="N873">
        <f t="shared" si="385"/>
        <v>6171.5306818148438</v>
      </c>
      <c r="O873">
        <f t="shared" si="386"/>
        <v>2759.5534441604887</v>
      </c>
      <c r="P873">
        <f t="shared" si="387"/>
        <v>249247.87654320986</v>
      </c>
      <c r="Q873">
        <f t="shared" si="406"/>
        <v>3411.9772376543551</v>
      </c>
      <c r="R873">
        <f t="shared" si="401"/>
        <v>946163.10673255951</v>
      </c>
      <c r="S873">
        <f t="shared" si="388"/>
        <v>1755.4979095901745</v>
      </c>
      <c r="T873">
        <f t="shared" si="389"/>
        <v>6.1715306818148434</v>
      </c>
      <c r="U873">
        <f t="shared" si="390"/>
        <v>0.26282329546195693</v>
      </c>
      <c r="V873">
        <f t="shared" si="402"/>
        <v>946271.9280815596</v>
      </c>
      <c r="W873">
        <f t="shared" si="403"/>
        <v>696915.23018934892</v>
      </c>
      <c r="X873">
        <f t="shared" si="391"/>
        <v>0.19358771881153697</v>
      </c>
      <c r="Y873">
        <f t="shared" si="392"/>
        <v>2456.0025653028351</v>
      </c>
      <c r="Z873">
        <f t="shared" si="393"/>
        <v>2333.2024370376935</v>
      </c>
      <c r="AA873">
        <f t="shared" si="394"/>
        <v>2146.546242074678</v>
      </c>
      <c r="AB873">
        <f t="shared" si="395"/>
        <v>2146.546242074678</v>
      </c>
      <c r="AC873">
        <f t="shared" si="396"/>
        <v>1931.8916178672102</v>
      </c>
      <c r="AD873">
        <f t="shared" si="397"/>
        <v>1835.2970369738496</v>
      </c>
      <c r="AE873">
        <f t="shared" si="404"/>
        <v>463497.62121659919</v>
      </c>
      <c r="AF873">
        <f t="shared" si="398"/>
        <v>482774.30686496041</v>
      </c>
      <c r="AH873">
        <f t="shared" si="399"/>
        <v>0.13410397423643883</v>
      </c>
      <c r="AI873">
        <f t="shared" si="405"/>
        <v>35.238673539889874</v>
      </c>
    </row>
    <row r="874" spans="2:35" x14ac:dyDescent="0.3">
      <c r="B874" s="4" t="s">
        <v>67</v>
      </c>
      <c r="C874" s="2">
        <v>866</v>
      </c>
      <c r="D874" s="4">
        <v>277</v>
      </c>
      <c r="E874" s="11">
        <v>73.400000000000006</v>
      </c>
      <c r="F874" s="16">
        <f t="shared" si="400"/>
        <v>0.24999999999999961</v>
      </c>
      <c r="G874" s="16">
        <f t="shared" si="378"/>
        <v>20.388888888888893</v>
      </c>
      <c r="H874">
        <f t="shared" si="379"/>
        <v>304.74999999999955</v>
      </c>
      <c r="I874">
        <f t="shared" si="380"/>
        <v>108.82134900000001</v>
      </c>
      <c r="J874">
        <f t="shared" si="381"/>
        <v>10.211596597222226</v>
      </c>
      <c r="K874">
        <f t="shared" si="382"/>
        <v>423.78294559722178</v>
      </c>
      <c r="L874">
        <f t="shared" si="383"/>
        <v>8640.4633907878015</v>
      </c>
      <c r="M874" s="20" t="str">
        <f t="shared" si="384"/>
        <v>NO</v>
      </c>
      <c r="N874">
        <f t="shared" si="385"/>
        <v>8640.4633907878015</v>
      </c>
      <c r="O874">
        <f t="shared" si="386"/>
        <v>4515.0513537506631</v>
      </c>
      <c r="P874">
        <f t="shared" si="387"/>
        <v>253373.288580247</v>
      </c>
      <c r="Q874">
        <f t="shared" si="406"/>
        <v>4125.4120370371384</v>
      </c>
      <c r="R874">
        <f t="shared" si="401"/>
        <v>954803.57012334734</v>
      </c>
      <c r="S874">
        <f t="shared" si="388"/>
        <v>-1275.5649974010375</v>
      </c>
      <c r="T874">
        <f t="shared" si="389"/>
        <v>8.6404633907878008</v>
      </c>
      <c r="U874">
        <f t="shared" si="390"/>
        <v>0.26522342610172317</v>
      </c>
      <c r="V874">
        <f t="shared" si="402"/>
        <v>954912.39147234743</v>
      </c>
      <c r="W874">
        <f t="shared" si="403"/>
        <v>701430.28154309955</v>
      </c>
      <c r="X874">
        <f t="shared" si="391"/>
        <v>0.19484190074647911</v>
      </c>
      <c r="Y874">
        <f t="shared" si="392"/>
        <v>4018.3957048380903</v>
      </c>
      <c r="Z874">
        <f t="shared" si="393"/>
        <v>3817.4759195961856</v>
      </c>
      <c r="AA874">
        <f t="shared" si="394"/>
        <v>3512.077846028491</v>
      </c>
      <c r="AB874">
        <f t="shared" si="395"/>
        <v>3512.077846028491</v>
      </c>
      <c r="AC874">
        <f t="shared" si="396"/>
        <v>3160.8700614256418</v>
      </c>
      <c r="AD874">
        <f t="shared" si="397"/>
        <v>3002.8265583543593</v>
      </c>
      <c r="AE874">
        <f t="shared" si="404"/>
        <v>466500.44777495356</v>
      </c>
      <c r="AF874">
        <f t="shared" si="398"/>
        <v>488411.94369739387</v>
      </c>
      <c r="AH874">
        <f t="shared" si="399"/>
        <v>0.13566998446892317</v>
      </c>
      <c r="AI874">
        <f t="shared" si="405"/>
        <v>35.3743435243588</v>
      </c>
    </row>
    <row r="875" spans="2:35" x14ac:dyDescent="0.3">
      <c r="B875" s="4" t="s">
        <v>67</v>
      </c>
      <c r="C875" s="2">
        <v>867</v>
      </c>
      <c r="D875" s="4">
        <v>278</v>
      </c>
      <c r="E875" s="11">
        <v>74.599999999999994</v>
      </c>
      <c r="F875" s="16">
        <f t="shared" si="400"/>
        <v>0.36111111111111033</v>
      </c>
      <c r="G875" s="16">
        <f t="shared" si="378"/>
        <v>20.722222222222221</v>
      </c>
      <c r="H875">
        <f t="shared" si="379"/>
        <v>440.19444444444349</v>
      </c>
      <c r="I875">
        <f t="shared" si="380"/>
        <v>108.82134900000001</v>
      </c>
      <c r="J875">
        <f t="shared" si="381"/>
        <v>10.378543680555556</v>
      </c>
      <c r="K875">
        <f t="shared" si="382"/>
        <v>559.39433712499908</v>
      </c>
      <c r="L875">
        <f t="shared" si="383"/>
        <v>11591.893763756925</v>
      </c>
      <c r="M875" s="20" t="str">
        <f t="shared" si="384"/>
        <v>NO</v>
      </c>
      <c r="N875">
        <f t="shared" si="385"/>
        <v>11591.893763756925</v>
      </c>
      <c r="O875">
        <f t="shared" si="386"/>
        <v>3239.4863563496256</v>
      </c>
      <c r="P875">
        <f t="shared" si="387"/>
        <v>261725.6959876543</v>
      </c>
      <c r="Q875">
        <f t="shared" si="406"/>
        <v>8352.4074074072996</v>
      </c>
      <c r="R875">
        <f t="shared" si="401"/>
        <v>966395.4638871043</v>
      </c>
      <c r="S875">
        <f t="shared" si="388"/>
        <v>-3486.1375796212433</v>
      </c>
      <c r="T875">
        <f t="shared" si="389"/>
        <v>11.591893763756925</v>
      </c>
      <c r="U875">
        <f t="shared" si="390"/>
        <v>0.26844339916763205</v>
      </c>
      <c r="V875">
        <f t="shared" si="402"/>
        <v>966504.28523610439</v>
      </c>
      <c r="W875">
        <f t="shared" si="403"/>
        <v>704669.76789944922</v>
      </c>
      <c r="X875">
        <f t="shared" si="391"/>
        <v>0.19574175878757319</v>
      </c>
      <c r="Y875">
        <f t="shared" si="392"/>
        <v>2883.1428571511669</v>
      </c>
      <c r="Z875">
        <f t="shared" si="393"/>
        <v>2738.9857142936085</v>
      </c>
      <c r="AA875">
        <f t="shared" si="394"/>
        <v>2519.8668571501198</v>
      </c>
      <c r="AB875">
        <f t="shared" si="395"/>
        <v>2519.8668571501198</v>
      </c>
      <c r="AC875">
        <f t="shared" si="396"/>
        <v>2267.880171435108</v>
      </c>
      <c r="AD875">
        <f t="shared" si="397"/>
        <v>2154.4861628633525</v>
      </c>
      <c r="AE875">
        <f t="shared" si="404"/>
        <v>468654.93393781694</v>
      </c>
      <c r="AF875">
        <f t="shared" si="398"/>
        <v>497849.35129828745</v>
      </c>
      <c r="AH875">
        <f t="shared" si="399"/>
        <v>0.13829148658237969</v>
      </c>
      <c r="AI875">
        <f t="shared" si="405"/>
        <v>35.512635010941182</v>
      </c>
    </row>
    <row r="876" spans="2:35" x14ac:dyDescent="0.3">
      <c r="B876" s="4" t="s">
        <v>67</v>
      </c>
      <c r="C876" s="2">
        <v>868</v>
      </c>
      <c r="D876" s="4">
        <v>279</v>
      </c>
      <c r="E876" s="11">
        <v>76</v>
      </c>
      <c r="F876" s="16">
        <f t="shared" si="400"/>
        <v>0.27777777777777779</v>
      </c>
      <c r="G876" s="16">
        <f t="shared" si="378"/>
        <v>21.111111111111111</v>
      </c>
      <c r="H876">
        <f t="shared" si="379"/>
        <v>338.61111111111114</v>
      </c>
      <c r="I876">
        <f t="shared" si="380"/>
        <v>108.82134900000001</v>
      </c>
      <c r="J876">
        <f t="shared" si="381"/>
        <v>10.573315277777779</v>
      </c>
      <c r="K876">
        <f t="shared" si="382"/>
        <v>458.00577538888894</v>
      </c>
      <c r="L876">
        <f t="shared" si="383"/>
        <v>9669.0108137654333</v>
      </c>
      <c r="M876" s="20" t="str">
        <f t="shared" si="384"/>
        <v>NO</v>
      </c>
      <c r="N876">
        <f t="shared" si="385"/>
        <v>9669.0108137654333</v>
      </c>
      <c r="O876">
        <f t="shared" si="386"/>
        <v>-246.65122327161771</v>
      </c>
      <c r="P876">
        <f t="shared" si="387"/>
        <v>271641.35802469135</v>
      </c>
      <c r="Q876">
        <f t="shared" si="406"/>
        <v>9915.662037037051</v>
      </c>
      <c r="R876">
        <f t="shared" si="401"/>
        <v>976064.47470086976</v>
      </c>
      <c r="S876">
        <f t="shared" si="388"/>
        <v>284.09885329396002</v>
      </c>
      <c r="T876">
        <f t="shared" si="389"/>
        <v>9.6690108137654338</v>
      </c>
      <c r="U876">
        <f t="shared" si="390"/>
        <v>0.2711292376534582</v>
      </c>
      <c r="V876">
        <f t="shared" si="402"/>
        <v>976173.29604986985</v>
      </c>
      <c r="W876">
        <f t="shared" si="403"/>
        <v>704423.1166761776</v>
      </c>
      <c r="X876">
        <f t="shared" si="391"/>
        <v>0.19567324450407525</v>
      </c>
      <c r="Y876">
        <f t="shared" si="392"/>
        <v>-219.51958871173977</v>
      </c>
      <c r="Z876">
        <f t="shared" si="393"/>
        <v>-208.54360927615278</v>
      </c>
      <c r="AA876">
        <f t="shared" si="394"/>
        <v>-191.86012053406057</v>
      </c>
      <c r="AB876">
        <f t="shared" si="395"/>
        <v>-191.86012053406057</v>
      </c>
      <c r="AC876">
        <f t="shared" si="396"/>
        <v>-172.67410848065452</v>
      </c>
      <c r="AD876">
        <f t="shared" si="397"/>
        <v>-164.04040305662178</v>
      </c>
      <c r="AE876">
        <f t="shared" si="404"/>
        <v>468490.89353476034</v>
      </c>
      <c r="AF876">
        <f t="shared" si="398"/>
        <v>507682.40251510951</v>
      </c>
      <c r="AH876">
        <f t="shared" si="399"/>
        <v>0.14102288970034871</v>
      </c>
      <c r="AI876">
        <f t="shared" si="405"/>
        <v>35.653657900641534</v>
      </c>
    </row>
    <row r="877" spans="2:35" x14ac:dyDescent="0.3">
      <c r="B877" s="4" t="s">
        <v>67</v>
      </c>
      <c r="C877" s="2">
        <v>869</v>
      </c>
      <c r="D877" s="4">
        <v>280</v>
      </c>
      <c r="E877" s="11">
        <v>76.599999999999994</v>
      </c>
      <c r="F877" s="16">
        <f t="shared" si="400"/>
        <v>6.9444444444444448E-2</v>
      </c>
      <c r="G877" s="16">
        <f t="shared" si="378"/>
        <v>21.277777777777779</v>
      </c>
      <c r="H877">
        <f t="shared" si="379"/>
        <v>84.652777777777786</v>
      </c>
      <c r="I877">
        <f t="shared" si="380"/>
        <v>108.82134900000001</v>
      </c>
      <c r="J877">
        <f t="shared" si="381"/>
        <v>10.656788819444445</v>
      </c>
      <c r="K877">
        <f t="shared" si="382"/>
        <v>204.13091559722224</v>
      </c>
      <c r="L877">
        <f t="shared" si="383"/>
        <v>4343.4522596520064</v>
      </c>
      <c r="M877" s="20" t="str">
        <f t="shared" si="384"/>
        <v>NO</v>
      </c>
      <c r="N877">
        <f t="shared" si="385"/>
        <v>4343.4522596520064</v>
      </c>
      <c r="O877">
        <f t="shared" si="386"/>
        <v>37.44763002234231</v>
      </c>
      <c r="P877">
        <f t="shared" si="387"/>
        <v>275947.36265432101</v>
      </c>
      <c r="Q877">
        <f t="shared" si="406"/>
        <v>4306.0046296296641</v>
      </c>
      <c r="R877">
        <f t="shared" si="401"/>
        <v>980407.92696052173</v>
      </c>
      <c r="S877">
        <f t="shared" si="388"/>
        <v>1782.0888452796034</v>
      </c>
      <c r="T877">
        <f t="shared" si="389"/>
        <v>4.3434522596520067</v>
      </c>
      <c r="U877">
        <f t="shared" si="390"/>
        <v>0.27233575313523978</v>
      </c>
      <c r="V877">
        <f t="shared" si="402"/>
        <v>980516.74830952182</v>
      </c>
      <c r="W877">
        <f t="shared" si="403"/>
        <v>704460.5643061999</v>
      </c>
      <c r="X877">
        <f t="shared" si="391"/>
        <v>0.19568364663184759</v>
      </c>
      <c r="Y877">
        <f t="shared" si="392"/>
        <v>33.328390719884659</v>
      </c>
      <c r="Z877">
        <f t="shared" si="393"/>
        <v>31.661971183890426</v>
      </c>
      <c r="AA877">
        <f t="shared" si="394"/>
        <v>29.129013489179194</v>
      </c>
      <c r="AB877">
        <f t="shared" si="395"/>
        <v>29.129013489179194</v>
      </c>
      <c r="AC877">
        <f t="shared" si="396"/>
        <v>26.216112140261274</v>
      </c>
      <c r="AD877">
        <f t="shared" si="397"/>
        <v>24.905306533248208</v>
      </c>
      <c r="AE877">
        <f t="shared" si="404"/>
        <v>468515.79884129361</v>
      </c>
      <c r="AF877">
        <f t="shared" si="398"/>
        <v>512000.94946822821</v>
      </c>
      <c r="AH877">
        <f t="shared" si="399"/>
        <v>0.14222248607717469</v>
      </c>
      <c r="AI877">
        <f t="shared" si="405"/>
        <v>35.795880386718707</v>
      </c>
    </row>
    <row r="878" spans="2:35" x14ac:dyDescent="0.3">
      <c r="B878" s="4" t="s">
        <v>67</v>
      </c>
      <c r="C878" s="2">
        <v>870</v>
      </c>
      <c r="D878" s="4">
        <v>281</v>
      </c>
      <c r="E878" s="11">
        <v>76.5</v>
      </c>
      <c r="F878" s="16">
        <f t="shared" si="400"/>
        <v>-5.5555555555554373E-2</v>
      </c>
      <c r="G878" s="16">
        <f t="shared" si="378"/>
        <v>21.25</v>
      </c>
      <c r="H878">
        <f t="shared" si="379"/>
        <v>-67.722222222220779</v>
      </c>
      <c r="I878">
        <f t="shared" si="380"/>
        <v>108.82134900000001</v>
      </c>
      <c r="J878">
        <f t="shared" si="381"/>
        <v>10.642876562500001</v>
      </c>
      <c r="K878">
        <f t="shared" si="382"/>
        <v>51.742003340279233</v>
      </c>
      <c r="L878">
        <f t="shared" si="383"/>
        <v>1099.5175709809337</v>
      </c>
      <c r="M878" s="20" t="str">
        <f t="shared" si="384"/>
        <v>YES</v>
      </c>
      <c r="N878">
        <f t="shared" si="385"/>
        <v>1099.5175709809337</v>
      </c>
      <c r="O878">
        <f t="shared" si="386"/>
        <v>1819.5364753019458</v>
      </c>
      <c r="P878">
        <f t="shared" si="387"/>
        <v>275227.34375</v>
      </c>
      <c r="Q878">
        <f t="shared" si="406"/>
        <v>-720.01890432101209</v>
      </c>
      <c r="R878">
        <f t="shared" si="401"/>
        <v>981507.44453150267</v>
      </c>
      <c r="S878">
        <f t="shared" si="388"/>
        <v>354.10875041794543</v>
      </c>
      <c r="T878">
        <f t="shared" si="389"/>
        <v>1.0995175709809337</v>
      </c>
      <c r="U878">
        <f t="shared" si="390"/>
        <v>0.27264117492707174</v>
      </c>
      <c r="V878">
        <f t="shared" si="402"/>
        <v>981616.26588050276</v>
      </c>
      <c r="W878">
        <f t="shared" si="403"/>
        <v>706280.10078150185</v>
      </c>
      <c r="X878">
        <f t="shared" si="391"/>
        <v>0.19618907383488401</v>
      </c>
      <c r="Y878">
        <f t="shared" si="392"/>
        <v>1619.3874630187318</v>
      </c>
      <c r="Z878">
        <f t="shared" si="393"/>
        <v>1538.4180898677951</v>
      </c>
      <c r="AA878">
        <f t="shared" si="394"/>
        <v>1415.3446426783714</v>
      </c>
      <c r="AB878">
        <f t="shared" si="395"/>
        <v>1415.3446426783714</v>
      </c>
      <c r="AC878">
        <f t="shared" si="396"/>
        <v>1273.8101784105343</v>
      </c>
      <c r="AD878">
        <f t="shared" si="397"/>
        <v>1210.1196694900075</v>
      </c>
      <c r="AE878">
        <f t="shared" si="404"/>
        <v>469725.91851078364</v>
      </c>
      <c r="AF878">
        <f t="shared" si="398"/>
        <v>511890.34736971912</v>
      </c>
      <c r="AH878">
        <f t="shared" si="399"/>
        <v>0.14219176327200872</v>
      </c>
      <c r="AI878">
        <f t="shared" si="405"/>
        <v>35.938072149990717</v>
      </c>
    </row>
    <row r="879" spans="2:35" x14ac:dyDescent="0.3">
      <c r="B879" s="4" t="s">
        <v>67</v>
      </c>
      <c r="C879" s="2">
        <v>871</v>
      </c>
      <c r="D879" s="4">
        <v>282</v>
      </c>
      <c r="E879" s="11">
        <v>76.2</v>
      </c>
      <c r="F879" s="16">
        <f t="shared" si="400"/>
        <v>-9.7222222222222612E-2</v>
      </c>
      <c r="G879" s="16">
        <f t="shared" si="378"/>
        <v>21.166666666666668</v>
      </c>
      <c r="H879">
        <f t="shared" si="379"/>
        <v>-118.51388888888937</v>
      </c>
      <c r="I879">
        <f t="shared" si="380"/>
        <v>108.82134900000001</v>
      </c>
      <c r="J879">
        <f t="shared" si="381"/>
        <v>10.601139791666668</v>
      </c>
      <c r="K879">
        <f t="shared" si="382"/>
        <v>0.90859990277731129</v>
      </c>
      <c r="L879">
        <f t="shared" si="383"/>
        <v>19.232031275453089</v>
      </c>
      <c r="M879" s="20" t="str">
        <f t="shared" si="384"/>
        <v>YES</v>
      </c>
      <c r="N879">
        <f t="shared" si="385"/>
        <v>19.232031275453089</v>
      </c>
      <c r="O879">
        <f t="shared" si="386"/>
        <v>2173.6452257198912</v>
      </c>
      <c r="P879">
        <f t="shared" si="387"/>
        <v>273072.93055555556</v>
      </c>
      <c r="Q879">
        <f t="shared" si="406"/>
        <v>-2154.413194444438</v>
      </c>
      <c r="R879">
        <f t="shared" si="401"/>
        <v>981526.67656277807</v>
      </c>
      <c r="S879">
        <f t="shared" si="388"/>
        <v>347.21459177774523</v>
      </c>
      <c r="T879">
        <f t="shared" si="389"/>
        <v>1.9232031275453088E-2</v>
      </c>
      <c r="U879">
        <f t="shared" si="390"/>
        <v>0.27264651716225535</v>
      </c>
      <c r="V879">
        <f t="shared" si="402"/>
        <v>981635.49791177816</v>
      </c>
      <c r="W879">
        <f t="shared" si="403"/>
        <v>708453.74600722175</v>
      </c>
      <c r="X879">
        <f t="shared" si="391"/>
        <v>0.19679286465839405</v>
      </c>
      <c r="Y879">
        <f t="shared" si="392"/>
        <v>1934.5442508907031</v>
      </c>
      <c r="Z879">
        <f t="shared" si="393"/>
        <v>1837.8170383461679</v>
      </c>
      <c r="AA879">
        <f t="shared" si="394"/>
        <v>1690.7916752784745</v>
      </c>
      <c r="AB879">
        <f t="shared" si="395"/>
        <v>1690.7916752784745</v>
      </c>
      <c r="AC879">
        <f t="shared" si="396"/>
        <v>1521.7125077506271</v>
      </c>
      <c r="AD879">
        <f t="shared" si="397"/>
        <v>1445.6268823630958</v>
      </c>
      <c r="AE879">
        <f t="shared" si="404"/>
        <v>471171.54539314675</v>
      </c>
      <c r="AF879">
        <f t="shared" si="398"/>
        <v>510463.95251863141</v>
      </c>
      <c r="AH879">
        <f t="shared" si="399"/>
        <v>0.14179554247972292</v>
      </c>
      <c r="AI879">
        <f t="shared" si="405"/>
        <v>36.079867692470437</v>
      </c>
    </row>
    <row r="880" spans="2:35" x14ac:dyDescent="0.3">
      <c r="B880" s="4" t="s">
        <v>67</v>
      </c>
      <c r="C880" s="2">
        <v>872</v>
      </c>
      <c r="D880" s="4">
        <v>283</v>
      </c>
      <c r="E880" s="11">
        <v>75.8</v>
      </c>
      <c r="F880" s="16">
        <f t="shared" si="400"/>
        <v>-0.11111111111111072</v>
      </c>
      <c r="G880" s="16">
        <f t="shared" si="378"/>
        <v>21.055555555555557</v>
      </c>
      <c r="H880">
        <f t="shared" si="379"/>
        <v>-135.44444444444397</v>
      </c>
      <c r="I880">
        <f t="shared" si="380"/>
        <v>108.82134900000001</v>
      </c>
      <c r="J880">
        <f t="shared" si="381"/>
        <v>10.545490763888889</v>
      </c>
      <c r="K880">
        <f t="shared" si="382"/>
        <v>-16.077604680555073</v>
      </c>
      <c r="L880">
        <f t="shared" si="383"/>
        <v>-338.52289855168738</v>
      </c>
      <c r="M880" s="20" t="str">
        <f t="shared" si="384"/>
        <v>YES</v>
      </c>
      <c r="N880">
        <f t="shared" si="385"/>
        <v>-338.52289855168738</v>
      </c>
      <c r="O880">
        <f t="shared" si="386"/>
        <v>2520.8598174976364</v>
      </c>
      <c r="P880">
        <f t="shared" si="387"/>
        <v>270213.54783950624</v>
      </c>
      <c r="Q880">
        <f t="shared" si="406"/>
        <v>-2859.3827160493238</v>
      </c>
      <c r="R880">
        <f t="shared" si="401"/>
        <v>981188.15366422641</v>
      </c>
      <c r="S880">
        <f t="shared" si="388"/>
        <v>-723.63068066046458</v>
      </c>
      <c r="T880">
        <f t="shared" si="389"/>
        <v>-0.33852289855168738</v>
      </c>
      <c r="U880">
        <f t="shared" si="390"/>
        <v>0.27255248294854145</v>
      </c>
      <c r="V880">
        <f t="shared" si="402"/>
        <v>981296.9750132265</v>
      </c>
      <c r="W880">
        <f t="shared" si="403"/>
        <v>710974.60582471942</v>
      </c>
      <c r="X880">
        <f t="shared" si="391"/>
        <v>0.19749310405677889</v>
      </c>
      <c r="Y880">
        <f t="shared" si="392"/>
        <v>2243.5652375728964</v>
      </c>
      <c r="Z880">
        <f t="shared" si="393"/>
        <v>2131.3869756942513</v>
      </c>
      <c r="AA880">
        <f t="shared" si="394"/>
        <v>1960.8760176387113</v>
      </c>
      <c r="AB880">
        <f t="shared" si="395"/>
        <v>1960.8760176387113</v>
      </c>
      <c r="AC880">
        <f t="shared" si="396"/>
        <v>1764.7884158748402</v>
      </c>
      <c r="AD880">
        <f t="shared" si="397"/>
        <v>1676.5489950810982</v>
      </c>
      <c r="AE880">
        <f t="shared" si="404"/>
        <v>472848.09438822785</v>
      </c>
      <c r="AF880">
        <f t="shared" si="398"/>
        <v>508448.88062499865</v>
      </c>
      <c r="AH880">
        <f t="shared" si="399"/>
        <v>0.14123580028659938</v>
      </c>
      <c r="AI880">
        <f t="shared" si="405"/>
        <v>36.221103492757038</v>
      </c>
    </row>
    <row r="881" spans="2:35" x14ac:dyDescent="0.3">
      <c r="B881" s="4" t="s">
        <v>67</v>
      </c>
      <c r="C881" s="2">
        <v>873</v>
      </c>
      <c r="D881" s="4">
        <v>284</v>
      </c>
      <c r="E881" s="11">
        <v>75.400000000000006</v>
      </c>
      <c r="F881" s="16">
        <f t="shared" si="400"/>
        <v>-0.1388888888888889</v>
      </c>
      <c r="G881" s="16">
        <f t="shared" si="378"/>
        <v>20.944444444444446</v>
      </c>
      <c r="H881">
        <f t="shared" si="379"/>
        <v>-169.30555555555557</v>
      </c>
      <c r="I881">
        <f t="shared" si="380"/>
        <v>108.82134900000001</v>
      </c>
      <c r="J881">
        <f t="shared" si="381"/>
        <v>10.489841736111114</v>
      </c>
      <c r="K881">
        <f t="shared" si="382"/>
        <v>-49.994364819444442</v>
      </c>
      <c r="L881">
        <f t="shared" si="383"/>
        <v>-1047.1041964961421</v>
      </c>
      <c r="M881" s="20" t="str">
        <f t="shared" si="384"/>
        <v>YES</v>
      </c>
      <c r="N881">
        <f t="shared" si="385"/>
        <v>-1047.1041964961421</v>
      </c>
      <c r="O881">
        <f t="shared" si="386"/>
        <v>1797.2291368371718</v>
      </c>
      <c r="P881">
        <f t="shared" si="387"/>
        <v>267369.21450617292</v>
      </c>
      <c r="Q881">
        <f t="shared" si="406"/>
        <v>-2844.3333333333139</v>
      </c>
      <c r="R881">
        <f t="shared" si="401"/>
        <v>980141.04946773022</v>
      </c>
      <c r="S881">
        <f t="shared" si="388"/>
        <v>-358.34953142661084</v>
      </c>
      <c r="T881">
        <f t="shared" si="389"/>
        <v>-1.0471041964961421</v>
      </c>
      <c r="U881">
        <f t="shared" si="390"/>
        <v>0.27226162043904717</v>
      </c>
      <c r="V881">
        <f t="shared" si="402"/>
        <v>980249.87081673031</v>
      </c>
      <c r="W881">
        <f t="shared" si="403"/>
        <v>712771.8349615566</v>
      </c>
      <c r="X881">
        <f t="shared" si="391"/>
        <v>0.19799233477195127</v>
      </c>
      <c r="Y881">
        <f t="shared" si="392"/>
        <v>1599.533931785083</v>
      </c>
      <c r="Z881">
        <f t="shared" si="393"/>
        <v>1519.5572351958288</v>
      </c>
      <c r="AA881">
        <f t="shared" si="394"/>
        <v>1397.9926563801625</v>
      </c>
      <c r="AB881">
        <f t="shared" si="395"/>
        <v>1397.9926563801625</v>
      </c>
      <c r="AC881">
        <f t="shared" si="396"/>
        <v>1258.1933907421462</v>
      </c>
      <c r="AD881">
        <f t="shared" si="397"/>
        <v>1195.2837212050388</v>
      </c>
      <c r="AE881">
        <f t="shared" si="404"/>
        <v>474043.37810943287</v>
      </c>
      <c r="AF881">
        <f t="shared" si="398"/>
        <v>506206.49270729744</v>
      </c>
      <c r="AH881">
        <f t="shared" si="399"/>
        <v>0.14061291475340629</v>
      </c>
      <c r="AI881">
        <f t="shared" si="405"/>
        <v>36.361716407510443</v>
      </c>
    </row>
    <row r="882" spans="2:35" x14ac:dyDescent="0.3">
      <c r="B882" s="4" t="s">
        <v>67</v>
      </c>
      <c r="C882" s="2">
        <v>874</v>
      </c>
      <c r="D882" s="4">
        <v>285</v>
      </c>
      <c r="E882" s="11">
        <v>74.8</v>
      </c>
      <c r="F882" s="16">
        <f t="shared" si="400"/>
        <v>-0.20833333333333331</v>
      </c>
      <c r="G882" s="16">
        <f t="shared" si="378"/>
        <v>20.777777777777779</v>
      </c>
      <c r="H882">
        <f t="shared" si="379"/>
        <v>-253.95833333333331</v>
      </c>
      <c r="I882">
        <f t="shared" si="380"/>
        <v>108.82134900000001</v>
      </c>
      <c r="J882">
        <f t="shared" si="381"/>
        <v>10.406368194444443</v>
      </c>
      <c r="K882">
        <f t="shared" si="382"/>
        <v>-134.73061613888888</v>
      </c>
      <c r="L882">
        <f t="shared" si="383"/>
        <v>-2799.4028019969132</v>
      </c>
      <c r="M882" s="20" t="str">
        <f t="shared" si="384"/>
        <v>YES</v>
      </c>
      <c r="N882">
        <f t="shared" si="385"/>
        <v>-2799.4028019969132</v>
      </c>
      <c r="O882">
        <f t="shared" si="386"/>
        <v>1438.879605410561</v>
      </c>
      <c r="P882">
        <f t="shared" si="387"/>
        <v>263130.93209876545</v>
      </c>
      <c r="Q882">
        <f t="shared" si="406"/>
        <v>-4238.2824074074742</v>
      </c>
      <c r="R882">
        <f t="shared" si="401"/>
        <v>977341.64666573331</v>
      </c>
      <c r="S882">
        <f t="shared" si="388"/>
        <v>1.4838923419697494</v>
      </c>
      <c r="T882">
        <f t="shared" si="389"/>
        <v>-2.799402801996913</v>
      </c>
      <c r="U882">
        <f t="shared" si="390"/>
        <v>0.27148400792751404</v>
      </c>
      <c r="V882">
        <f t="shared" si="402"/>
        <v>977450.4680147334</v>
      </c>
      <c r="W882">
        <f t="shared" si="403"/>
        <v>714210.7145669671</v>
      </c>
      <c r="X882">
        <f t="shared" si="391"/>
        <v>0.19839202387098298</v>
      </c>
      <c r="Y882">
        <f t="shared" si="392"/>
        <v>1280.6028488153993</v>
      </c>
      <c r="Z882">
        <f t="shared" si="393"/>
        <v>1216.5727063746292</v>
      </c>
      <c r="AA882">
        <f t="shared" si="394"/>
        <v>1119.2468898646589</v>
      </c>
      <c r="AB882">
        <f t="shared" si="395"/>
        <v>1119.2468898646589</v>
      </c>
      <c r="AC882">
        <f t="shared" si="396"/>
        <v>1007.322200878193</v>
      </c>
      <c r="AD882">
        <f t="shared" si="397"/>
        <v>956.95609083428337</v>
      </c>
      <c r="AE882">
        <f t="shared" si="404"/>
        <v>475000.33420026716</v>
      </c>
      <c r="AF882">
        <f t="shared" si="398"/>
        <v>502450.13381446624</v>
      </c>
      <c r="AH882">
        <f t="shared" si="399"/>
        <v>0.1395694817267851</v>
      </c>
      <c r="AI882">
        <f t="shared" si="405"/>
        <v>36.501285889237231</v>
      </c>
    </row>
    <row r="883" spans="2:35" x14ac:dyDescent="0.3">
      <c r="B883" s="4" t="s">
        <v>67</v>
      </c>
      <c r="C883" s="2">
        <v>875</v>
      </c>
      <c r="D883" s="4">
        <v>286</v>
      </c>
      <c r="E883" s="11">
        <v>73.900000000000006</v>
      </c>
      <c r="F883" s="16">
        <f t="shared" si="400"/>
        <v>-0.29166666666666585</v>
      </c>
      <c r="G883" s="16">
        <f t="shared" si="378"/>
        <v>20.527777777777779</v>
      </c>
      <c r="H883">
        <f t="shared" si="379"/>
        <v>-355.54166666666566</v>
      </c>
      <c r="I883">
        <f t="shared" si="380"/>
        <v>108.82134900000001</v>
      </c>
      <c r="J883">
        <f t="shared" si="381"/>
        <v>10.281157881944447</v>
      </c>
      <c r="K883">
        <f t="shared" si="382"/>
        <v>-236.43915978472123</v>
      </c>
      <c r="L883">
        <f t="shared" si="383"/>
        <v>-4853.5705300252503</v>
      </c>
      <c r="M883" s="20" t="str">
        <f t="shared" si="384"/>
        <v>YES</v>
      </c>
      <c r="N883">
        <f t="shared" si="385"/>
        <v>-4853.5705300252503</v>
      </c>
      <c r="O883">
        <f t="shared" si="386"/>
        <v>1440.3634977525307</v>
      </c>
      <c r="P883">
        <f t="shared" si="387"/>
        <v>256836.99807098767</v>
      </c>
      <c r="Q883">
        <f t="shared" si="406"/>
        <v>-6293.934027777781</v>
      </c>
      <c r="R883">
        <f t="shared" si="401"/>
        <v>972488.07613570802</v>
      </c>
      <c r="S883">
        <f t="shared" si="388"/>
        <v>345.38995213108865</v>
      </c>
      <c r="T883">
        <f t="shared" si="389"/>
        <v>-4.8535705300252499</v>
      </c>
      <c r="U883">
        <f t="shared" si="390"/>
        <v>0.27013579281282468</v>
      </c>
      <c r="V883">
        <f t="shared" si="402"/>
        <v>972596.89748470811</v>
      </c>
      <c r="W883">
        <f t="shared" si="403"/>
        <v>715651.07806471968</v>
      </c>
      <c r="X883">
        <f t="shared" si="391"/>
        <v>0.1987921251626617</v>
      </c>
      <c r="Y883">
        <f t="shared" si="392"/>
        <v>1281.9235129997523</v>
      </c>
      <c r="Z883">
        <f t="shared" si="393"/>
        <v>1217.8273373497648</v>
      </c>
      <c r="AA883">
        <f t="shared" si="394"/>
        <v>1120.4011503617837</v>
      </c>
      <c r="AB883">
        <f t="shared" si="395"/>
        <v>1120.4011503617837</v>
      </c>
      <c r="AC883">
        <f t="shared" si="396"/>
        <v>1008.3610353256054</v>
      </c>
      <c r="AD883">
        <f t="shared" si="397"/>
        <v>957.94298355932506</v>
      </c>
      <c r="AE883">
        <f t="shared" si="404"/>
        <v>475958.27718382649</v>
      </c>
      <c r="AF883">
        <f t="shared" si="398"/>
        <v>496638.62030088162</v>
      </c>
      <c r="AH883">
        <f t="shared" si="399"/>
        <v>0.13795517241616459</v>
      </c>
      <c r="AI883">
        <f t="shared" si="405"/>
        <v>36.639241061653394</v>
      </c>
    </row>
    <row r="884" spans="2:35" x14ac:dyDescent="0.3">
      <c r="B884" s="4" t="s">
        <v>67</v>
      </c>
      <c r="C884" s="2">
        <v>876</v>
      </c>
      <c r="D884" s="4">
        <v>287</v>
      </c>
      <c r="E884" s="11">
        <v>72.7</v>
      </c>
      <c r="F884" s="16">
        <f t="shared" si="400"/>
        <v>-0.36111111111111227</v>
      </c>
      <c r="G884" s="16">
        <f t="shared" si="378"/>
        <v>20.194444444444446</v>
      </c>
      <c r="H884">
        <f t="shared" si="379"/>
        <v>-440.19444444444588</v>
      </c>
      <c r="I884">
        <f t="shared" si="380"/>
        <v>108.82134900000001</v>
      </c>
      <c r="J884">
        <f t="shared" si="381"/>
        <v>10.114210798611111</v>
      </c>
      <c r="K884">
        <f t="shared" si="382"/>
        <v>-321.25888464583477</v>
      </c>
      <c r="L884">
        <f t="shared" si="383"/>
        <v>-6487.6446982644975</v>
      </c>
      <c r="M884" s="20" t="str">
        <f t="shared" si="384"/>
        <v>YES</v>
      </c>
      <c r="N884">
        <f t="shared" si="385"/>
        <v>-6487.6446982644975</v>
      </c>
      <c r="O884">
        <f t="shared" si="386"/>
        <v>1785.7534498836194</v>
      </c>
      <c r="P884">
        <f t="shared" si="387"/>
        <v>248563.59992283955</v>
      </c>
      <c r="Q884">
        <f t="shared" si="406"/>
        <v>-8273.3981481481169</v>
      </c>
      <c r="R884">
        <f t="shared" si="401"/>
        <v>966000.43143744348</v>
      </c>
      <c r="S884">
        <f t="shared" si="388"/>
        <v>2334.7465898951459</v>
      </c>
      <c r="T884">
        <f t="shared" si="389"/>
        <v>-6.4876446982644973</v>
      </c>
      <c r="U884">
        <f t="shared" si="390"/>
        <v>0.26833366784383017</v>
      </c>
      <c r="V884">
        <f t="shared" si="402"/>
        <v>966109.25278644357</v>
      </c>
      <c r="W884">
        <f t="shared" si="403"/>
        <v>717436.83151460334</v>
      </c>
      <c r="X884">
        <f t="shared" si="391"/>
        <v>0.19928816818446349</v>
      </c>
      <c r="Y884">
        <f t="shared" si="392"/>
        <v>1589.3205703964213</v>
      </c>
      <c r="Z884">
        <f t="shared" si="393"/>
        <v>1509.8545418766003</v>
      </c>
      <c r="AA884">
        <f t="shared" si="394"/>
        <v>1389.0661785264722</v>
      </c>
      <c r="AB884">
        <f t="shared" si="395"/>
        <v>1389.0661785264722</v>
      </c>
      <c r="AC884">
        <f t="shared" si="396"/>
        <v>1250.1595606738249</v>
      </c>
      <c r="AD884">
        <f t="shared" si="397"/>
        <v>1187.6515826401337</v>
      </c>
      <c r="AE884">
        <f t="shared" si="404"/>
        <v>477145.92876646662</v>
      </c>
      <c r="AF884">
        <f t="shared" si="398"/>
        <v>488963.32401997695</v>
      </c>
      <c r="AH884">
        <f t="shared" si="399"/>
        <v>0.13582314566976322</v>
      </c>
      <c r="AI884">
        <f t="shared" si="405"/>
        <v>36.775064207323155</v>
      </c>
    </row>
    <row r="885" spans="2:35" x14ac:dyDescent="0.3">
      <c r="B885" s="4" t="s">
        <v>67</v>
      </c>
      <c r="C885" s="2">
        <v>877</v>
      </c>
      <c r="D885" s="4">
        <v>288</v>
      </c>
      <c r="E885" s="11">
        <v>71.3</v>
      </c>
      <c r="F885" s="16">
        <f t="shared" si="400"/>
        <v>-0.31944444444444403</v>
      </c>
      <c r="G885" s="16">
        <f t="shared" si="378"/>
        <v>19.805555555555557</v>
      </c>
      <c r="H885">
        <f t="shared" si="379"/>
        <v>-389.40277777777726</v>
      </c>
      <c r="I885">
        <f t="shared" si="380"/>
        <v>108.82134900000001</v>
      </c>
      <c r="J885">
        <f t="shared" si="381"/>
        <v>9.9194392013888901</v>
      </c>
      <c r="K885">
        <f t="shared" si="382"/>
        <v>-270.66198957638835</v>
      </c>
      <c r="L885">
        <f t="shared" si="383"/>
        <v>-5360.6110713323587</v>
      </c>
      <c r="M885" s="20" t="str">
        <f t="shared" si="384"/>
        <v>YES</v>
      </c>
      <c r="N885">
        <f t="shared" si="385"/>
        <v>-5360.6110713323587</v>
      </c>
      <c r="O885">
        <f t="shared" si="386"/>
        <v>4120.5000397787653</v>
      </c>
      <c r="P885">
        <f t="shared" si="387"/>
        <v>239082.48881172843</v>
      </c>
      <c r="Q885">
        <f t="shared" si="406"/>
        <v>-9481.111111111124</v>
      </c>
      <c r="R885">
        <f t="shared" si="401"/>
        <v>960639.82036611112</v>
      </c>
      <c r="S885">
        <f t="shared" si="388"/>
        <v>-107.38066785282354</v>
      </c>
      <c r="T885">
        <f t="shared" si="389"/>
        <v>-5.3606110713323591</v>
      </c>
      <c r="U885">
        <f t="shared" si="390"/>
        <v>0.2668446080216576</v>
      </c>
      <c r="V885">
        <f t="shared" si="402"/>
        <v>960748.64171511121</v>
      </c>
      <c r="W885">
        <f t="shared" si="403"/>
        <v>721557.33155438211</v>
      </c>
      <c r="X885">
        <f t="shared" si="391"/>
        <v>0.20043275244451314</v>
      </c>
      <c r="Y885">
        <f t="shared" si="392"/>
        <v>3667.2450354031012</v>
      </c>
      <c r="Z885">
        <f t="shared" si="393"/>
        <v>3483.882783632946</v>
      </c>
      <c r="AA885">
        <f t="shared" si="394"/>
        <v>3205.1721609423107</v>
      </c>
      <c r="AB885">
        <f t="shared" si="395"/>
        <v>3205.1721609423107</v>
      </c>
      <c r="AC885">
        <f t="shared" si="396"/>
        <v>2884.6549448480796</v>
      </c>
      <c r="AD885">
        <f t="shared" si="397"/>
        <v>2740.4221976056756</v>
      </c>
      <c r="AE885">
        <f t="shared" si="404"/>
        <v>479886.35096407228</v>
      </c>
      <c r="AF885">
        <f t="shared" si="398"/>
        <v>480862.29075103893</v>
      </c>
      <c r="AH885">
        <f t="shared" si="399"/>
        <v>0.13357285864881355</v>
      </c>
      <c r="AI885">
        <f t="shared" si="405"/>
        <v>36.908637065971966</v>
      </c>
    </row>
    <row r="886" spans="2:35" x14ac:dyDescent="0.3">
      <c r="B886" s="4" t="s">
        <v>67</v>
      </c>
      <c r="C886" s="2">
        <v>878</v>
      </c>
      <c r="D886" s="4">
        <v>289</v>
      </c>
      <c r="E886" s="11">
        <v>70.400000000000006</v>
      </c>
      <c r="F886" s="16">
        <f t="shared" si="400"/>
        <v>-0.18055555555555516</v>
      </c>
      <c r="G886" s="16">
        <f t="shared" si="378"/>
        <v>19.555555555555557</v>
      </c>
      <c r="H886">
        <f t="shared" si="379"/>
        <v>-220.09722222222175</v>
      </c>
      <c r="I886">
        <f t="shared" si="380"/>
        <v>108.82134900000001</v>
      </c>
      <c r="J886">
        <f t="shared" si="381"/>
        <v>9.7942288888888918</v>
      </c>
      <c r="K886">
        <f t="shared" si="382"/>
        <v>-101.48164433333284</v>
      </c>
      <c r="L886">
        <f t="shared" si="383"/>
        <v>-1984.52993362962</v>
      </c>
      <c r="M886" s="20" t="str">
        <f t="shared" si="384"/>
        <v>YES</v>
      </c>
      <c r="N886">
        <f t="shared" si="385"/>
        <v>-1984.52993362962</v>
      </c>
      <c r="O886">
        <f t="shared" si="386"/>
        <v>4013.1193719259418</v>
      </c>
      <c r="P886">
        <f t="shared" si="387"/>
        <v>233084.83950617287</v>
      </c>
      <c r="Q886">
        <f t="shared" si="406"/>
        <v>-5997.649305555562</v>
      </c>
      <c r="R886">
        <f t="shared" si="401"/>
        <v>958655.29043248144</v>
      </c>
      <c r="S886">
        <f t="shared" si="388"/>
        <v>-383.44174283646362</v>
      </c>
      <c r="T886">
        <f t="shared" si="389"/>
        <v>-1.98452993362962</v>
      </c>
      <c r="U886">
        <f t="shared" si="390"/>
        <v>0.26629334926575382</v>
      </c>
      <c r="V886">
        <f t="shared" si="402"/>
        <v>958764.11178148154</v>
      </c>
      <c r="W886">
        <f t="shared" si="403"/>
        <v>725570.45092630805</v>
      </c>
      <c r="X886">
        <f t="shared" si="391"/>
        <v>0.20154750871740798</v>
      </c>
      <c r="Y886">
        <f t="shared" si="392"/>
        <v>3571.6762410140882</v>
      </c>
      <c r="Z886">
        <f t="shared" si="393"/>
        <v>3393.0924289633836</v>
      </c>
      <c r="AA886">
        <f t="shared" si="394"/>
        <v>3121.645034646313</v>
      </c>
      <c r="AB886">
        <f t="shared" si="395"/>
        <v>3121.645034646313</v>
      </c>
      <c r="AC886">
        <f t="shared" si="396"/>
        <v>2809.4805311816817</v>
      </c>
      <c r="AD886">
        <f t="shared" si="397"/>
        <v>2669.0065046225977</v>
      </c>
      <c r="AE886">
        <f t="shared" si="404"/>
        <v>482555.35746869486</v>
      </c>
      <c r="AF886">
        <f t="shared" si="398"/>
        <v>476208.75431278668</v>
      </c>
      <c r="AH886">
        <f t="shared" si="399"/>
        <v>0.13228020963715378</v>
      </c>
      <c r="AI886">
        <f t="shared" si="405"/>
        <v>37.040917275609118</v>
      </c>
    </row>
    <row r="887" spans="2:35" x14ac:dyDescent="0.3">
      <c r="B887" s="4" t="s">
        <v>67</v>
      </c>
      <c r="C887" s="2">
        <v>879</v>
      </c>
      <c r="D887" s="4">
        <v>290</v>
      </c>
      <c r="E887" s="11">
        <v>70</v>
      </c>
      <c r="F887" s="16">
        <f t="shared" si="400"/>
        <v>-5.5555555555556344E-2</v>
      </c>
      <c r="G887" s="16">
        <f t="shared" si="378"/>
        <v>19.444444444444446</v>
      </c>
      <c r="H887">
        <f t="shared" si="379"/>
        <v>-67.722222222223181</v>
      </c>
      <c r="I887">
        <f t="shared" si="380"/>
        <v>108.82134900000001</v>
      </c>
      <c r="J887">
        <f t="shared" si="381"/>
        <v>9.7385798611111127</v>
      </c>
      <c r="K887">
        <f t="shared" si="382"/>
        <v>50.837706638887944</v>
      </c>
      <c r="L887">
        <f t="shared" si="383"/>
        <v>988.51096242282119</v>
      </c>
      <c r="M887" s="20" t="str">
        <f t="shared" si="384"/>
        <v>YES</v>
      </c>
      <c r="N887">
        <f t="shared" si="385"/>
        <v>988.51096242282119</v>
      </c>
      <c r="O887">
        <f t="shared" si="386"/>
        <v>3629.6776290894782</v>
      </c>
      <c r="P887">
        <f t="shared" si="387"/>
        <v>230443.67283950621</v>
      </c>
      <c r="Q887">
        <f t="shared" si="406"/>
        <v>-2641.166666666657</v>
      </c>
      <c r="R887">
        <f t="shared" si="401"/>
        <v>959643.80139490427</v>
      </c>
      <c r="S887">
        <f t="shared" si="388"/>
        <v>-4616.3981481481205</v>
      </c>
      <c r="T887">
        <f t="shared" si="389"/>
        <v>0.98851096242282122</v>
      </c>
      <c r="U887">
        <f t="shared" si="390"/>
        <v>0.26656793586387373</v>
      </c>
      <c r="V887">
        <f t="shared" si="402"/>
        <v>959752.62274390436</v>
      </c>
      <c r="W887">
        <f t="shared" si="403"/>
        <v>729200.1285553975</v>
      </c>
      <c r="X887">
        <f t="shared" si="391"/>
        <v>0.2025557533098612</v>
      </c>
      <c r="Y887">
        <f t="shared" si="392"/>
        <v>3230.4130898896356</v>
      </c>
      <c r="Z887">
        <f t="shared" si="393"/>
        <v>3068.8924353951538</v>
      </c>
      <c r="AA887">
        <f t="shared" si="394"/>
        <v>2823.3810405635418</v>
      </c>
      <c r="AB887">
        <f t="shared" si="395"/>
        <v>2823.3810405635418</v>
      </c>
      <c r="AC887">
        <f t="shared" si="396"/>
        <v>2541.0429365071877</v>
      </c>
      <c r="AD887">
        <f t="shared" si="397"/>
        <v>2413.9907896818281</v>
      </c>
      <c r="AE887">
        <f t="shared" si="404"/>
        <v>484969.3482583767</v>
      </c>
      <c r="AF887">
        <f t="shared" si="398"/>
        <v>474783.27448552765</v>
      </c>
      <c r="AH887">
        <f t="shared" si="399"/>
        <v>0.13188424301815396</v>
      </c>
      <c r="AI887">
        <f t="shared" si="405"/>
        <v>37.172801518627274</v>
      </c>
    </row>
    <row r="888" spans="2:35" x14ac:dyDescent="0.3">
      <c r="B888" s="4" t="s">
        <v>67</v>
      </c>
      <c r="C888" s="2">
        <v>880</v>
      </c>
      <c r="D888" s="4">
        <v>291</v>
      </c>
      <c r="E888" s="11">
        <v>70</v>
      </c>
      <c r="F888" s="16">
        <f t="shared" si="400"/>
        <v>-0.1388888888888889</v>
      </c>
      <c r="G888" s="16">
        <f t="shared" si="378"/>
        <v>19.444444444444446</v>
      </c>
      <c r="H888">
        <f t="shared" si="379"/>
        <v>-169.30555555555557</v>
      </c>
      <c r="I888">
        <f t="shared" si="380"/>
        <v>108.82134900000001</v>
      </c>
      <c r="J888">
        <f t="shared" si="381"/>
        <v>9.7385798611111127</v>
      </c>
      <c r="K888">
        <f t="shared" si="382"/>
        <v>-50.745626694444447</v>
      </c>
      <c r="L888">
        <f t="shared" si="383"/>
        <v>-986.72051905864214</v>
      </c>
      <c r="M888" s="20" t="str">
        <f t="shared" si="384"/>
        <v>YES</v>
      </c>
      <c r="N888">
        <f t="shared" si="385"/>
        <v>-986.72051905864214</v>
      </c>
      <c r="O888">
        <f t="shared" si="386"/>
        <v>-986.72051905864214</v>
      </c>
      <c r="P888">
        <f t="shared" si="387"/>
        <v>230443.67283950621</v>
      </c>
      <c r="Q888">
        <f t="shared" si="406"/>
        <v>0</v>
      </c>
      <c r="R888">
        <f t="shared" si="401"/>
        <v>958657.08087584563</v>
      </c>
      <c r="S888">
        <f t="shared" si="388"/>
        <v>3303.4819606365836</v>
      </c>
      <c r="T888">
        <f t="shared" si="389"/>
        <v>-0.98672051905864211</v>
      </c>
      <c r="U888">
        <f t="shared" si="390"/>
        <v>0.26629384661153066</v>
      </c>
      <c r="V888">
        <f t="shared" si="402"/>
        <v>958765.90222484572</v>
      </c>
      <c r="W888">
        <f t="shared" si="403"/>
        <v>728213.40803633886</v>
      </c>
      <c r="X888">
        <f t="shared" si="391"/>
        <v>0.20228166405751813</v>
      </c>
      <c r="Y888">
        <f t="shared" si="392"/>
        <v>-878.18126196219157</v>
      </c>
      <c r="Z888">
        <f t="shared" si="393"/>
        <v>-834.27219886408193</v>
      </c>
      <c r="AA888">
        <f t="shared" si="394"/>
        <v>-767.53042295495538</v>
      </c>
      <c r="AB888">
        <f t="shared" si="395"/>
        <v>-767.53042295495538</v>
      </c>
      <c r="AC888">
        <f t="shared" si="396"/>
        <v>-690.77738065945982</v>
      </c>
      <c r="AD888">
        <f t="shared" si="397"/>
        <v>-656.2385116264868</v>
      </c>
      <c r="AE888">
        <f t="shared" si="404"/>
        <v>484313.10974675021</v>
      </c>
      <c r="AF888">
        <f t="shared" si="398"/>
        <v>474452.79247809551</v>
      </c>
      <c r="AH888">
        <f t="shared" si="399"/>
        <v>0.13179244246046048</v>
      </c>
      <c r="AI888">
        <f t="shared" si="405"/>
        <v>37.304593961087733</v>
      </c>
    </row>
    <row r="889" spans="2:35" x14ac:dyDescent="0.3">
      <c r="B889" s="4" t="s">
        <v>67</v>
      </c>
      <c r="C889" s="2">
        <v>881</v>
      </c>
      <c r="D889" s="4">
        <v>292</v>
      </c>
      <c r="E889" s="11">
        <v>69</v>
      </c>
      <c r="F889" s="16">
        <f t="shared" si="400"/>
        <v>-0.27777777777777779</v>
      </c>
      <c r="G889" s="16">
        <f t="shared" si="378"/>
        <v>19.166666666666668</v>
      </c>
      <c r="H889">
        <f t="shared" si="379"/>
        <v>-338.61111111111114</v>
      </c>
      <c r="I889">
        <f t="shared" si="380"/>
        <v>108.82134900000001</v>
      </c>
      <c r="J889">
        <f t="shared" si="381"/>
        <v>9.5994572916666687</v>
      </c>
      <c r="K889">
        <f t="shared" si="382"/>
        <v>-220.19030481944446</v>
      </c>
      <c r="L889">
        <f t="shared" si="383"/>
        <v>-4220.3141757060193</v>
      </c>
      <c r="M889" s="20" t="str">
        <f t="shared" si="384"/>
        <v>YES</v>
      </c>
      <c r="N889">
        <f t="shared" si="385"/>
        <v>-4220.3141757060193</v>
      </c>
      <c r="O889">
        <f t="shared" si="386"/>
        <v>2316.7614415779417</v>
      </c>
      <c r="P889">
        <f t="shared" si="387"/>
        <v>223906.59722222225</v>
      </c>
      <c r="Q889">
        <f t="shared" si="406"/>
        <v>-6537.075617283961</v>
      </c>
      <c r="R889">
        <f t="shared" si="401"/>
        <v>954436.76670013962</v>
      </c>
      <c r="S889">
        <f t="shared" si="388"/>
        <v>3162.4712879899698</v>
      </c>
      <c r="T889">
        <f t="shared" si="389"/>
        <v>-4.2203141757060196</v>
      </c>
      <c r="U889">
        <f t="shared" si="390"/>
        <v>0.26512153618043138</v>
      </c>
      <c r="V889">
        <f t="shared" si="402"/>
        <v>954545.58804913971</v>
      </c>
      <c r="W889">
        <f t="shared" si="403"/>
        <v>730530.16947791679</v>
      </c>
      <c r="X889">
        <f t="shared" si="391"/>
        <v>0.20292520941723677</v>
      </c>
      <c r="Y889">
        <f t="shared" si="392"/>
        <v>2061.917683004368</v>
      </c>
      <c r="Z889">
        <f t="shared" si="393"/>
        <v>1958.8217988541494</v>
      </c>
      <c r="AA889">
        <f t="shared" si="394"/>
        <v>1802.1160549458175</v>
      </c>
      <c r="AB889">
        <f t="shared" si="395"/>
        <v>1802.1160549458175</v>
      </c>
      <c r="AC889">
        <f t="shared" si="396"/>
        <v>1621.9044494512357</v>
      </c>
      <c r="AD889">
        <f t="shared" si="397"/>
        <v>1540.8092269786739</v>
      </c>
      <c r="AE889">
        <f t="shared" si="404"/>
        <v>485853.9189737289</v>
      </c>
      <c r="AF889">
        <f t="shared" si="398"/>
        <v>468691.66907541081</v>
      </c>
      <c r="AH889">
        <f t="shared" si="399"/>
        <v>0.13019213040287891</v>
      </c>
      <c r="AI889">
        <f t="shared" si="405"/>
        <v>37.434786091490615</v>
      </c>
    </row>
    <row r="890" spans="2:35" x14ac:dyDescent="0.3">
      <c r="B890" s="4" t="s">
        <v>67</v>
      </c>
      <c r="C890" s="2">
        <v>882</v>
      </c>
      <c r="D890" s="4">
        <v>293</v>
      </c>
      <c r="E890" s="11">
        <v>68</v>
      </c>
      <c r="F890" s="16">
        <f t="shared" si="400"/>
        <v>-0.1388888888888889</v>
      </c>
      <c r="G890" s="16">
        <f t="shared" si="378"/>
        <v>18.888888888888889</v>
      </c>
      <c r="H890">
        <f t="shared" si="379"/>
        <v>-169.30555555555557</v>
      </c>
      <c r="I890">
        <f t="shared" si="380"/>
        <v>108.82134900000001</v>
      </c>
      <c r="J890">
        <f t="shared" si="381"/>
        <v>9.4603347222222229</v>
      </c>
      <c r="K890">
        <f t="shared" si="382"/>
        <v>-51.023871833333338</v>
      </c>
      <c r="L890">
        <f t="shared" si="383"/>
        <v>-963.78424574074086</v>
      </c>
      <c r="M890" s="20" t="str">
        <f t="shared" si="384"/>
        <v>YES</v>
      </c>
      <c r="N890">
        <f t="shared" si="385"/>
        <v>-963.78424574074086</v>
      </c>
      <c r="O890">
        <f t="shared" si="386"/>
        <v>5479.2327295679115</v>
      </c>
      <c r="P890">
        <f t="shared" si="387"/>
        <v>217463.5802469136</v>
      </c>
      <c r="Q890">
        <f t="shared" si="406"/>
        <v>-6443.016975308652</v>
      </c>
      <c r="R890">
        <f t="shared" si="401"/>
        <v>953472.98245439888</v>
      </c>
      <c r="S890">
        <f t="shared" si="388"/>
        <v>-3245.0231481481583</v>
      </c>
      <c r="T890">
        <f t="shared" si="389"/>
        <v>-0.96378424574074084</v>
      </c>
      <c r="U890">
        <f t="shared" si="390"/>
        <v>0.26485381812021802</v>
      </c>
      <c r="V890">
        <f t="shared" si="402"/>
        <v>953581.80380339897</v>
      </c>
      <c r="W890">
        <f t="shared" si="403"/>
        <v>736009.4022074847</v>
      </c>
      <c r="X890">
        <f t="shared" si="391"/>
        <v>0.20444721972639068</v>
      </c>
      <c r="Y890">
        <f t="shared" si="392"/>
        <v>4876.5171293154417</v>
      </c>
      <c r="Z890">
        <f t="shared" si="393"/>
        <v>4632.6912728496691</v>
      </c>
      <c r="AA890">
        <f t="shared" si="394"/>
        <v>4262.0759710216953</v>
      </c>
      <c r="AB890">
        <f t="shared" si="395"/>
        <v>4262.0759710216953</v>
      </c>
      <c r="AC890">
        <f t="shared" si="396"/>
        <v>3835.8683739195258</v>
      </c>
      <c r="AD890">
        <f t="shared" si="397"/>
        <v>3644.0749552235493</v>
      </c>
      <c r="AE890">
        <f t="shared" si="404"/>
        <v>489497.99392895243</v>
      </c>
      <c r="AF890">
        <f t="shared" si="398"/>
        <v>464083.80987444654</v>
      </c>
      <c r="AH890">
        <f t="shared" si="399"/>
        <v>0.12891216951269821</v>
      </c>
      <c r="AI890">
        <f t="shared" si="405"/>
        <v>37.56369826100331</v>
      </c>
    </row>
    <row r="891" spans="2:35" x14ac:dyDescent="0.3">
      <c r="B891" s="4" t="s">
        <v>67</v>
      </c>
      <c r="C891" s="2">
        <v>883</v>
      </c>
      <c r="D891" s="4">
        <v>294</v>
      </c>
      <c r="E891" s="11">
        <v>68</v>
      </c>
      <c r="F891" s="16">
        <f t="shared" si="400"/>
        <v>0</v>
      </c>
      <c r="G891" s="16">
        <f t="shared" si="378"/>
        <v>18.888888888888889</v>
      </c>
      <c r="H891">
        <f t="shared" si="379"/>
        <v>0</v>
      </c>
      <c r="I891">
        <f t="shared" si="380"/>
        <v>108.82134900000001</v>
      </c>
      <c r="J891">
        <f t="shared" si="381"/>
        <v>9.4603347222222229</v>
      </c>
      <c r="K891">
        <f t="shared" si="382"/>
        <v>118.28168372222224</v>
      </c>
      <c r="L891">
        <f t="shared" si="383"/>
        <v>2234.2095814197532</v>
      </c>
      <c r="M891" s="20" t="str">
        <f t="shared" si="384"/>
        <v>NO</v>
      </c>
      <c r="N891">
        <f t="shared" si="385"/>
        <v>2234.2095814197532</v>
      </c>
      <c r="O891">
        <f t="shared" si="386"/>
        <v>2234.2095814197532</v>
      </c>
      <c r="P891">
        <f t="shared" si="387"/>
        <v>217463.5802469136</v>
      </c>
      <c r="Q891">
        <f t="shared" si="406"/>
        <v>0</v>
      </c>
      <c r="R891">
        <f t="shared" si="401"/>
        <v>955707.19203581859</v>
      </c>
      <c r="S891">
        <f t="shared" si="388"/>
        <v>319.79938271603123</v>
      </c>
      <c r="T891">
        <f t="shared" si="389"/>
        <v>2.2342095814197531</v>
      </c>
      <c r="U891">
        <f t="shared" si="390"/>
        <v>0.26547443238932561</v>
      </c>
      <c r="V891">
        <f t="shared" si="402"/>
        <v>955816.01338481868</v>
      </c>
      <c r="W891">
        <f t="shared" si="403"/>
        <v>738243.61178890441</v>
      </c>
      <c r="X891">
        <f t="shared" si="391"/>
        <v>0.20506783399549827</v>
      </c>
      <c r="Y891">
        <f t="shared" si="392"/>
        <v>1988.4465274635804</v>
      </c>
      <c r="Z891">
        <f t="shared" si="393"/>
        <v>1889.0242010904012</v>
      </c>
      <c r="AA891">
        <f t="shared" si="394"/>
        <v>1737.9022650031693</v>
      </c>
      <c r="AB891">
        <f t="shared" si="395"/>
        <v>1737.9022650031693</v>
      </c>
      <c r="AC891">
        <f t="shared" si="396"/>
        <v>1564.1120385028523</v>
      </c>
      <c r="AD891">
        <f t="shared" si="397"/>
        <v>1485.9064365777097</v>
      </c>
      <c r="AE891">
        <f t="shared" si="404"/>
        <v>490983.90036553016</v>
      </c>
      <c r="AF891">
        <f t="shared" si="398"/>
        <v>464832.11301928852</v>
      </c>
      <c r="AH891">
        <f t="shared" si="399"/>
        <v>0.12912003149754284</v>
      </c>
      <c r="AI891">
        <f t="shared" si="405"/>
        <v>37.692818292500853</v>
      </c>
    </row>
    <row r="892" spans="2:35" x14ac:dyDescent="0.3">
      <c r="B892" s="4" t="s">
        <v>67</v>
      </c>
      <c r="C892" s="2">
        <v>884</v>
      </c>
      <c r="D892" s="4">
        <v>295</v>
      </c>
      <c r="E892" s="11">
        <v>68</v>
      </c>
      <c r="F892" s="16">
        <f t="shared" si="400"/>
        <v>1.3888888888888099E-2</v>
      </c>
      <c r="G892" s="16">
        <f t="shared" si="378"/>
        <v>18.888888888888889</v>
      </c>
      <c r="H892">
        <f t="shared" si="379"/>
        <v>16.930555555554591</v>
      </c>
      <c r="I892">
        <f t="shared" si="380"/>
        <v>108.82134900000001</v>
      </c>
      <c r="J892">
        <f t="shared" si="381"/>
        <v>9.4603347222222229</v>
      </c>
      <c r="K892">
        <f t="shared" si="382"/>
        <v>135.21223927777683</v>
      </c>
      <c r="L892">
        <f t="shared" si="383"/>
        <v>2554.0089641357845</v>
      </c>
      <c r="M892" s="20" t="str">
        <f t="shared" si="384"/>
        <v>NO</v>
      </c>
      <c r="N892">
        <f t="shared" si="385"/>
        <v>2554.0089641357845</v>
      </c>
      <c r="O892">
        <f t="shared" si="386"/>
        <v>2554.0089641357845</v>
      </c>
      <c r="P892">
        <f t="shared" si="387"/>
        <v>217463.5802469136</v>
      </c>
      <c r="Q892">
        <f t="shared" si="406"/>
        <v>0</v>
      </c>
      <c r="R892">
        <f t="shared" si="401"/>
        <v>958261.20099995437</v>
      </c>
      <c r="S892">
        <f t="shared" si="388"/>
        <v>324.75903819859923</v>
      </c>
      <c r="T892">
        <f t="shared" si="389"/>
        <v>2.5540089641357846</v>
      </c>
      <c r="U892">
        <f t="shared" si="390"/>
        <v>0.26618387989136533</v>
      </c>
      <c r="V892">
        <f t="shared" si="402"/>
        <v>958370.02234895446</v>
      </c>
      <c r="W892">
        <f t="shared" si="403"/>
        <v>740797.62075304019</v>
      </c>
      <c r="X892">
        <f t="shared" si="391"/>
        <v>0.20577728149753799</v>
      </c>
      <c r="Y892">
        <f t="shared" si="392"/>
        <v>2273.0679780808482</v>
      </c>
      <c r="Z892">
        <f t="shared" si="393"/>
        <v>2159.4145791768055</v>
      </c>
      <c r="AA892">
        <f t="shared" si="394"/>
        <v>1986.6614128426611</v>
      </c>
      <c r="AB892">
        <f t="shared" si="395"/>
        <v>1986.6614128426611</v>
      </c>
      <c r="AC892">
        <f t="shared" si="396"/>
        <v>1787.995271558395</v>
      </c>
      <c r="AD892">
        <f t="shared" si="397"/>
        <v>1698.5955079804751</v>
      </c>
      <c r="AE892">
        <f t="shared" si="404"/>
        <v>492682.49587351066</v>
      </c>
      <c r="AF892">
        <f t="shared" si="398"/>
        <v>465687.5264754438</v>
      </c>
      <c r="AH892">
        <f t="shared" si="399"/>
        <v>0.12935764634666494</v>
      </c>
      <c r="AI892">
        <f t="shared" si="405"/>
        <v>37.822175938847515</v>
      </c>
    </row>
    <row r="893" spans="2:35" x14ac:dyDescent="0.3">
      <c r="B893" s="4" t="s">
        <v>67</v>
      </c>
      <c r="C893" s="2">
        <v>885</v>
      </c>
      <c r="D893" s="4">
        <v>296</v>
      </c>
      <c r="E893" s="11">
        <v>68.099999999999994</v>
      </c>
      <c r="F893" s="16">
        <f t="shared" si="400"/>
        <v>5.5555555555556344E-2</v>
      </c>
      <c r="G893" s="16">
        <f t="shared" si="378"/>
        <v>18.916666666666664</v>
      </c>
      <c r="H893">
        <f t="shared" si="379"/>
        <v>67.722222222223181</v>
      </c>
      <c r="I893">
        <f t="shared" si="380"/>
        <v>108.82134900000001</v>
      </c>
      <c r="J893">
        <f t="shared" si="381"/>
        <v>9.4742469791666668</v>
      </c>
      <c r="K893">
        <f t="shared" si="382"/>
        <v>186.01781820138987</v>
      </c>
      <c r="L893">
        <f t="shared" si="383"/>
        <v>3518.8370609762915</v>
      </c>
      <c r="M893" s="20" t="str">
        <f t="shared" si="384"/>
        <v>NO</v>
      </c>
      <c r="N893">
        <f t="shared" si="385"/>
        <v>3518.8370609762915</v>
      </c>
      <c r="O893">
        <f t="shared" si="386"/>
        <v>2878.7680023343837</v>
      </c>
      <c r="P893">
        <f t="shared" si="387"/>
        <v>218103.6493055555</v>
      </c>
      <c r="Q893">
        <f t="shared" si="406"/>
        <v>640.06905864190776</v>
      </c>
      <c r="R893">
        <f t="shared" si="401"/>
        <v>961780.03806093067</v>
      </c>
      <c r="S893">
        <f t="shared" si="388"/>
        <v>-947.8065967511593</v>
      </c>
      <c r="T893">
        <f t="shared" si="389"/>
        <v>3.5188370609762916</v>
      </c>
      <c r="U893">
        <f t="shared" si="390"/>
        <v>0.26716133541248921</v>
      </c>
      <c r="V893">
        <f t="shared" si="402"/>
        <v>961888.85940993077</v>
      </c>
      <c r="W893">
        <f t="shared" si="403"/>
        <v>743676.38875537459</v>
      </c>
      <c r="X893">
        <f t="shared" si="391"/>
        <v>0.20657693991569043</v>
      </c>
      <c r="Y893">
        <f t="shared" si="392"/>
        <v>2562.1035220776016</v>
      </c>
      <c r="Z893">
        <f t="shared" si="393"/>
        <v>2433.9983459737214</v>
      </c>
      <c r="AA893">
        <f t="shared" si="394"/>
        <v>2239.2784782958238</v>
      </c>
      <c r="AB893">
        <f t="shared" si="395"/>
        <v>2239.2784782958238</v>
      </c>
      <c r="AC893">
        <f t="shared" si="396"/>
        <v>2015.3506304662415</v>
      </c>
      <c r="AD893">
        <f t="shared" si="397"/>
        <v>1914.5830989429294</v>
      </c>
      <c r="AE893">
        <f t="shared" si="404"/>
        <v>494597.0789724536</v>
      </c>
      <c r="AF893">
        <f t="shared" si="398"/>
        <v>467291.78043747717</v>
      </c>
      <c r="AH893">
        <f t="shared" si="399"/>
        <v>0.12980327244758627</v>
      </c>
      <c r="AI893">
        <f t="shared" si="405"/>
        <v>37.951979211295104</v>
      </c>
    </row>
    <row r="894" spans="2:35" x14ac:dyDescent="0.3">
      <c r="B894" s="4" t="s">
        <v>67</v>
      </c>
      <c r="C894" s="2">
        <v>886</v>
      </c>
      <c r="D894" s="4">
        <v>297</v>
      </c>
      <c r="E894" s="11">
        <v>68.400000000000006</v>
      </c>
      <c r="F894" s="16">
        <f t="shared" si="400"/>
        <v>6.9444444444444448E-2</v>
      </c>
      <c r="G894" s="16">
        <f t="shared" si="378"/>
        <v>19.000000000000004</v>
      </c>
      <c r="H894">
        <f t="shared" si="379"/>
        <v>84.652777777777786</v>
      </c>
      <c r="I894">
        <f t="shared" si="380"/>
        <v>108.82134900000001</v>
      </c>
      <c r="J894">
        <f t="shared" si="381"/>
        <v>9.515983750000002</v>
      </c>
      <c r="K894">
        <f t="shared" si="382"/>
        <v>202.9901105277778</v>
      </c>
      <c r="L894">
        <f t="shared" si="383"/>
        <v>3856.8121000277788</v>
      </c>
      <c r="M894" s="20" t="str">
        <f t="shared" si="384"/>
        <v>NO</v>
      </c>
      <c r="N894">
        <f t="shared" si="385"/>
        <v>3856.8121000277788</v>
      </c>
      <c r="O894">
        <f t="shared" si="386"/>
        <v>1930.9614055832244</v>
      </c>
      <c r="P894">
        <f t="shared" si="387"/>
        <v>220029.50000000006</v>
      </c>
      <c r="Q894">
        <f t="shared" si="406"/>
        <v>1925.8506944445544</v>
      </c>
      <c r="R894">
        <f t="shared" si="401"/>
        <v>965636.85016095848</v>
      </c>
      <c r="S894">
        <f t="shared" si="388"/>
        <v>3.812455365171445</v>
      </c>
      <c r="T894">
        <f t="shared" si="389"/>
        <v>3.8568121000277786</v>
      </c>
      <c r="U894">
        <f t="shared" si="390"/>
        <v>0.26823267296401071</v>
      </c>
      <c r="V894">
        <f t="shared" si="402"/>
        <v>965745.67150995857</v>
      </c>
      <c r="W894">
        <f t="shared" si="403"/>
        <v>745607.35016095778</v>
      </c>
      <c r="X894">
        <f t="shared" si="391"/>
        <v>0.20711331851301051</v>
      </c>
      <c r="Y894">
        <f t="shared" si="392"/>
        <v>1718.5556509690698</v>
      </c>
      <c r="Z894">
        <f t="shared" si="393"/>
        <v>1632.6278684206163</v>
      </c>
      <c r="AA894">
        <f t="shared" si="394"/>
        <v>1502.0176389469671</v>
      </c>
      <c r="AB894">
        <f t="shared" si="395"/>
        <v>1502.0176389469671</v>
      </c>
      <c r="AC894">
        <f t="shared" si="396"/>
        <v>1351.8158750522705</v>
      </c>
      <c r="AD894">
        <f t="shared" si="397"/>
        <v>1284.2250812996569</v>
      </c>
      <c r="AE894">
        <f t="shared" si="404"/>
        <v>495881.30405375327</v>
      </c>
      <c r="AF894">
        <f t="shared" si="398"/>
        <v>469864.36745620531</v>
      </c>
      <c r="AH894">
        <f t="shared" si="399"/>
        <v>0.1305178799533602</v>
      </c>
      <c r="AI894">
        <f t="shared" si="405"/>
        <v>38.082497091248463</v>
      </c>
    </row>
    <row r="895" spans="2:35" x14ac:dyDescent="0.3">
      <c r="B895" s="4" t="s">
        <v>67</v>
      </c>
      <c r="C895" s="2">
        <v>887</v>
      </c>
      <c r="D895" s="4">
        <v>298</v>
      </c>
      <c r="E895" s="11">
        <v>68.599999999999994</v>
      </c>
      <c r="F895" s="16">
        <f t="shared" si="400"/>
        <v>4.1666666666666269E-2</v>
      </c>
      <c r="G895" s="16">
        <f t="shared" si="378"/>
        <v>19.055555555555554</v>
      </c>
      <c r="H895">
        <f t="shared" si="379"/>
        <v>50.791666666666181</v>
      </c>
      <c r="I895">
        <f t="shared" si="380"/>
        <v>108.82134900000001</v>
      </c>
      <c r="J895">
        <f t="shared" si="381"/>
        <v>9.5438082638888879</v>
      </c>
      <c r="K895">
        <f t="shared" si="382"/>
        <v>169.15682393055508</v>
      </c>
      <c r="L895">
        <f t="shared" si="383"/>
        <v>3223.3772560100215</v>
      </c>
      <c r="M895" s="20" t="str">
        <f t="shared" si="384"/>
        <v>NO</v>
      </c>
      <c r="N895">
        <f t="shared" si="385"/>
        <v>3223.3772560100215</v>
      </c>
      <c r="O895">
        <f t="shared" si="386"/>
        <v>1934.7738609483958</v>
      </c>
      <c r="P895">
        <f t="shared" si="387"/>
        <v>221318.10339506168</v>
      </c>
      <c r="Q895">
        <f t="shared" si="406"/>
        <v>1288.6033950616256</v>
      </c>
      <c r="R895">
        <f t="shared" si="401"/>
        <v>968860.22741696856</v>
      </c>
      <c r="S895">
        <f t="shared" si="388"/>
        <v>-644.51062993825281</v>
      </c>
      <c r="T895">
        <f t="shared" si="389"/>
        <v>3.2233772560100213</v>
      </c>
      <c r="U895">
        <f t="shared" si="390"/>
        <v>0.26912805625143066</v>
      </c>
      <c r="V895">
        <f t="shared" si="402"/>
        <v>968969.04876596865</v>
      </c>
      <c r="W895">
        <f t="shared" si="403"/>
        <v>747542.12402190617</v>
      </c>
      <c r="X895">
        <f t="shared" si="391"/>
        <v>0.20765075612655703</v>
      </c>
      <c r="Y895">
        <f t="shared" si="392"/>
        <v>1721.9487362440723</v>
      </c>
      <c r="Z895">
        <f t="shared" si="393"/>
        <v>1635.8512994318685</v>
      </c>
      <c r="AA895">
        <f t="shared" si="394"/>
        <v>1504.983195477319</v>
      </c>
      <c r="AB895">
        <f t="shared" si="395"/>
        <v>1504.983195477319</v>
      </c>
      <c r="AC895">
        <f t="shared" si="396"/>
        <v>1354.4848759295871</v>
      </c>
      <c r="AD895">
        <f t="shared" si="397"/>
        <v>1286.7606321331077</v>
      </c>
      <c r="AE895">
        <f t="shared" si="404"/>
        <v>497168.06468588638</v>
      </c>
      <c r="AF895">
        <f t="shared" si="398"/>
        <v>471800.98408008227</v>
      </c>
      <c r="AH895">
        <f t="shared" si="399"/>
        <v>0.13105582901597862</v>
      </c>
      <c r="AI895">
        <f t="shared" si="405"/>
        <v>38.213552920264441</v>
      </c>
    </row>
    <row r="896" spans="2:35" x14ac:dyDescent="0.3">
      <c r="B896" s="4" t="s">
        <v>67</v>
      </c>
      <c r="C896" s="2">
        <v>888</v>
      </c>
      <c r="D896" s="4">
        <v>299</v>
      </c>
      <c r="E896" s="11">
        <v>68.7</v>
      </c>
      <c r="F896" s="16">
        <f t="shared" si="400"/>
        <v>-1.3888888888888099E-2</v>
      </c>
      <c r="G896" s="16">
        <f t="shared" si="378"/>
        <v>19.083333333333336</v>
      </c>
      <c r="H896">
        <f t="shared" si="379"/>
        <v>-16.930555555554591</v>
      </c>
      <c r="I896">
        <f t="shared" si="380"/>
        <v>108.82134900000001</v>
      </c>
      <c r="J896">
        <f t="shared" si="381"/>
        <v>9.5577205208333353</v>
      </c>
      <c r="K896">
        <f t="shared" si="382"/>
        <v>101.44851396527875</v>
      </c>
      <c r="L896">
        <f t="shared" si="383"/>
        <v>1935.9758081707364</v>
      </c>
      <c r="M896" s="20" t="str">
        <f t="shared" si="384"/>
        <v>YES</v>
      </c>
      <c r="N896">
        <f t="shared" si="385"/>
        <v>1935.9758081707364</v>
      </c>
      <c r="O896">
        <f t="shared" si="386"/>
        <v>1290.263231010143</v>
      </c>
      <c r="P896">
        <f t="shared" si="387"/>
        <v>221963.81597222228</v>
      </c>
      <c r="Q896">
        <f t="shared" si="406"/>
        <v>645.71257716059336</v>
      </c>
      <c r="R896">
        <f t="shared" si="401"/>
        <v>970796.2032251393</v>
      </c>
      <c r="S896">
        <f t="shared" si="388"/>
        <v>319.27743401397288</v>
      </c>
      <c r="T896">
        <f t="shared" si="389"/>
        <v>1.9359758081707363</v>
      </c>
      <c r="U896">
        <f t="shared" si="390"/>
        <v>0.26966582773947273</v>
      </c>
      <c r="V896">
        <f t="shared" si="402"/>
        <v>970905.02457413939</v>
      </c>
      <c r="W896">
        <f t="shared" si="403"/>
        <v>748832.38725291635</v>
      </c>
      <c r="X896">
        <f t="shared" si="391"/>
        <v>0.20800916286634058</v>
      </c>
      <c r="Y896">
        <f t="shared" si="392"/>
        <v>1148.3342755990273</v>
      </c>
      <c r="Z896">
        <f t="shared" si="393"/>
        <v>1090.9175618190759</v>
      </c>
      <c r="AA896">
        <f t="shared" si="394"/>
        <v>1003.6441568735498</v>
      </c>
      <c r="AB896">
        <f t="shared" si="395"/>
        <v>1003.6441568735498</v>
      </c>
      <c r="AC896">
        <f t="shared" si="396"/>
        <v>903.27974118619488</v>
      </c>
      <c r="AD896">
        <f t="shared" si="397"/>
        <v>858.11575412688512</v>
      </c>
      <c r="AE896">
        <f t="shared" si="404"/>
        <v>498026.18044001324</v>
      </c>
      <c r="AF896">
        <f t="shared" si="398"/>
        <v>472878.84413412615</v>
      </c>
      <c r="AH896">
        <f t="shared" si="399"/>
        <v>0.13135523458678589</v>
      </c>
      <c r="AI896">
        <f t="shared" si="405"/>
        <v>38.344908154851225</v>
      </c>
    </row>
    <row r="897" spans="2:35" x14ac:dyDescent="0.3">
      <c r="B897" s="4" t="s">
        <v>67</v>
      </c>
      <c r="C897" s="2">
        <v>889</v>
      </c>
      <c r="D897" s="4">
        <v>300</v>
      </c>
      <c r="E897" s="11">
        <v>68.5</v>
      </c>
      <c r="F897" s="16">
        <f t="shared" si="400"/>
        <v>-8.3333333333334522E-2</v>
      </c>
      <c r="G897" s="16">
        <f t="shared" si="378"/>
        <v>19.027777777777779</v>
      </c>
      <c r="H897">
        <f t="shared" si="379"/>
        <v>-101.58333333333478</v>
      </c>
      <c r="I897">
        <f t="shared" si="380"/>
        <v>108.82134900000001</v>
      </c>
      <c r="J897">
        <f t="shared" si="381"/>
        <v>9.5298960069444458</v>
      </c>
      <c r="K897">
        <f t="shared" si="382"/>
        <v>16.767911673609682</v>
      </c>
      <c r="L897">
        <f t="shared" si="383"/>
        <v>319.05609712285087</v>
      </c>
      <c r="M897" s="20" t="str">
        <f t="shared" si="384"/>
        <v>YES</v>
      </c>
      <c r="N897">
        <f t="shared" si="385"/>
        <v>319.05609712285087</v>
      </c>
      <c r="O897">
        <f t="shared" si="386"/>
        <v>1609.5406650241159</v>
      </c>
      <c r="P897">
        <f t="shared" si="387"/>
        <v>220673.33140432101</v>
      </c>
      <c r="Q897">
        <f t="shared" si="406"/>
        <v>-1290.4845679012651</v>
      </c>
      <c r="R897">
        <f t="shared" si="401"/>
        <v>971115.25932226214</v>
      </c>
      <c r="S897">
        <f t="shared" si="388"/>
        <v>-645.3363200971578</v>
      </c>
      <c r="T897">
        <f t="shared" si="389"/>
        <v>0.31905609712285088</v>
      </c>
      <c r="U897">
        <f t="shared" si="390"/>
        <v>0.2697544545040193</v>
      </c>
      <c r="V897">
        <f t="shared" si="402"/>
        <v>971224.08067126223</v>
      </c>
      <c r="W897">
        <f t="shared" si="403"/>
        <v>750441.92791794043</v>
      </c>
      <c r="X897">
        <f t="shared" si="391"/>
        <v>0.20845625785318964</v>
      </c>
      <c r="Y897">
        <f t="shared" si="392"/>
        <v>1432.4911918714631</v>
      </c>
      <c r="Z897">
        <f t="shared" si="393"/>
        <v>1360.8666322778899</v>
      </c>
      <c r="AA897">
        <f t="shared" si="394"/>
        <v>1251.9973016956587</v>
      </c>
      <c r="AB897">
        <f t="shared" si="395"/>
        <v>1251.9973016956587</v>
      </c>
      <c r="AC897">
        <f t="shared" si="396"/>
        <v>1126.797571526093</v>
      </c>
      <c r="AD897">
        <f t="shared" si="397"/>
        <v>1070.4576929497882</v>
      </c>
      <c r="AE897">
        <f t="shared" si="404"/>
        <v>499096.63813296304</v>
      </c>
      <c r="AF897">
        <f t="shared" si="398"/>
        <v>472127.44253829919</v>
      </c>
      <c r="AH897">
        <f t="shared" si="399"/>
        <v>0.13114651192111143</v>
      </c>
      <c r="AI897">
        <f t="shared" si="405"/>
        <v>38.476054666772335</v>
      </c>
    </row>
    <row r="898" spans="2:35" x14ac:dyDescent="0.3">
      <c r="B898" s="4" t="s">
        <v>67</v>
      </c>
      <c r="C898" s="2">
        <v>890</v>
      </c>
      <c r="D898" s="4">
        <v>301</v>
      </c>
      <c r="E898" s="11">
        <v>68.099999999999994</v>
      </c>
      <c r="F898" s="16">
        <f t="shared" si="400"/>
        <v>-0.16666666666666705</v>
      </c>
      <c r="G898" s="16">
        <f t="shared" si="378"/>
        <v>18.916666666666664</v>
      </c>
      <c r="H898">
        <f t="shared" si="379"/>
        <v>-203.16666666666714</v>
      </c>
      <c r="I898">
        <f t="shared" si="380"/>
        <v>108.82134900000001</v>
      </c>
      <c r="J898">
        <f t="shared" si="381"/>
        <v>9.4742469791666668</v>
      </c>
      <c r="K898">
        <f t="shared" si="382"/>
        <v>-84.871070687500463</v>
      </c>
      <c r="L898">
        <f t="shared" si="383"/>
        <v>-1605.4777538385501</v>
      </c>
      <c r="M898" s="20" t="str">
        <f t="shared" si="384"/>
        <v>YES</v>
      </c>
      <c r="N898">
        <f t="shared" si="385"/>
        <v>-1605.4777538385501</v>
      </c>
      <c r="O898">
        <f t="shared" si="386"/>
        <v>964.20434492695813</v>
      </c>
      <c r="P898">
        <f t="shared" si="387"/>
        <v>218103.6493055555</v>
      </c>
      <c r="Q898">
        <f t="shared" si="406"/>
        <v>-2569.6820987655083</v>
      </c>
      <c r="R898">
        <f t="shared" si="401"/>
        <v>969509.78156842361</v>
      </c>
      <c r="S898">
        <f t="shared" si="388"/>
        <v>325.76222150302647</v>
      </c>
      <c r="T898">
        <f t="shared" si="389"/>
        <v>-1.6054777538385501</v>
      </c>
      <c r="U898">
        <f t="shared" si="390"/>
        <v>0.26930848810451358</v>
      </c>
      <c r="V898">
        <f t="shared" si="402"/>
        <v>969618.6029174237</v>
      </c>
      <c r="W898">
        <f t="shared" si="403"/>
        <v>751406.13226286741</v>
      </c>
      <c r="X898">
        <f t="shared" si="391"/>
        <v>0.20872409260771477</v>
      </c>
      <c r="Y898">
        <f t="shared" si="392"/>
        <v>858.1418669849927</v>
      </c>
      <c r="Z898">
        <f t="shared" si="393"/>
        <v>815.23477363574307</v>
      </c>
      <c r="AA898">
        <f t="shared" si="394"/>
        <v>750.01599174488365</v>
      </c>
      <c r="AB898">
        <f t="shared" si="395"/>
        <v>750.01599174488365</v>
      </c>
      <c r="AC898">
        <f t="shared" si="396"/>
        <v>675.01439257039533</v>
      </c>
      <c r="AD898">
        <f t="shared" si="397"/>
        <v>641.26367294187548</v>
      </c>
      <c r="AE898">
        <f t="shared" si="404"/>
        <v>499737.90180590493</v>
      </c>
      <c r="AF898">
        <f t="shared" si="398"/>
        <v>469880.70111151878</v>
      </c>
      <c r="AH898">
        <f t="shared" si="399"/>
        <v>0.1305224170798398</v>
      </c>
      <c r="AI898">
        <f t="shared" si="405"/>
        <v>38.606577083852173</v>
      </c>
    </row>
    <row r="899" spans="2:35" x14ac:dyDescent="0.3">
      <c r="B899" s="4" t="s">
        <v>67</v>
      </c>
      <c r="C899" s="2">
        <v>891</v>
      </c>
      <c r="D899" s="4">
        <v>302</v>
      </c>
      <c r="E899" s="11">
        <v>67.3</v>
      </c>
      <c r="F899" s="16">
        <f t="shared" si="400"/>
        <v>-0.26388888888888767</v>
      </c>
      <c r="G899" s="16">
        <f t="shared" si="378"/>
        <v>18.694444444444443</v>
      </c>
      <c r="H899">
        <f t="shared" si="379"/>
        <v>-321.68055555555406</v>
      </c>
      <c r="I899">
        <f t="shared" si="380"/>
        <v>108.82134900000001</v>
      </c>
      <c r="J899">
        <f t="shared" si="381"/>
        <v>9.3629489236111105</v>
      </c>
      <c r="K899">
        <f t="shared" si="382"/>
        <v>-203.49625763194297</v>
      </c>
      <c r="L899">
        <f t="shared" si="383"/>
        <v>-3804.2494829527113</v>
      </c>
      <c r="M899" s="20" t="str">
        <f t="shared" si="384"/>
        <v>YES</v>
      </c>
      <c r="N899">
        <f t="shared" si="385"/>
        <v>-3804.2494829527113</v>
      </c>
      <c r="O899">
        <f t="shared" si="386"/>
        <v>1289.9665664299846</v>
      </c>
      <c r="P899">
        <f t="shared" si="387"/>
        <v>213009.43325617281</v>
      </c>
      <c r="Q899">
        <f t="shared" si="406"/>
        <v>-5094.2160493826959</v>
      </c>
      <c r="R899">
        <f t="shared" si="401"/>
        <v>965705.53208547086</v>
      </c>
      <c r="S899">
        <f t="shared" si="388"/>
        <v>3.4003796602492002</v>
      </c>
      <c r="T899">
        <f t="shared" si="389"/>
        <v>-3.8042494829527111</v>
      </c>
      <c r="U899">
        <f t="shared" si="390"/>
        <v>0.26825175129163792</v>
      </c>
      <c r="V899">
        <f t="shared" si="402"/>
        <v>965814.35343447095</v>
      </c>
      <c r="W899">
        <f t="shared" si="403"/>
        <v>752696.09882929735</v>
      </c>
      <c r="X899">
        <f t="shared" si="391"/>
        <v>0.20908241694060456</v>
      </c>
      <c r="Y899">
        <f t="shared" si="392"/>
        <v>1148.0702441226863</v>
      </c>
      <c r="Z899">
        <f t="shared" si="393"/>
        <v>1090.666731916552</v>
      </c>
      <c r="AA899">
        <f t="shared" si="394"/>
        <v>1003.4133933632279</v>
      </c>
      <c r="AB899">
        <f t="shared" si="395"/>
        <v>1003.4133933632279</v>
      </c>
      <c r="AC899">
        <f t="shared" si="396"/>
        <v>903.07205402690511</v>
      </c>
      <c r="AD899">
        <f t="shared" si="397"/>
        <v>857.91845132555977</v>
      </c>
      <c r="AE899">
        <f t="shared" si="404"/>
        <v>500595.82025723049</v>
      </c>
      <c r="AF899">
        <f t="shared" si="398"/>
        <v>465218.53317724046</v>
      </c>
      <c r="AH899">
        <f t="shared" si="399"/>
        <v>0.12922737043039312</v>
      </c>
      <c r="AI899">
        <f t="shared" si="405"/>
        <v>38.735804454282565</v>
      </c>
    </row>
    <row r="900" spans="2:35" x14ac:dyDescent="0.3">
      <c r="B900" s="4" t="s">
        <v>67</v>
      </c>
      <c r="C900" s="2">
        <v>892</v>
      </c>
      <c r="D900" s="4">
        <v>303</v>
      </c>
      <c r="E900" s="11">
        <v>66.2</v>
      </c>
      <c r="F900" s="16">
        <f t="shared" si="400"/>
        <v>-0.34722222222222221</v>
      </c>
      <c r="G900" s="16">
        <f t="shared" si="378"/>
        <v>18.388888888888889</v>
      </c>
      <c r="H900">
        <f t="shared" si="379"/>
        <v>-423.26388888888886</v>
      </c>
      <c r="I900">
        <f t="shared" si="380"/>
        <v>108.82134900000001</v>
      </c>
      <c r="J900">
        <f t="shared" si="381"/>
        <v>9.2099140972222244</v>
      </c>
      <c r="K900">
        <f t="shared" si="382"/>
        <v>-305.23262579166663</v>
      </c>
      <c r="L900">
        <f t="shared" si="383"/>
        <v>-5612.888840946759</v>
      </c>
      <c r="M900" s="20" t="str">
        <f t="shared" si="384"/>
        <v>YES</v>
      </c>
      <c r="N900">
        <f t="shared" si="385"/>
        <v>-5612.888840946759</v>
      </c>
      <c r="O900">
        <f t="shared" si="386"/>
        <v>1293.3669460902338</v>
      </c>
      <c r="P900">
        <f t="shared" si="387"/>
        <v>206103.17746913582</v>
      </c>
      <c r="Q900">
        <f t="shared" si="406"/>
        <v>-6906.2557870369928</v>
      </c>
      <c r="R900">
        <f t="shared" si="401"/>
        <v>960092.64324452414</v>
      </c>
      <c r="S900">
        <f t="shared" si="388"/>
        <v>1529.3673700455774</v>
      </c>
      <c r="T900">
        <f t="shared" si="389"/>
        <v>-5.6128888409467592</v>
      </c>
      <c r="U900">
        <f t="shared" si="390"/>
        <v>0.26669261425517743</v>
      </c>
      <c r="V900">
        <f t="shared" si="402"/>
        <v>960201.46459352423</v>
      </c>
      <c r="W900">
        <f t="shared" si="403"/>
        <v>753989.46577538759</v>
      </c>
      <c r="X900">
        <f t="shared" si="391"/>
        <v>0.20944168582415559</v>
      </c>
      <c r="Y900">
        <f t="shared" si="392"/>
        <v>1151.096582020308</v>
      </c>
      <c r="Z900">
        <f t="shared" si="393"/>
        <v>1093.5417529192925</v>
      </c>
      <c r="AA900">
        <f t="shared" si="394"/>
        <v>1006.0584126857492</v>
      </c>
      <c r="AB900">
        <f t="shared" si="395"/>
        <v>1006.0584126857492</v>
      </c>
      <c r="AC900">
        <f t="shared" si="396"/>
        <v>905.45257141717434</v>
      </c>
      <c r="AD900">
        <f t="shared" si="397"/>
        <v>860.17994284631561</v>
      </c>
      <c r="AE900">
        <f t="shared" si="404"/>
        <v>501456.00020007679</v>
      </c>
      <c r="AF900">
        <f t="shared" si="398"/>
        <v>458745.46439344744</v>
      </c>
      <c r="AH900">
        <f t="shared" si="399"/>
        <v>0.12742929576678994</v>
      </c>
      <c r="AI900">
        <f t="shared" si="405"/>
        <v>38.863233750049353</v>
      </c>
    </row>
    <row r="901" spans="2:35" x14ac:dyDescent="0.3">
      <c r="B901" s="4" t="s">
        <v>67</v>
      </c>
      <c r="C901" s="2">
        <v>893</v>
      </c>
      <c r="D901" s="4">
        <v>304</v>
      </c>
      <c r="E901" s="11">
        <v>64.8</v>
      </c>
      <c r="F901" s="16">
        <f t="shared" si="400"/>
        <v>-0.36111111111111133</v>
      </c>
      <c r="G901" s="16">
        <f t="shared" si="378"/>
        <v>18</v>
      </c>
      <c r="H901">
        <f t="shared" si="379"/>
        <v>-440.19444444444468</v>
      </c>
      <c r="I901">
        <f t="shared" si="380"/>
        <v>108.82134900000001</v>
      </c>
      <c r="J901">
        <f t="shared" si="381"/>
        <v>9.0151424999999996</v>
      </c>
      <c r="K901">
        <f t="shared" si="382"/>
        <v>-322.35795294444466</v>
      </c>
      <c r="L901">
        <f t="shared" si="383"/>
        <v>-5802.4431530000038</v>
      </c>
      <c r="M901" s="20" t="str">
        <f t="shared" si="384"/>
        <v>YES</v>
      </c>
      <c r="N901">
        <f t="shared" si="385"/>
        <v>-5802.4431530000038</v>
      </c>
      <c r="O901">
        <f t="shared" si="386"/>
        <v>2822.7343161358112</v>
      </c>
      <c r="P901">
        <f t="shared" si="387"/>
        <v>197478</v>
      </c>
      <c r="Q901">
        <f t="shared" si="406"/>
        <v>-8625.177469135815</v>
      </c>
      <c r="R901">
        <f t="shared" si="401"/>
        <v>954290.20009152417</v>
      </c>
      <c r="S901">
        <f t="shared" si="388"/>
        <v>-77.970512922861417</v>
      </c>
      <c r="T901">
        <f t="shared" si="389"/>
        <v>-5.802443153000004</v>
      </c>
      <c r="U901">
        <f t="shared" si="390"/>
        <v>0.26508082320102339</v>
      </c>
      <c r="V901">
        <f t="shared" si="402"/>
        <v>954399.02144052426</v>
      </c>
      <c r="W901">
        <f t="shared" si="403"/>
        <v>756812.20009152335</v>
      </c>
      <c r="X901">
        <f t="shared" si="391"/>
        <v>0.21022577931702316</v>
      </c>
      <c r="Y901">
        <f t="shared" si="392"/>
        <v>2512.2335413608721</v>
      </c>
      <c r="Z901">
        <f t="shared" si="393"/>
        <v>2386.6218642928284</v>
      </c>
      <c r="AA901">
        <f t="shared" si="394"/>
        <v>2195.6921151494021</v>
      </c>
      <c r="AB901">
        <f t="shared" si="395"/>
        <v>2195.6921151494021</v>
      </c>
      <c r="AC901">
        <f t="shared" si="396"/>
        <v>1976.1229036344619</v>
      </c>
      <c r="AD901">
        <f t="shared" si="397"/>
        <v>1877.3167584527387</v>
      </c>
      <c r="AE901">
        <f t="shared" si="404"/>
        <v>503333.31695852953</v>
      </c>
      <c r="AF901">
        <f t="shared" si="398"/>
        <v>451065.70448199473</v>
      </c>
      <c r="AH901">
        <f t="shared" si="399"/>
        <v>0.12529602912301313</v>
      </c>
      <c r="AI901">
        <f t="shared" si="405"/>
        <v>38.988529779172367</v>
      </c>
    </row>
    <row r="902" spans="2:35" x14ac:dyDescent="0.3">
      <c r="B902" s="4" t="s">
        <v>67</v>
      </c>
      <c r="C902" s="2">
        <v>894</v>
      </c>
      <c r="D902" s="4">
        <v>305</v>
      </c>
      <c r="E902" s="11">
        <v>63.6</v>
      </c>
      <c r="F902" s="16">
        <f t="shared" si="400"/>
        <v>-0.30555555555555497</v>
      </c>
      <c r="G902" s="16">
        <f t="shared" si="378"/>
        <v>17.666666666666668</v>
      </c>
      <c r="H902">
        <f t="shared" si="379"/>
        <v>-372.47222222222149</v>
      </c>
      <c r="I902">
        <f t="shared" si="380"/>
        <v>108.82134900000001</v>
      </c>
      <c r="J902">
        <f t="shared" si="381"/>
        <v>8.8481954166666679</v>
      </c>
      <c r="K902">
        <f t="shared" si="382"/>
        <v>-254.80267780555482</v>
      </c>
      <c r="L902">
        <f t="shared" si="383"/>
        <v>-4501.5139745648021</v>
      </c>
      <c r="M902" s="20" t="str">
        <f t="shared" si="384"/>
        <v>YES</v>
      </c>
      <c r="N902">
        <f t="shared" si="385"/>
        <v>-4501.5139745648021</v>
      </c>
      <c r="O902">
        <f t="shared" si="386"/>
        <v>2744.7638032129498</v>
      </c>
      <c r="P902">
        <f t="shared" si="387"/>
        <v>190231.72222222225</v>
      </c>
      <c r="Q902">
        <f t="shared" si="406"/>
        <v>-7246.2777777777519</v>
      </c>
      <c r="R902">
        <f t="shared" si="401"/>
        <v>949788.68611695932</v>
      </c>
      <c r="S902">
        <f t="shared" si="388"/>
        <v>818.00671125386179</v>
      </c>
      <c r="T902">
        <f t="shared" si="389"/>
        <v>-4.5015139745648023</v>
      </c>
      <c r="U902">
        <f t="shared" si="390"/>
        <v>0.26383040165219673</v>
      </c>
      <c r="V902">
        <f t="shared" si="402"/>
        <v>949897.50746595941</v>
      </c>
      <c r="W902">
        <f t="shared" si="403"/>
        <v>759556.96389473625</v>
      </c>
      <c r="X902">
        <f t="shared" si="391"/>
        <v>0.21098821431675205</v>
      </c>
      <c r="Y902">
        <f t="shared" si="392"/>
        <v>2442.8397848595255</v>
      </c>
      <c r="Z902">
        <f t="shared" si="393"/>
        <v>2320.6977956165492</v>
      </c>
      <c r="AA902">
        <f t="shared" si="394"/>
        <v>2135.0419719672254</v>
      </c>
      <c r="AB902">
        <f t="shared" si="395"/>
        <v>2135.0419719672254</v>
      </c>
      <c r="AC902">
        <f t="shared" si="396"/>
        <v>1921.5377747705029</v>
      </c>
      <c r="AD902">
        <f t="shared" si="397"/>
        <v>1825.4608860319777</v>
      </c>
      <c r="AE902">
        <f t="shared" si="404"/>
        <v>505158.7778445615</v>
      </c>
      <c r="AF902">
        <f t="shared" si="398"/>
        <v>444738.72962139791</v>
      </c>
      <c r="AH902">
        <f t="shared" si="399"/>
        <v>0.12353853610477468</v>
      </c>
      <c r="AI902">
        <f t="shared" si="405"/>
        <v>39.112068315277142</v>
      </c>
    </row>
    <row r="903" spans="2:35" x14ac:dyDescent="0.3">
      <c r="B903" s="4" t="s">
        <v>67</v>
      </c>
      <c r="C903" s="2">
        <v>895</v>
      </c>
      <c r="D903" s="4">
        <v>306</v>
      </c>
      <c r="E903" s="11">
        <v>62.6</v>
      </c>
      <c r="F903" s="16">
        <f t="shared" si="400"/>
        <v>-0.20833333333333331</v>
      </c>
      <c r="G903" s="16">
        <f t="shared" si="378"/>
        <v>17.388888888888889</v>
      </c>
      <c r="H903">
        <f t="shared" si="379"/>
        <v>-253.95833333333331</v>
      </c>
      <c r="I903">
        <f t="shared" si="380"/>
        <v>108.82134900000001</v>
      </c>
      <c r="J903">
        <f t="shared" si="381"/>
        <v>8.7090728472222221</v>
      </c>
      <c r="K903">
        <f t="shared" si="382"/>
        <v>-136.4279114861111</v>
      </c>
      <c r="L903">
        <f t="shared" si="383"/>
        <v>-2372.3297941751543</v>
      </c>
      <c r="M903" s="20" t="str">
        <f t="shared" si="384"/>
        <v>YES</v>
      </c>
      <c r="N903">
        <f t="shared" si="385"/>
        <v>-2372.3297941751543</v>
      </c>
      <c r="O903">
        <f t="shared" si="386"/>
        <v>3562.7705144668116</v>
      </c>
      <c r="P903">
        <f t="shared" si="387"/>
        <v>184296.62191358028</v>
      </c>
      <c r="Q903">
        <f t="shared" si="406"/>
        <v>-5935.100308641966</v>
      </c>
      <c r="R903">
        <f t="shared" si="401"/>
        <v>947416.35632278421</v>
      </c>
      <c r="S903">
        <f t="shared" si="388"/>
        <v>-648.65708951674605</v>
      </c>
      <c r="T903">
        <f t="shared" si="389"/>
        <v>-2.3723297941751542</v>
      </c>
      <c r="U903">
        <f t="shared" si="390"/>
        <v>0.26317142062663035</v>
      </c>
      <c r="V903">
        <f t="shared" si="402"/>
        <v>947525.1776717843</v>
      </c>
      <c r="W903">
        <f t="shared" si="403"/>
        <v>763119.73440920305</v>
      </c>
      <c r="X903">
        <f t="shared" si="391"/>
        <v>0.21197787358471959</v>
      </c>
      <c r="Y903">
        <f t="shared" si="392"/>
        <v>3170.8657578754624</v>
      </c>
      <c r="Z903">
        <f t="shared" si="393"/>
        <v>3012.3224699816892</v>
      </c>
      <c r="AA903">
        <f t="shared" si="394"/>
        <v>2771.3366723831541</v>
      </c>
      <c r="AB903">
        <f t="shared" si="395"/>
        <v>2771.3366723831541</v>
      </c>
      <c r="AC903">
        <f t="shared" si="396"/>
        <v>2494.2030051448387</v>
      </c>
      <c r="AD903">
        <f t="shared" si="397"/>
        <v>2369.4928548875969</v>
      </c>
      <c r="AE903">
        <f t="shared" si="404"/>
        <v>507528.27069944912</v>
      </c>
      <c r="AF903">
        <f t="shared" si="398"/>
        <v>439996.90697233519</v>
      </c>
      <c r="AH903">
        <f t="shared" si="399"/>
        <v>0.12222136314564797</v>
      </c>
      <c r="AI903">
        <f t="shared" si="405"/>
        <v>39.23428967842279</v>
      </c>
    </row>
    <row r="904" spans="2:35" x14ac:dyDescent="0.3">
      <c r="B904" s="4" t="s">
        <v>67</v>
      </c>
      <c r="C904" s="2">
        <v>896</v>
      </c>
      <c r="D904" s="4">
        <v>307</v>
      </c>
      <c r="E904" s="11">
        <v>62.1</v>
      </c>
      <c r="F904" s="16">
        <f t="shared" si="400"/>
        <v>-9.7222222222222612E-2</v>
      </c>
      <c r="G904" s="16">
        <f t="shared" si="378"/>
        <v>17.25</v>
      </c>
      <c r="H904">
        <f t="shared" si="379"/>
        <v>-118.51388888888937</v>
      </c>
      <c r="I904">
        <f t="shared" si="380"/>
        <v>108.82134900000001</v>
      </c>
      <c r="J904">
        <f t="shared" si="381"/>
        <v>8.639511562500001</v>
      </c>
      <c r="K904">
        <f t="shared" si="382"/>
        <v>-1.0530283263893558</v>
      </c>
      <c r="L904">
        <f t="shared" si="383"/>
        <v>-18.164738630216387</v>
      </c>
      <c r="M904" s="20" t="str">
        <f t="shared" si="384"/>
        <v>YES</v>
      </c>
      <c r="N904">
        <f t="shared" si="385"/>
        <v>-18.164738630216387</v>
      </c>
      <c r="O904">
        <f t="shared" si="386"/>
        <v>2914.1134249500656</v>
      </c>
      <c r="P904">
        <f t="shared" si="387"/>
        <v>181364.34375</v>
      </c>
      <c r="Q904">
        <f t="shared" si="406"/>
        <v>-2932.2781635802821</v>
      </c>
      <c r="R904">
        <f t="shared" si="401"/>
        <v>947398.19158415403</v>
      </c>
      <c r="S904">
        <f t="shared" si="388"/>
        <v>-310.8134440031572</v>
      </c>
      <c r="T904">
        <f t="shared" si="389"/>
        <v>-1.8164738630216386E-2</v>
      </c>
      <c r="U904">
        <f t="shared" si="390"/>
        <v>0.26316637486186312</v>
      </c>
      <c r="V904">
        <f t="shared" si="402"/>
        <v>947507.01293315412</v>
      </c>
      <c r="W904">
        <f t="shared" si="403"/>
        <v>766033.8478341531</v>
      </c>
      <c r="X904">
        <f t="shared" si="391"/>
        <v>0.21278735018367537</v>
      </c>
      <c r="Y904">
        <f t="shared" si="392"/>
        <v>2593.5609482055584</v>
      </c>
      <c r="Z904">
        <f t="shared" si="393"/>
        <v>2463.8829007952804</v>
      </c>
      <c r="AA904">
        <f t="shared" si="394"/>
        <v>2266.7722687316582</v>
      </c>
      <c r="AB904">
        <f t="shared" si="395"/>
        <v>2266.7722687316582</v>
      </c>
      <c r="AC904">
        <f t="shared" si="396"/>
        <v>2040.0950418584923</v>
      </c>
      <c r="AD904">
        <f t="shared" si="397"/>
        <v>1938.0902897655676</v>
      </c>
      <c r="AE904">
        <f t="shared" si="404"/>
        <v>509466.36098921468</v>
      </c>
      <c r="AF904">
        <f t="shared" si="398"/>
        <v>438040.65194393945</v>
      </c>
      <c r="AH904">
        <f t="shared" si="399"/>
        <v>0.12167795897065888</v>
      </c>
      <c r="AI904">
        <f t="shared" si="405"/>
        <v>39.355967637393448</v>
      </c>
    </row>
    <row r="905" spans="2:35" x14ac:dyDescent="0.3">
      <c r="B905" s="4" t="s">
        <v>67</v>
      </c>
      <c r="C905" s="2">
        <v>897</v>
      </c>
      <c r="D905" s="4">
        <v>308</v>
      </c>
      <c r="E905" s="11">
        <v>61.9</v>
      </c>
      <c r="F905" s="16">
        <f t="shared" si="400"/>
        <v>-2.7777777777778172E-2</v>
      </c>
      <c r="G905" s="16">
        <f t="shared" ref="G905:G968" si="407">E905*(1000/3600)</f>
        <v>17.194444444444446</v>
      </c>
      <c r="H905">
        <f t="shared" ref="H905:H968" si="408">$M$2*F905</f>
        <v>-33.86111111111159</v>
      </c>
      <c r="I905">
        <f t="shared" ref="I905:I968" si="409">$M$3*$M$2*$M$5</f>
        <v>108.82134900000001</v>
      </c>
      <c r="J905">
        <f t="shared" ref="J905:J968" si="410">0.5*$P$2*(G905)*$P$3*$P$4</f>
        <v>8.6116870486111132</v>
      </c>
      <c r="K905">
        <f t="shared" ref="K905:K968" si="411">H905+I905+J905</f>
        <v>83.571924937499546</v>
      </c>
      <c r="L905">
        <f t="shared" ref="L905:L968" si="412">K905*G905</f>
        <v>1436.9728204531173</v>
      </c>
      <c r="M905" s="20" t="str">
        <f t="shared" ref="M905:M968" si="413">IF((F905)&lt;0,"YES","NO")</f>
        <v>YES</v>
      </c>
      <c r="N905">
        <f t="shared" ref="N905:N968" si="414">K905*G905</f>
        <v>1436.9728204531173</v>
      </c>
      <c r="O905">
        <f t="shared" ref="O905:O968" si="415">(Q905-N905)*-1</f>
        <v>2603.2999809469084</v>
      </c>
      <c r="P905">
        <f t="shared" ref="P905:P968" si="416">0.5*$M$2*G905^2</f>
        <v>180198.01658950621</v>
      </c>
      <c r="Q905">
        <f t="shared" si="406"/>
        <v>-1166.3271604937909</v>
      </c>
      <c r="R905">
        <f t="shared" si="401"/>
        <v>948835.16440460715</v>
      </c>
      <c r="S905">
        <f t="shared" ref="S905:S968" si="417">(O906-O905)/(C906-C905)</f>
        <v>-875.21566358020686</v>
      </c>
      <c r="T905">
        <f t="shared" ref="T905:T968" si="418">L905/1000</f>
        <v>1.4369728204531174</v>
      </c>
      <c r="U905">
        <f t="shared" ref="U905:U968" si="419">R905*0.000000277778</f>
        <v>0.26356553429798296</v>
      </c>
      <c r="V905">
        <f t="shared" si="402"/>
        <v>948943.98575360724</v>
      </c>
      <c r="W905">
        <f t="shared" si="403"/>
        <v>768637.14781510003</v>
      </c>
      <c r="X905">
        <f t="shared" ref="X905:X968" si="420">W905*0.000000277778</f>
        <v>0.21351048964578284</v>
      </c>
      <c r="Y905">
        <f t="shared" ref="Y905:Y968" si="421">O905*0.89</f>
        <v>2316.9369830427486</v>
      </c>
      <c r="Z905">
        <f t="shared" ref="Z905:Z968" si="422">Y905*0.95</f>
        <v>2201.090133890611</v>
      </c>
      <c r="AA905">
        <f t="shared" ref="AA905:AA968" si="423">Z905*0.92</f>
        <v>2025.0029231793621</v>
      </c>
      <c r="AB905">
        <f t="shared" ref="AB905:AB968" si="424">AA905</f>
        <v>2025.0029231793621</v>
      </c>
      <c r="AC905">
        <f t="shared" ref="AC905:AC968" si="425">AB905*0.9</f>
        <v>1822.502630861426</v>
      </c>
      <c r="AD905">
        <f t="shared" ref="AD905:AD968" si="426">AC905*0.95</f>
        <v>1731.3774993183547</v>
      </c>
      <c r="AE905">
        <f t="shared" si="404"/>
        <v>511197.73848853301</v>
      </c>
      <c r="AF905">
        <f t="shared" ref="AF905:AF968" si="427">V905-AE905</f>
        <v>437746.24726507423</v>
      </c>
      <c r="AH905">
        <f t="shared" ref="AH905:AH968" si="428">AF905*0.000000277777778</f>
        <v>0.12159617989313089</v>
      </c>
      <c r="AI905">
        <f t="shared" si="405"/>
        <v>39.47756381728658</v>
      </c>
    </row>
    <row r="906" spans="2:35" x14ac:dyDescent="0.3">
      <c r="B906" s="4" t="s">
        <v>67</v>
      </c>
      <c r="C906" s="2">
        <v>898</v>
      </c>
      <c r="D906" s="4">
        <v>309</v>
      </c>
      <c r="E906" s="11">
        <v>61.9</v>
      </c>
      <c r="F906" s="16">
        <f t="shared" ref="F906:F969" si="429">($E907-$E905)/2/3.6</f>
        <v>-1.3888888888889086E-2</v>
      </c>
      <c r="G906" s="16">
        <f t="shared" si="407"/>
        <v>17.194444444444446</v>
      </c>
      <c r="H906">
        <f t="shared" si="408"/>
        <v>-16.930555555555795</v>
      </c>
      <c r="I906">
        <f t="shared" si="409"/>
        <v>108.82134900000001</v>
      </c>
      <c r="J906">
        <f t="shared" si="410"/>
        <v>8.6116870486111132</v>
      </c>
      <c r="K906">
        <f t="shared" si="411"/>
        <v>100.50248049305533</v>
      </c>
      <c r="L906">
        <f t="shared" si="412"/>
        <v>1728.0843173667015</v>
      </c>
      <c r="M906" s="20" t="str">
        <f t="shared" si="413"/>
        <v>YES</v>
      </c>
      <c r="N906">
        <f t="shared" si="414"/>
        <v>1728.0843173667015</v>
      </c>
      <c r="O906">
        <f t="shared" si="415"/>
        <v>1728.0843173667015</v>
      </c>
      <c r="P906">
        <f t="shared" si="416"/>
        <v>180198.01658950621</v>
      </c>
      <c r="Q906">
        <f t="shared" si="406"/>
        <v>0</v>
      </c>
      <c r="R906">
        <f t="shared" ref="R906:R969" si="430">N906+R905</f>
        <v>950563.24872197385</v>
      </c>
      <c r="S906">
        <f t="shared" si="417"/>
        <v>-293.20147314059682</v>
      </c>
      <c r="T906">
        <f t="shared" si="418"/>
        <v>1.7280843173667015</v>
      </c>
      <c r="U906">
        <f t="shared" si="419"/>
        <v>0.26404555810349245</v>
      </c>
      <c r="V906">
        <f t="shared" ref="V906:V969" si="431">L906+V905</f>
        <v>950672.07007097395</v>
      </c>
      <c r="W906">
        <f t="shared" ref="W906:W969" si="432">O906+W905</f>
        <v>770365.23213246674</v>
      </c>
      <c r="X906">
        <f t="shared" si="420"/>
        <v>0.21399051345129233</v>
      </c>
      <c r="Y906">
        <f t="shared" si="421"/>
        <v>1537.9950424563644</v>
      </c>
      <c r="Z906">
        <f t="shared" si="422"/>
        <v>1461.0952903335462</v>
      </c>
      <c r="AA906">
        <f t="shared" si="423"/>
        <v>1344.2076671068626</v>
      </c>
      <c r="AB906">
        <f t="shared" si="424"/>
        <v>1344.2076671068626</v>
      </c>
      <c r="AC906">
        <f t="shared" si="425"/>
        <v>1209.7869003961764</v>
      </c>
      <c r="AD906">
        <f t="shared" si="426"/>
        <v>1149.2975553763674</v>
      </c>
      <c r="AE906">
        <f t="shared" ref="AE906:AE969" si="433">AE905+AD906</f>
        <v>512347.03604390938</v>
      </c>
      <c r="AF906">
        <f t="shared" si="427"/>
        <v>438325.03402706457</v>
      </c>
      <c r="AH906">
        <f t="shared" si="428"/>
        <v>0.12175695399381238</v>
      </c>
      <c r="AI906">
        <f t="shared" ref="AI906:AI969" si="434">AH906+AI905</f>
        <v>39.599320771280389</v>
      </c>
    </row>
    <row r="907" spans="2:35" x14ac:dyDescent="0.3">
      <c r="B907" s="4" t="s">
        <v>67</v>
      </c>
      <c r="C907" s="2">
        <v>899</v>
      </c>
      <c r="D907" s="4">
        <v>310</v>
      </c>
      <c r="E907" s="11">
        <v>61.8</v>
      </c>
      <c r="F907" s="16">
        <f t="shared" si="429"/>
        <v>-5.5555555555555358E-2</v>
      </c>
      <c r="G907" s="16">
        <f t="shared" si="407"/>
        <v>17.166666666666668</v>
      </c>
      <c r="H907">
        <f t="shared" si="408"/>
        <v>-67.722222222221987</v>
      </c>
      <c r="I907">
        <f t="shared" si="409"/>
        <v>108.82134900000001</v>
      </c>
      <c r="J907">
        <f t="shared" si="410"/>
        <v>8.5977747916666676</v>
      </c>
      <c r="K907">
        <f t="shared" si="411"/>
        <v>49.696901569444691</v>
      </c>
      <c r="L907">
        <f t="shared" si="412"/>
        <v>853.13014360880061</v>
      </c>
      <c r="M907" s="20" t="str">
        <f t="shared" si="413"/>
        <v>YES</v>
      </c>
      <c r="N907">
        <f t="shared" si="414"/>
        <v>853.13014360880061</v>
      </c>
      <c r="O907">
        <f t="shared" si="415"/>
        <v>1434.8828442261047</v>
      </c>
      <c r="P907">
        <f t="shared" si="416"/>
        <v>179616.26388888891</v>
      </c>
      <c r="Q907">
        <f t="shared" si="406"/>
        <v>-581.75270061730407</v>
      </c>
      <c r="R907">
        <f t="shared" si="430"/>
        <v>951416.37886558264</v>
      </c>
      <c r="S907">
        <f t="shared" si="417"/>
        <v>-293.14414928691303</v>
      </c>
      <c r="T907">
        <f t="shared" si="418"/>
        <v>0.85313014360880057</v>
      </c>
      <c r="U907">
        <f t="shared" si="419"/>
        <v>0.26428253888852382</v>
      </c>
      <c r="V907">
        <f t="shared" si="431"/>
        <v>951525.20021458273</v>
      </c>
      <c r="W907">
        <f t="shared" si="432"/>
        <v>771800.11497669283</v>
      </c>
      <c r="X907">
        <f t="shared" si="420"/>
        <v>0.21438909233799577</v>
      </c>
      <c r="Y907">
        <f t="shared" si="421"/>
        <v>1277.0457313612333</v>
      </c>
      <c r="Z907">
        <f t="shared" si="422"/>
        <v>1213.1934447931715</v>
      </c>
      <c r="AA907">
        <f t="shared" si="423"/>
        <v>1116.1379692097178</v>
      </c>
      <c r="AB907">
        <f t="shared" si="424"/>
        <v>1116.1379692097178</v>
      </c>
      <c r="AC907">
        <f t="shared" si="425"/>
        <v>1004.5241722887461</v>
      </c>
      <c r="AD907">
        <f t="shared" si="426"/>
        <v>954.29796367430868</v>
      </c>
      <c r="AE907">
        <f t="shared" si="433"/>
        <v>513301.33400758367</v>
      </c>
      <c r="AF907">
        <f t="shared" si="427"/>
        <v>438223.86620699905</v>
      </c>
      <c r="AH907">
        <f t="shared" si="428"/>
        <v>0.12172885182154948</v>
      </c>
      <c r="AI907">
        <f t="shared" si="434"/>
        <v>39.721049623101941</v>
      </c>
    </row>
    <row r="908" spans="2:35" x14ac:dyDescent="0.3">
      <c r="B908" s="4" t="s">
        <v>67</v>
      </c>
      <c r="C908" s="2">
        <v>900</v>
      </c>
      <c r="D908" s="4">
        <v>311</v>
      </c>
      <c r="E908" s="11">
        <v>61.5</v>
      </c>
      <c r="F908" s="16">
        <f t="shared" si="429"/>
        <v>-0.12499999999999981</v>
      </c>
      <c r="G908" s="16">
        <f t="shared" si="407"/>
        <v>17.083333333333336</v>
      </c>
      <c r="H908">
        <f t="shared" si="408"/>
        <v>-152.37499999999977</v>
      </c>
      <c r="I908">
        <f t="shared" si="409"/>
        <v>108.82134900000001</v>
      </c>
      <c r="J908">
        <f t="shared" si="410"/>
        <v>8.556038020833336</v>
      </c>
      <c r="K908">
        <f t="shared" si="411"/>
        <v>-34.997612979166426</v>
      </c>
      <c r="L908">
        <f t="shared" si="412"/>
        <v>-597.87588839409318</v>
      </c>
      <c r="M908" s="20" t="str">
        <f t="shared" si="413"/>
        <v>YES</v>
      </c>
      <c r="N908">
        <f t="shared" si="414"/>
        <v>-597.87588839409318</v>
      </c>
      <c r="O908">
        <f t="shared" si="415"/>
        <v>1141.7386949391916</v>
      </c>
      <c r="P908">
        <f t="shared" si="416"/>
        <v>177876.64930555562</v>
      </c>
      <c r="Q908">
        <f t="shared" si="406"/>
        <v>-1739.6145833332848</v>
      </c>
      <c r="R908">
        <f t="shared" si="430"/>
        <v>950818.50297718856</v>
      </c>
      <c r="S908">
        <f t="shared" si="417"/>
        <v>-859.03749191657607</v>
      </c>
      <c r="T908">
        <f t="shared" si="418"/>
        <v>-0.59787588839409322</v>
      </c>
      <c r="U908">
        <f t="shared" si="419"/>
        <v>0.26411646211999745</v>
      </c>
      <c r="V908">
        <f t="shared" si="431"/>
        <v>950927.32432618865</v>
      </c>
      <c r="W908">
        <f t="shared" si="432"/>
        <v>772941.85367163201</v>
      </c>
      <c r="X908">
        <f t="shared" si="420"/>
        <v>0.2147062422291986</v>
      </c>
      <c r="Y908">
        <f t="shared" si="421"/>
        <v>1016.1474384958806</v>
      </c>
      <c r="Z908">
        <f t="shared" si="422"/>
        <v>965.34006657108648</v>
      </c>
      <c r="AA908">
        <f t="shared" si="423"/>
        <v>888.11286124539959</v>
      </c>
      <c r="AB908">
        <f t="shared" si="424"/>
        <v>888.11286124539959</v>
      </c>
      <c r="AC908">
        <f t="shared" si="425"/>
        <v>799.30157512085964</v>
      </c>
      <c r="AD908">
        <f t="shared" si="426"/>
        <v>759.33649636481664</v>
      </c>
      <c r="AE908">
        <f t="shared" si="433"/>
        <v>514060.67050394847</v>
      </c>
      <c r="AF908">
        <f t="shared" si="427"/>
        <v>436866.65382224019</v>
      </c>
      <c r="AH908">
        <f t="shared" si="428"/>
        <v>0.12135184838103708</v>
      </c>
      <c r="AI908">
        <f t="shared" si="434"/>
        <v>39.84240147148298</v>
      </c>
    </row>
    <row r="909" spans="2:35" x14ac:dyDescent="0.3">
      <c r="B909" s="4" t="s">
        <v>67</v>
      </c>
      <c r="C909" s="2">
        <v>901</v>
      </c>
      <c r="D909" s="4">
        <v>312</v>
      </c>
      <c r="E909" s="11">
        <v>60.9</v>
      </c>
      <c r="F909" s="16">
        <f t="shared" si="429"/>
        <v>-0.24999999999999961</v>
      </c>
      <c r="G909" s="16">
        <f t="shared" si="407"/>
        <v>16.916666666666668</v>
      </c>
      <c r="H909">
        <f t="shared" si="408"/>
        <v>-304.74999999999955</v>
      </c>
      <c r="I909">
        <f t="shared" si="409"/>
        <v>108.82134900000001</v>
      </c>
      <c r="J909">
        <f t="shared" si="410"/>
        <v>8.4725644791666674</v>
      </c>
      <c r="K909">
        <f t="shared" si="411"/>
        <v>-187.45608652083288</v>
      </c>
      <c r="L909">
        <f t="shared" si="412"/>
        <v>-3171.1321303107566</v>
      </c>
      <c r="M909" s="20" t="str">
        <f t="shared" si="413"/>
        <v>YES</v>
      </c>
      <c r="N909">
        <f t="shared" si="414"/>
        <v>-3171.1321303107566</v>
      </c>
      <c r="O909">
        <f t="shared" si="415"/>
        <v>282.70120302261557</v>
      </c>
      <c r="P909">
        <f t="shared" si="416"/>
        <v>174422.81597222225</v>
      </c>
      <c r="Q909">
        <f t="shared" si="406"/>
        <v>-3453.8333333333721</v>
      </c>
      <c r="R909">
        <f t="shared" si="430"/>
        <v>947647.37084687781</v>
      </c>
      <c r="S909">
        <f t="shared" si="417"/>
        <v>-9222.4602602917257</v>
      </c>
      <c r="T909">
        <f t="shared" si="418"/>
        <v>-3.1711321303107565</v>
      </c>
      <c r="U909">
        <f t="shared" si="419"/>
        <v>0.26323559137910402</v>
      </c>
      <c r="V909">
        <f t="shared" si="431"/>
        <v>947756.1921958779</v>
      </c>
      <c r="W909">
        <f t="shared" si="432"/>
        <v>773224.55487465463</v>
      </c>
      <c r="X909">
        <f t="shared" si="420"/>
        <v>0.21478477040397181</v>
      </c>
      <c r="Y909">
        <f t="shared" si="421"/>
        <v>251.60407069012786</v>
      </c>
      <c r="Z909">
        <f t="shared" si="422"/>
        <v>239.02386715562145</v>
      </c>
      <c r="AA909">
        <f t="shared" si="423"/>
        <v>219.90195778317175</v>
      </c>
      <c r="AB909">
        <f t="shared" si="424"/>
        <v>219.90195778317175</v>
      </c>
      <c r="AC909">
        <f t="shared" si="425"/>
        <v>197.91176200485458</v>
      </c>
      <c r="AD909">
        <f t="shared" si="426"/>
        <v>188.01617390461183</v>
      </c>
      <c r="AE909">
        <f t="shared" si="433"/>
        <v>514248.68667785305</v>
      </c>
      <c r="AF909">
        <f t="shared" si="427"/>
        <v>433507.50551802485</v>
      </c>
      <c r="AH909">
        <f t="shared" si="428"/>
        <v>0.12041875162911966</v>
      </c>
      <c r="AI909">
        <f t="shared" si="434"/>
        <v>39.962820223112097</v>
      </c>
    </row>
    <row r="910" spans="2:35" x14ac:dyDescent="0.3">
      <c r="B910" s="4" t="s">
        <v>67</v>
      </c>
      <c r="C910" s="2">
        <v>902</v>
      </c>
      <c r="D910" s="4">
        <v>313</v>
      </c>
      <c r="E910" s="11">
        <v>59.7</v>
      </c>
      <c r="F910" s="16">
        <f t="shared" si="429"/>
        <v>-0.87499999999999956</v>
      </c>
      <c r="G910" s="16">
        <f t="shared" si="407"/>
        <v>16.583333333333336</v>
      </c>
      <c r="H910">
        <f t="shared" si="408"/>
        <v>-1066.6249999999995</v>
      </c>
      <c r="I910">
        <f t="shared" si="409"/>
        <v>108.82134900000001</v>
      </c>
      <c r="J910">
        <f t="shared" si="410"/>
        <v>8.3056173958333357</v>
      </c>
      <c r="K910">
        <f t="shared" si="411"/>
        <v>-949.49803360416615</v>
      </c>
      <c r="L910">
        <f t="shared" si="412"/>
        <v>-15745.842390602424</v>
      </c>
      <c r="M910" s="20" t="str">
        <f t="shared" si="413"/>
        <v>YES</v>
      </c>
      <c r="N910">
        <f t="shared" si="414"/>
        <v>-15745.842390602424</v>
      </c>
      <c r="O910">
        <f t="shared" si="415"/>
        <v>-8939.7590572691097</v>
      </c>
      <c r="P910">
        <f t="shared" si="416"/>
        <v>167616.73263888893</v>
      </c>
      <c r="Q910">
        <f t="shared" si="406"/>
        <v>-6806.0833333333139</v>
      </c>
      <c r="R910">
        <f t="shared" si="430"/>
        <v>931901.52845627535</v>
      </c>
      <c r="S910">
        <f t="shared" si="417"/>
        <v>11415.096037229783</v>
      </c>
      <c r="T910">
        <f t="shared" si="418"/>
        <v>-15.745842390602423</v>
      </c>
      <c r="U910">
        <f t="shared" si="419"/>
        <v>0.25886174277152724</v>
      </c>
      <c r="V910">
        <f t="shared" si="431"/>
        <v>932010.34980527544</v>
      </c>
      <c r="W910">
        <f t="shared" si="432"/>
        <v>764284.79581738554</v>
      </c>
      <c r="X910">
        <f t="shared" si="420"/>
        <v>0.2123015020125617</v>
      </c>
      <c r="Y910">
        <f t="shared" si="421"/>
        <v>-7956.3855609695074</v>
      </c>
      <c r="Z910">
        <f t="shared" si="422"/>
        <v>-7558.5662829210314</v>
      </c>
      <c r="AA910">
        <f t="shared" si="423"/>
        <v>-6953.8809802873493</v>
      </c>
      <c r="AB910">
        <f t="shared" si="424"/>
        <v>-6953.8809802873493</v>
      </c>
      <c r="AC910">
        <f t="shared" si="425"/>
        <v>-6258.4928822586144</v>
      </c>
      <c r="AD910">
        <f t="shared" si="426"/>
        <v>-5945.5682381456836</v>
      </c>
      <c r="AE910">
        <f t="shared" si="433"/>
        <v>508303.11843970738</v>
      </c>
      <c r="AF910">
        <f t="shared" si="427"/>
        <v>423707.23136556806</v>
      </c>
      <c r="AH910">
        <f t="shared" si="428"/>
        <v>0.11769645325125939</v>
      </c>
      <c r="AI910">
        <f t="shared" si="434"/>
        <v>40.080516676363359</v>
      </c>
    </row>
    <row r="911" spans="2:35" x14ac:dyDescent="0.3">
      <c r="B911" s="4" t="s">
        <v>67</v>
      </c>
      <c r="C911" s="2">
        <v>903</v>
      </c>
      <c r="D911" s="4">
        <v>314</v>
      </c>
      <c r="E911" s="11">
        <v>54.6</v>
      </c>
      <c r="F911" s="16">
        <f t="shared" si="429"/>
        <v>-1.4444444444444453</v>
      </c>
      <c r="G911" s="16">
        <f t="shared" si="407"/>
        <v>15.166666666666668</v>
      </c>
      <c r="H911">
        <f t="shared" si="408"/>
        <v>-1760.7777777777787</v>
      </c>
      <c r="I911">
        <f t="shared" si="409"/>
        <v>108.82134900000001</v>
      </c>
      <c r="J911">
        <f t="shared" si="410"/>
        <v>7.5960922916666673</v>
      </c>
      <c r="K911">
        <f t="shared" si="411"/>
        <v>-1644.3603364861119</v>
      </c>
      <c r="L911">
        <f t="shared" si="412"/>
        <v>-24939.465103372699</v>
      </c>
      <c r="M911" s="20" t="str">
        <f t="shared" si="413"/>
        <v>YES</v>
      </c>
      <c r="N911">
        <f t="shared" si="414"/>
        <v>-24939.465103372699</v>
      </c>
      <c r="O911">
        <f t="shared" si="415"/>
        <v>2475.3369799606735</v>
      </c>
      <c r="P911">
        <f t="shared" si="416"/>
        <v>140201.93055555556</v>
      </c>
      <c r="Q911">
        <f t="shared" si="406"/>
        <v>-27414.802083333372</v>
      </c>
      <c r="R911">
        <f t="shared" si="430"/>
        <v>906962.06335290265</v>
      </c>
      <c r="S911">
        <f t="shared" si="417"/>
        <v>2516.5822075572542</v>
      </c>
      <c r="T911">
        <f t="shared" si="418"/>
        <v>-24.939465103372697</v>
      </c>
      <c r="U911">
        <f t="shared" si="419"/>
        <v>0.25193410803404259</v>
      </c>
      <c r="V911">
        <f t="shared" si="431"/>
        <v>907070.88470190275</v>
      </c>
      <c r="W911">
        <f t="shared" si="432"/>
        <v>766760.13279734622</v>
      </c>
      <c r="X911">
        <f t="shared" si="420"/>
        <v>0.21298909616818124</v>
      </c>
      <c r="Y911">
        <f t="shared" si="421"/>
        <v>2203.0499121649996</v>
      </c>
      <c r="Z911">
        <f t="shared" si="422"/>
        <v>2092.8974165567497</v>
      </c>
      <c r="AA911">
        <f t="shared" si="423"/>
        <v>1925.4656232322097</v>
      </c>
      <c r="AB911">
        <f t="shared" si="424"/>
        <v>1925.4656232322097</v>
      </c>
      <c r="AC911">
        <f t="shared" si="425"/>
        <v>1732.9190609089887</v>
      </c>
      <c r="AD911">
        <f t="shared" si="426"/>
        <v>1646.2731078635393</v>
      </c>
      <c r="AE911">
        <f t="shared" si="433"/>
        <v>509949.39154757094</v>
      </c>
      <c r="AF911">
        <f t="shared" si="427"/>
        <v>397121.49315433181</v>
      </c>
      <c r="AH911">
        <f t="shared" si="428"/>
        <v>0.1103115259644525</v>
      </c>
      <c r="AI911">
        <f t="shared" si="434"/>
        <v>40.190828202327815</v>
      </c>
    </row>
    <row r="912" spans="2:35" x14ac:dyDescent="0.3">
      <c r="B912" s="4" t="s">
        <v>67</v>
      </c>
      <c r="C912" s="2">
        <v>904</v>
      </c>
      <c r="D912" s="4">
        <v>315</v>
      </c>
      <c r="E912" s="11">
        <v>49.3</v>
      </c>
      <c r="F912" s="16">
        <f t="shared" si="429"/>
        <v>-1.3472222222222225</v>
      </c>
      <c r="G912" s="16">
        <f t="shared" si="407"/>
        <v>13.694444444444445</v>
      </c>
      <c r="H912">
        <f t="shared" si="408"/>
        <v>-1642.2638888888894</v>
      </c>
      <c r="I912">
        <f t="shared" si="409"/>
        <v>108.82134900000001</v>
      </c>
      <c r="J912">
        <f t="shared" si="410"/>
        <v>6.8587426736111121</v>
      </c>
      <c r="K912">
        <f t="shared" si="411"/>
        <v>-1526.5837972152783</v>
      </c>
      <c r="L912">
        <f t="shared" si="412"/>
        <v>-20905.717000753673</v>
      </c>
      <c r="M912" s="20" t="str">
        <f t="shared" si="413"/>
        <v>YES</v>
      </c>
      <c r="N912">
        <f t="shared" si="414"/>
        <v>-20905.717000753673</v>
      </c>
      <c r="O912">
        <f t="shared" si="415"/>
        <v>4991.9191875179276</v>
      </c>
      <c r="P912">
        <f t="shared" si="416"/>
        <v>114304.29436728396</v>
      </c>
      <c r="Q912">
        <f t="shared" si="406"/>
        <v>-25897.636188271601</v>
      </c>
      <c r="R912">
        <f t="shared" si="430"/>
        <v>886056.34635214903</v>
      </c>
      <c r="S912">
        <f t="shared" si="417"/>
        <v>1154.631261615752</v>
      </c>
      <c r="T912">
        <f t="shared" si="418"/>
        <v>-20.905717000753672</v>
      </c>
      <c r="U912">
        <f t="shared" si="419"/>
        <v>0.24612695977700724</v>
      </c>
      <c r="V912">
        <f t="shared" si="431"/>
        <v>886165.16770114913</v>
      </c>
      <c r="W912">
        <f t="shared" si="432"/>
        <v>771752.05198486417</v>
      </c>
      <c r="X912">
        <f t="shared" si="420"/>
        <v>0.2143757414962516</v>
      </c>
      <c r="Y912">
        <f t="shared" si="421"/>
        <v>4442.8080768909558</v>
      </c>
      <c r="Z912">
        <f t="shared" si="422"/>
        <v>4220.6676730464078</v>
      </c>
      <c r="AA912">
        <f t="shared" si="423"/>
        <v>3883.0142592026955</v>
      </c>
      <c r="AB912">
        <f t="shared" si="424"/>
        <v>3883.0142592026955</v>
      </c>
      <c r="AC912">
        <f t="shared" si="425"/>
        <v>3494.7128332824259</v>
      </c>
      <c r="AD912">
        <f t="shared" si="426"/>
        <v>3319.9771916183045</v>
      </c>
      <c r="AE912">
        <f t="shared" si="433"/>
        <v>513269.36873918923</v>
      </c>
      <c r="AF912">
        <f t="shared" si="427"/>
        <v>372895.7989619599</v>
      </c>
      <c r="AH912">
        <f t="shared" si="428"/>
        <v>0.10358216646118792</v>
      </c>
      <c r="AI912">
        <f t="shared" si="434"/>
        <v>40.294410368789002</v>
      </c>
    </row>
    <row r="913" spans="2:35" x14ac:dyDescent="0.3">
      <c r="B913" s="4" t="s">
        <v>67</v>
      </c>
      <c r="C913" s="2">
        <v>905</v>
      </c>
      <c r="D913" s="4">
        <v>316</v>
      </c>
      <c r="E913" s="11">
        <v>44.9</v>
      </c>
      <c r="F913" s="16">
        <f t="shared" si="429"/>
        <v>-0.97222222222222221</v>
      </c>
      <c r="G913" s="16">
        <f t="shared" si="407"/>
        <v>12.472222222222223</v>
      </c>
      <c r="H913">
        <f t="shared" si="408"/>
        <v>-1185.1388888888889</v>
      </c>
      <c r="I913">
        <f t="shared" si="409"/>
        <v>108.82134900000001</v>
      </c>
      <c r="J913">
        <f t="shared" si="410"/>
        <v>6.246603368055557</v>
      </c>
      <c r="K913">
        <f t="shared" si="411"/>
        <v>-1070.0709365208334</v>
      </c>
      <c r="L913">
        <f t="shared" si="412"/>
        <v>-13346.162513829284</v>
      </c>
      <c r="M913" s="20" t="str">
        <f t="shared" si="413"/>
        <v>YES</v>
      </c>
      <c r="N913">
        <f t="shared" si="414"/>
        <v>-13346.162513829284</v>
      </c>
      <c r="O913">
        <f t="shared" si="415"/>
        <v>6146.5504491336796</v>
      </c>
      <c r="P913">
        <f t="shared" si="416"/>
        <v>94811.581404320998</v>
      </c>
      <c r="Q913">
        <f t="shared" si="406"/>
        <v>-19492.712962962964</v>
      </c>
      <c r="R913">
        <f t="shared" si="430"/>
        <v>872710.18383831973</v>
      </c>
      <c r="S913">
        <f t="shared" si="417"/>
        <v>-1098.9555212067798</v>
      </c>
      <c r="T913">
        <f t="shared" si="418"/>
        <v>-13.346162513829285</v>
      </c>
      <c r="U913">
        <f t="shared" si="419"/>
        <v>0.24241968944624076</v>
      </c>
      <c r="V913">
        <f t="shared" si="431"/>
        <v>872819.00518731982</v>
      </c>
      <c r="W913">
        <f t="shared" si="432"/>
        <v>777898.6024339979</v>
      </c>
      <c r="X913">
        <f t="shared" si="420"/>
        <v>0.21608311798691107</v>
      </c>
      <c r="Y913">
        <f t="shared" si="421"/>
        <v>5470.4298997289752</v>
      </c>
      <c r="Z913">
        <f t="shared" si="422"/>
        <v>5196.9084047425258</v>
      </c>
      <c r="AA913">
        <f t="shared" si="423"/>
        <v>4781.1557323631241</v>
      </c>
      <c r="AB913">
        <f t="shared" si="424"/>
        <v>4781.1557323631241</v>
      </c>
      <c r="AC913">
        <f t="shared" si="425"/>
        <v>4303.0401591268119</v>
      </c>
      <c r="AD913">
        <f t="shared" si="426"/>
        <v>4087.8881511704712</v>
      </c>
      <c r="AE913">
        <f t="shared" si="433"/>
        <v>517357.25689035968</v>
      </c>
      <c r="AF913">
        <f t="shared" si="427"/>
        <v>355461.74829696014</v>
      </c>
      <c r="AH913">
        <f t="shared" si="428"/>
        <v>9.8739374605924857E-2</v>
      </c>
      <c r="AI913">
        <f t="shared" si="434"/>
        <v>40.393149743394929</v>
      </c>
    </row>
    <row r="914" spans="2:35" x14ac:dyDescent="0.3">
      <c r="B914" s="4" t="s">
        <v>67</v>
      </c>
      <c r="C914" s="2">
        <v>906</v>
      </c>
      <c r="D914" s="4">
        <v>317</v>
      </c>
      <c r="E914" s="11">
        <v>42.3</v>
      </c>
      <c r="F914" s="16">
        <f t="shared" si="429"/>
        <v>-0.4861111111111111</v>
      </c>
      <c r="G914" s="16">
        <f t="shared" si="407"/>
        <v>11.75</v>
      </c>
      <c r="H914">
        <f t="shared" si="408"/>
        <v>-592.56944444444446</v>
      </c>
      <c r="I914">
        <f t="shared" si="409"/>
        <v>108.82134900000001</v>
      </c>
      <c r="J914">
        <f t="shared" si="410"/>
        <v>5.8848846874999996</v>
      </c>
      <c r="K914">
        <f t="shared" si="411"/>
        <v>-477.86321075694445</v>
      </c>
      <c r="L914">
        <f t="shared" si="412"/>
        <v>-5614.8927263940977</v>
      </c>
      <c r="M914" s="20" t="str">
        <f t="shared" si="413"/>
        <v>YES</v>
      </c>
      <c r="N914">
        <f t="shared" si="414"/>
        <v>-5614.8927263940977</v>
      </c>
      <c r="O914">
        <f t="shared" si="415"/>
        <v>5047.5949279268998</v>
      </c>
      <c r="P914">
        <f t="shared" si="416"/>
        <v>84149.09375</v>
      </c>
      <c r="Q914">
        <f t="shared" si="406"/>
        <v>-10662.487654320998</v>
      </c>
      <c r="R914">
        <f t="shared" si="430"/>
        <v>867095.29111192562</v>
      </c>
      <c r="S914">
        <f t="shared" si="417"/>
        <v>-2134.2082980032887</v>
      </c>
      <c r="T914">
        <f t="shared" si="418"/>
        <v>-5.614892726394098</v>
      </c>
      <c r="U914">
        <f t="shared" si="419"/>
        <v>0.24085999577448847</v>
      </c>
      <c r="V914">
        <f t="shared" si="431"/>
        <v>867204.11246092571</v>
      </c>
      <c r="W914">
        <f t="shared" si="432"/>
        <v>782946.1973619248</v>
      </c>
      <c r="X914">
        <f t="shared" si="420"/>
        <v>0.21748522881080073</v>
      </c>
      <c r="Y914">
        <f t="shared" si="421"/>
        <v>4492.3594858549413</v>
      </c>
      <c r="Z914">
        <f t="shared" si="422"/>
        <v>4267.7415115621943</v>
      </c>
      <c r="AA914">
        <f t="shared" si="423"/>
        <v>3926.3221906372191</v>
      </c>
      <c r="AB914">
        <f t="shared" si="424"/>
        <v>3926.3221906372191</v>
      </c>
      <c r="AC914">
        <f t="shared" si="425"/>
        <v>3533.6899715734971</v>
      </c>
      <c r="AD914">
        <f t="shared" si="426"/>
        <v>3357.005472994822</v>
      </c>
      <c r="AE914">
        <f t="shared" si="433"/>
        <v>520714.2623633545</v>
      </c>
      <c r="AF914">
        <f t="shared" si="427"/>
        <v>346489.85009757121</v>
      </c>
      <c r="AH914">
        <f t="shared" si="428"/>
        <v>9.6247180659656401E-2</v>
      </c>
      <c r="AI914">
        <f t="shared" si="434"/>
        <v>40.489396924054589</v>
      </c>
    </row>
    <row r="915" spans="2:35" x14ac:dyDescent="0.3">
      <c r="B915" s="4" t="s">
        <v>67</v>
      </c>
      <c r="C915" s="2">
        <v>907</v>
      </c>
      <c r="D915" s="4">
        <v>318</v>
      </c>
      <c r="E915" s="11">
        <v>41.4</v>
      </c>
      <c r="F915" s="16">
        <f t="shared" si="429"/>
        <v>-0.1388888888888889</v>
      </c>
      <c r="G915" s="16">
        <f t="shared" si="407"/>
        <v>11.5</v>
      </c>
      <c r="H915">
        <f t="shared" si="408"/>
        <v>-169.30555555555557</v>
      </c>
      <c r="I915">
        <f t="shared" si="409"/>
        <v>108.82134900000001</v>
      </c>
      <c r="J915">
        <f t="shared" si="410"/>
        <v>5.7596743750000003</v>
      </c>
      <c r="K915">
        <f t="shared" si="411"/>
        <v>-54.724532180555556</v>
      </c>
      <c r="L915">
        <f t="shared" si="412"/>
        <v>-629.33212007638895</v>
      </c>
      <c r="M915" s="20" t="str">
        <f t="shared" si="413"/>
        <v>YES</v>
      </c>
      <c r="N915">
        <f t="shared" si="414"/>
        <v>-629.33212007638895</v>
      </c>
      <c r="O915">
        <f t="shared" si="415"/>
        <v>2913.3866299236111</v>
      </c>
      <c r="P915">
        <f t="shared" si="416"/>
        <v>80606.375</v>
      </c>
      <c r="Q915">
        <f t="shared" si="406"/>
        <v>-3542.71875</v>
      </c>
      <c r="R915">
        <f t="shared" si="430"/>
        <v>866465.95899184921</v>
      </c>
      <c r="S915">
        <f t="shared" si="417"/>
        <v>149.50288250174754</v>
      </c>
      <c r="T915">
        <f t="shared" si="418"/>
        <v>-0.62933212007638895</v>
      </c>
      <c r="U915">
        <f t="shared" si="419"/>
        <v>0.24068518115683787</v>
      </c>
      <c r="V915">
        <f t="shared" si="431"/>
        <v>866574.78034084931</v>
      </c>
      <c r="W915">
        <f t="shared" si="432"/>
        <v>785859.5839918484</v>
      </c>
      <c r="X915">
        <f t="shared" si="420"/>
        <v>0.21829450352208765</v>
      </c>
      <c r="Y915">
        <f t="shared" si="421"/>
        <v>2592.9141006320137</v>
      </c>
      <c r="Z915">
        <f t="shared" si="422"/>
        <v>2463.268395600413</v>
      </c>
      <c r="AA915">
        <f t="shared" si="423"/>
        <v>2266.2069239523798</v>
      </c>
      <c r="AB915">
        <f t="shared" si="424"/>
        <v>2266.2069239523798</v>
      </c>
      <c r="AC915">
        <f t="shared" si="425"/>
        <v>2039.5862315571419</v>
      </c>
      <c r="AD915">
        <f t="shared" si="426"/>
        <v>1937.6069199792846</v>
      </c>
      <c r="AE915">
        <f t="shared" si="433"/>
        <v>522651.86928333377</v>
      </c>
      <c r="AF915">
        <f t="shared" si="427"/>
        <v>343922.91105751554</v>
      </c>
      <c r="AH915">
        <f t="shared" si="428"/>
        <v>9.5534142036848291E-2</v>
      </c>
      <c r="AI915">
        <f t="shared" si="434"/>
        <v>40.584931066091436</v>
      </c>
    </row>
    <row r="916" spans="2:35" x14ac:dyDescent="0.3">
      <c r="B916" s="4" t="s">
        <v>67</v>
      </c>
      <c r="C916" s="2">
        <v>908</v>
      </c>
      <c r="D916" s="4">
        <v>319</v>
      </c>
      <c r="E916" s="11">
        <v>41.3</v>
      </c>
      <c r="F916" s="16">
        <f t="shared" si="429"/>
        <v>9.7222222222222612E-2</v>
      </c>
      <c r="G916" s="16">
        <f t="shared" si="407"/>
        <v>11.472222222222221</v>
      </c>
      <c r="H916">
        <f t="shared" si="408"/>
        <v>118.51388888888937</v>
      </c>
      <c r="I916">
        <f t="shared" si="409"/>
        <v>108.82134900000001</v>
      </c>
      <c r="J916">
        <f t="shared" si="410"/>
        <v>5.7457621180555556</v>
      </c>
      <c r="K916">
        <f t="shared" si="411"/>
        <v>233.08100000694492</v>
      </c>
      <c r="L916">
        <f t="shared" si="412"/>
        <v>2673.9570278574511</v>
      </c>
      <c r="M916" s="20" t="str">
        <f t="shared" si="413"/>
        <v>NO</v>
      </c>
      <c r="N916">
        <f t="shared" si="414"/>
        <v>2673.9570278574511</v>
      </c>
      <c r="O916">
        <f t="shared" si="415"/>
        <v>3062.8895124253586</v>
      </c>
      <c r="P916">
        <f t="shared" si="416"/>
        <v>80217.442515432092</v>
      </c>
      <c r="Q916">
        <f t="shared" si="406"/>
        <v>-388.93248456790752</v>
      </c>
      <c r="R916">
        <f t="shared" si="430"/>
        <v>869139.91601970664</v>
      </c>
      <c r="S916">
        <f t="shared" si="417"/>
        <v>1872.191482509249</v>
      </c>
      <c r="T916">
        <f t="shared" si="418"/>
        <v>2.6739570278574512</v>
      </c>
      <c r="U916">
        <f t="shared" si="419"/>
        <v>0.24142794759212205</v>
      </c>
      <c r="V916">
        <f t="shared" si="431"/>
        <v>869248.73736870673</v>
      </c>
      <c r="W916">
        <f t="shared" si="432"/>
        <v>788922.4735042738</v>
      </c>
      <c r="X916">
        <f t="shared" si="420"/>
        <v>0.21914530684507016</v>
      </c>
      <c r="Y916">
        <f t="shared" si="421"/>
        <v>2725.9716660585691</v>
      </c>
      <c r="Z916">
        <f t="shared" si="422"/>
        <v>2589.6730827556407</v>
      </c>
      <c r="AA916">
        <f t="shared" si="423"/>
        <v>2382.4992361351897</v>
      </c>
      <c r="AB916">
        <f t="shared" si="424"/>
        <v>2382.4992361351897</v>
      </c>
      <c r="AC916">
        <f t="shared" si="425"/>
        <v>2144.2493125216706</v>
      </c>
      <c r="AD916">
        <f t="shared" si="426"/>
        <v>2037.0368468955869</v>
      </c>
      <c r="AE916">
        <f t="shared" si="433"/>
        <v>524688.90613022936</v>
      </c>
      <c r="AF916">
        <f t="shared" si="427"/>
        <v>344559.83123847737</v>
      </c>
      <c r="AH916">
        <f t="shared" si="428"/>
        <v>9.5711064309479219E-2</v>
      </c>
      <c r="AI916">
        <f t="shared" si="434"/>
        <v>40.680642130400912</v>
      </c>
    </row>
    <row r="917" spans="2:35" x14ac:dyDescent="0.3">
      <c r="B917" s="4" t="s">
        <v>67</v>
      </c>
      <c r="C917" s="2">
        <v>909</v>
      </c>
      <c r="D917" s="4">
        <v>320</v>
      </c>
      <c r="E917" s="11">
        <v>42.1</v>
      </c>
      <c r="F917" s="16">
        <f t="shared" si="429"/>
        <v>0.47222222222222299</v>
      </c>
      <c r="G917" s="16">
        <f t="shared" si="407"/>
        <v>11.694444444444445</v>
      </c>
      <c r="H917">
        <f t="shared" si="408"/>
        <v>575.63888888888982</v>
      </c>
      <c r="I917">
        <f t="shared" si="409"/>
        <v>108.82134900000001</v>
      </c>
      <c r="J917">
        <f t="shared" si="410"/>
        <v>5.8570601736111119</v>
      </c>
      <c r="K917">
        <f t="shared" si="411"/>
        <v>690.31729806250098</v>
      </c>
      <c r="L917">
        <f t="shared" si="412"/>
        <v>8072.8772912309141</v>
      </c>
      <c r="M917" s="20" t="str">
        <f t="shared" si="413"/>
        <v>NO</v>
      </c>
      <c r="N917">
        <f t="shared" si="414"/>
        <v>8072.8772912309141</v>
      </c>
      <c r="O917">
        <f t="shared" si="415"/>
        <v>4935.0809949346076</v>
      </c>
      <c r="P917">
        <f t="shared" si="416"/>
        <v>83355.238811728399</v>
      </c>
      <c r="Q917">
        <f t="shared" si="406"/>
        <v>3137.7962962963065</v>
      </c>
      <c r="R917">
        <f t="shared" si="430"/>
        <v>877212.79331093759</v>
      </c>
      <c r="S917">
        <f t="shared" si="417"/>
        <v>-876.31615123922347</v>
      </c>
      <c r="T917">
        <f t="shared" si="418"/>
        <v>8.0728772912309132</v>
      </c>
      <c r="U917">
        <f t="shared" si="419"/>
        <v>0.2436704153003256</v>
      </c>
      <c r="V917">
        <f t="shared" si="431"/>
        <v>877321.61465993768</v>
      </c>
      <c r="W917">
        <f t="shared" si="432"/>
        <v>793857.55449920846</v>
      </c>
      <c r="X917">
        <f t="shared" si="420"/>
        <v>0.22051616377368111</v>
      </c>
      <c r="Y917">
        <f t="shared" si="421"/>
        <v>4392.2220854918005</v>
      </c>
      <c r="Z917">
        <f t="shared" si="422"/>
        <v>4172.6109812172099</v>
      </c>
      <c r="AA917">
        <f t="shared" si="423"/>
        <v>3838.8021027198333</v>
      </c>
      <c r="AB917">
        <f t="shared" si="424"/>
        <v>3838.8021027198333</v>
      </c>
      <c r="AC917">
        <f t="shared" si="425"/>
        <v>3454.92189244785</v>
      </c>
      <c r="AD917">
        <f t="shared" si="426"/>
        <v>3282.1757978254573</v>
      </c>
      <c r="AE917">
        <f t="shared" si="433"/>
        <v>527971.0819280548</v>
      </c>
      <c r="AF917">
        <f t="shared" si="427"/>
        <v>349350.53273188288</v>
      </c>
      <c r="AH917">
        <f t="shared" si="428"/>
        <v>9.7041814725378692E-2</v>
      </c>
      <c r="AI917">
        <f t="shared" si="434"/>
        <v>40.777683945126292</v>
      </c>
    </row>
    <row r="918" spans="2:35" x14ac:dyDescent="0.3">
      <c r="B918" s="4" t="s">
        <v>67</v>
      </c>
      <c r="C918" s="2">
        <v>910</v>
      </c>
      <c r="D918" s="4">
        <v>321</v>
      </c>
      <c r="E918" s="11">
        <v>44.7</v>
      </c>
      <c r="F918" s="16">
        <f t="shared" si="429"/>
        <v>0.87499999999999956</v>
      </c>
      <c r="G918" s="16">
        <f t="shared" si="407"/>
        <v>12.416666666666668</v>
      </c>
      <c r="H918">
        <f t="shared" si="408"/>
        <v>1066.6249999999995</v>
      </c>
      <c r="I918">
        <f t="shared" si="409"/>
        <v>108.82134900000001</v>
      </c>
      <c r="J918">
        <f t="shared" si="410"/>
        <v>6.2187788541666675</v>
      </c>
      <c r="K918">
        <f t="shared" si="411"/>
        <v>1181.6651278541663</v>
      </c>
      <c r="L918">
        <f t="shared" si="412"/>
        <v>14672.342004189233</v>
      </c>
      <c r="M918" s="20" t="str">
        <f t="shared" si="413"/>
        <v>NO</v>
      </c>
      <c r="N918">
        <f t="shared" si="414"/>
        <v>14672.342004189233</v>
      </c>
      <c r="O918">
        <f t="shared" si="415"/>
        <v>4058.7648436953841</v>
      </c>
      <c r="P918">
        <f t="shared" si="416"/>
        <v>93968.815972222248</v>
      </c>
      <c r="Q918">
        <f t="shared" ref="Q918:Q981" si="435">P918-P917</f>
        <v>10613.577160493849</v>
      </c>
      <c r="R918">
        <f t="shared" si="430"/>
        <v>891885.13531512686</v>
      </c>
      <c r="S918">
        <f t="shared" si="417"/>
        <v>-3454.7156516922823</v>
      </c>
      <c r="T918">
        <f t="shared" si="418"/>
        <v>14.672342004189233</v>
      </c>
      <c r="U918">
        <f t="shared" si="419"/>
        <v>0.2477460691175653</v>
      </c>
      <c r="V918">
        <f t="shared" si="431"/>
        <v>891993.95666412695</v>
      </c>
      <c r="W918">
        <f t="shared" si="432"/>
        <v>797916.31934290379</v>
      </c>
      <c r="X918">
        <f t="shared" si="420"/>
        <v>0.22164359935443312</v>
      </c>
      <c r="Y918">
        <f t="shared" si="421"/>
        <v>3612.3007108888919</v>
      </c>
      <c r="Z918">
        <f t="shared" si="422"/>
        <v>3431.6856753444472</v>
      </c>
      <c r="AA918">
        <f t="shared" si="423"/>
        <v>3157.1508213168918</v>
      </c>
      <c r="AB918">
        <f t="shared" si="424"/>
        <v>3157.1508213168918</v>
      </c>
      <c r="AC918">
        <f t="shared" si="425"/>
        <v>2841.4357391852027</v>
      </c>
      <c r="AD918">
        <f t="shared" si="426"/>
        <v>2699.3639522259423</v>
      </c>
      <c r="AE918">
        <f t="shared" si="433"/>
        <v>530670.44588028069</v>
      </c>
      <c r="AF918">
        <f t="shared" si="427"/>
        <v>361323.51078384626</v>
      </c>
      <c r="AH918">
        <f t="shared" si="428"/>
        <v>0.10036764196469584</v>
      </c>
      <c r="AI918">
        <f t="shared" si="434"/>
        <v>40.878051587090987</v>
      </c>
    </row>
    <row r="919" spans="2:35" x14ac:dyDescent="0.3">
      <c r="B919" s="4" t="s">
        <v>67</v>
      </c>
      <c r="C919" s="2">
        <v>911</v>
      </c>
      <c r="D919" s="4">
        <v>322</v>
      </c>
      <c r="E919" s="11">
        <v>48.4</v>
      </c>
      <c r="F919" s="16">
        <f t="shared" si="429"/>
        <v>0.93055555555555491</v>
      </c>
      <c r="G919" s="16">
        <f t="shared" si="407"/>
        <v>13.444444444444445</v>
      </c>
      <c r="H919">
        <f t="shared" si="408"/>
        <v>1134.3472222222215</v>
      </c>
      <c r="I919">
        <f t="shared" si="409"/>
        <v>108.82134900000001</v>
      </c>
      <c r="J919">
        <f t="shared" si="410"/>
        <v>6.7335323611111111</v>
      </c>
      <c r="K919">
        <f t="shared" si="411"/>
        <v>1249.9021035833327</v>
      </c>
      <c r="L919">
        <f t="shared" si="412"/>
        <v>16804.239392620362</v>
      </c>
      <c r="M919" s="20" t="str">
        <f t="shared" si="413"/>
        <v>NO</v>
      </c>
      <c r="N919">
        <f t="shared" si="414"/>
        <v>16804.239392620362</v>
      </c>
      <c r="O919">
        <f t="shared" si="415"/>
        <v>604.04919200310178</v>
      </c>
      <c r="P919">
        <f t="shared" si="416"/>
        <v>110169.00617283951</v>
      </c>
      <c r="Q919">
        <f t="shared" si="435"/>
        <v>16200.19020061726</v>
      </c>
      <c r="R919">
        <f t="shared" si="430"/>
        <v>908689.37470774725</v>
      </c>
      <c r="S919">
        <f t="shared" si="417"/>
        <v>-2634.3813704128315</v>
      </c>
      <c r="T919">
        <f t="shared" si="418"/>
        <v>16.804239392620364</v>
      </c>
      <c r="U919">
        <f t="shared" si="419"/>
        <v>0.25241391712756861</v>
      </c>
      <c r="V919">
        <f t="shared" si="431"/>
        <v>908798.19605674734</v>
      </c>
      <c r="W919">
        <f t="shared" si="432"/>
        <v>798520.36853490688</v>
      </c>
      <c r="X919">
        <f t="shared" si="420"/>
        <v>0.22181139093088936</v>
      </c>
      <c r="Y919">
        <f t="shared" si="421"/>
        <v>537.60378088276059</v>
      </c>
      <c r="Z919">
        <f t="shared" si="422"/>
        <v>510.72359183862255</v>
      </c>
      <c r="AA919">
        <f t="shared" si="423"/>
        <v>469.86570449153277</v>
      </c>
      <c r="AB919">
        <f t="shared" si="424"/>
        <v>469.86570449153277</v>
      </c>
      <c r="AC919">
        <f t="shared" si="425"/>
        <v>422.87913404237952</v>
      </c>
      <c r="AD919">
        <f t="shared" si="426"/>
        <v>401.73517734026052</v>
      </c>
      <c r="AE919">
        <f t="shared" si="433"/>
        <v>531072.18105762091</v>
      </c>
      <c r="AF919">
        <f t="shared" si="427"/>
        <v>377726.01499912643</v>
      </c>
      <c r="AH919">
        <f t="shared" si="428"/>
        <v>0.104923893139252</v>
      </c>
      <c r="AI919">
        <f t="shared" si="434"/>
        <v>40.982975480230238</v>
      </c>
    </row>
    <row r="920" spans="2:35" x14ac:dyDescent="0.3">
      <c r="B920" s="4" t="s">
        <v>67</v>
      </c>
      <c r="C920" s="2">
        <v>912</v>
      </c>
      <c r="D920" s="4">
        <v>323</v>
      </c>
      <c r="E920" s="11">
        <v>51.4</v>
      </c>
      <c r="F920" s="16">
        <f t="shared" si="429"/>
        <v>0.59722222222222276</v>
      </c>
      <c r="G920" s="16">
        <f t="shared" si="407"/>
        <v>14.277777777777779</v>
      </c>
      <c r="H920">
        <f t="shared" si="408"/>
        <v>728.0138888888896</v>
      </c>
      <c r="I920">
        <f t="shared" si="409"/>
        <v>108.82134900000001</v>
      </c>
      <c r="J920">
        <f t="shared" si="410"/>
        <v>7.1509000694444449</v>
      </c>
      <c r="K920">
        <f t="shared" si="411"/>
        <v>843.9861379583341</v>
      </c>
      <c r="L920">
        <f t="shared" si="412"/>
        <v>12050.246525293993</v>
      </c>
      <c r="M920" s="20" t="str">
        <f t="shared" si="413"/>
        <v>NO</v>
      </c>
      <c r="N920">
        <f t="shared" si="414"/>
        <v>12050.246525293993</v>
      </c>
      <c r="O920">
        <f t="shared" si="415"/>
        <v>-2030.3321784097297</v>
      </c>
      <c r="P920">
        <f t="shared" si="416"/>
        <v>124249.58487654323</v>
      </c>
      <c r="Q920">
        <f t="shared" si="435"/>
        <v>14080.578703703723</v>
      </c>
      <c r="R920">
        <f t="shared" si="430"/>
        <v>920739.62123304128</v>
      </c>
      <c r="S920">
        <f t="shared" si="417"/>
        <v>3810.164178987834</v>
      </c>
      <c r="T920">
        <f t="shared" si="418"/>
        <v>12.050246525293993</v>
      </c>
      <c r="U920">
        <f t="shared" si="419"/>
        <v>0.25576121050687173</v>
      </c>
      <c r="V920">
        <f t="shared" si="431"/>
        <v>920848.44258204137</v>
      </c>
      <c r="W920">
        <f t="shared" si="432"/>
        <v>796490.03635649721</v>
      </c>
      <c r="X920">
        <f t="shared" si="420"/>
        <v>0.22124740931903508</v>
      </c>
      <c r="Y920">
        <f t="shared" si="421"/>
        <v>-1806.9956387846596</v>
      </c>
      <c r="Z920">
        <f t="shared" si="422"/>
        <v>-1716.6458568454266</v>
      </c>
      <c r="AA920">
        <f t="shared" si="423"/>
        <v>-1579.3141882977925</v>
      </c>
      <c r="AB920">
        <f t="shared" si="424"/>
        <v>-1579.3141882977925</v>
      </c>
      <c r="AC920">
        <f t="shared" si="425"/>
        <v>-1421.3827694680133</v>
      </c>
      <c r="AD920">
        <f t="shared" si="426"/>
        <v>-1350.3136309946126</v>
      </c>
      <c r="AE920">
        <f t="shared" si="433"/>
        <v>529721.86742662627</v>
      </c>
      <c r="AF920">
        <f t="shared" si="427"/>
        <v>391126.57515541511</v>
      </c>
      <c r="AH920">
        <f t="shared" si="428"/>
        <v>0.10864627096342121</v>
      </c>
      <c r="AI920">
        <f t="shared" si="434"/>
        <v>41.091621751193657</v>
      </c>
    </row>
    <row r="921" spans="2:35" x14ac:dyDescent="0.3">
      <c r="B921" s="4" t="s">
        <v>67</v>
      </c>
      <c r="C921" s="2">
        <v>913</v>
      </c>
      <c r="D921" s="4">
        <v>324</v>
      </c>
      <c r="E921" s="11">
        <v>52.7</v>
      </c>
      <c r="F921" s="16">
        <f t="shared" si="429"/>
        <v>0.36111111111111133</v>
      </c>
      <c r="G921" s="16">
        <f t="shared" si="407"/>
        <v>14.638888888888891</v>
      </c>
      <c r="H921">
        <f t="shared" si="408"/>
        <v>440.19444444444468</v>
      </c>
      <c r="I921">
        <f t="shared" si="409"/>
        <v>108.82134900000001</v>
      </c>
      <c r="J921">
        <f t="shared" si="410"/>
        <v>7.3317594097222232</v>
      </c>
      <c r="K921">
        <f t="shared" si="411"/>
        <v>556.34755285416691</v>
      </c>
      <c r="L921">
        <f t="shared" si="412"/>
        <v>8144.3100098373889</v>
      </c>
      <c r="M921" s="20" t="str">
        <f t="shared" si="413"/>
        <v>NO</v>
      </c>
      <c r="N921">
        <f t="shared" si="414"/>
        <v>8144.3100098373889</v>
      </c>
      <c r="O921">
        <f t="shared" si="415"/>
        <v>1779.8320005781043</v>
      </c>
      <c r="P921">
        <f t="shared" si="416"/>
        <v>130614.06288580252</v>
      </c>
      <c r="Q921">
        <f t="shared" si="435"/>
        <v>6364.4780092592846</v>
      </c>
      <c r="R921">
        <f t="shared" si="430"/>
        <v>928883.93124287867</v>
      </c>
      <c r="S921">
        <f t="shared" si="417"/>
        <v>4361.9487348077382</v>
      </c>
      <c r="T921">
        <f t="shared" si="418"/>
        <v>8.1443100098373886</v>
      </c>
      <c r="U921">
        <f t="shared" si="419"/>
        <v>0.25802352065278433</v>
      </c>
      <c r="V921">
        <f t="shared" si="431"/>
        <v>928992.75259187876</v>
      </c>
      <c r="W921">
        <f t="shared" si="432"/>
        <v>798269.86835707526</v>
      </c>
      <c r="X921">
        <f t="shared" si="420"/>
        <v>0.22174180749249164</v>
      </c>
      <c r="Y921">
        <f t="shared" si="421"/>
        <v>1584.0504805145129</v>
      </c>
      <c r="Z921">
        <f t="shared" si="422"/>
        <v>1504.8479564887871</v>
      </c>
      <c r="AA921">
        <f t="shared" si="423"/>
        <v>1384.4601199696842</v>
      </c>
      <c r="AB921">
        <f t="shared" si="424"/>
        <v>1384.4601199696842</v>
      </c>
      <c r="AC921">
        <f t="shared" si="425"/>
        <v>1246.0141079727159</v>
      </c>
      <c r="AD921">
        <f t="shared" si="426"/>
        <v>1183.71340257408</v>
      </c>
      <c r="AE921">
        <f t="shared" si="433"/>
        <v>530905.58082920033</v>
      </c>
      <c r="AF921">
        <f t="shared" si="427"/>
        <v>398087.17176267842</v>
      </c>
      <c r="AH921">
        <f t="shared" si="428"/>
        <v>0.11057977002254114</v>
      </c>
      <c r="AI921">
        <f t="shared" si="434"/>
        <v>41.202201521216196</v>
      </c>
    </row>
    <row r="922" spans="2:35" x14ac:dyDescent="0.3">
      <c r="B922" s="4" t="s">
        <v>67</v>
      </c>
      <c r="C922" s="2">
        <v>914</v>
      </c>
      <c r="D922" s="4">
        <v>325</v>
      </c>
      <c r="E922" s="11">
        <v>54</v>
      </c>
      <c r="F922" s="16">
        <f t="shared" si="429"/>
        <v>0.59722222222222177</v>
      </c>
      <c r="G922" s="16">
        <f t="shared" si="407"/>
        <v>15</v>
      </c>
      <c r="H922">
        <f t="shared" si="408"/>
        <v>728.01388888888835</v>
      </c>
      <c r="I922">
        <f t="shared" si="409"/>
        <v>108.82134900000001</v>
      </c>
      <c r="J922">
        <f t="shared" si="410"/>
        <v>7.5126187499999997</v>
      </c>
      <c r="K922">
        <f t="shared" si="411"/>
        <v>844.3478566388884</v>
      </c>
      <c r="L922">
        <f t="shared" si="412"/>
        <v>12665.217849583327</v>
      </c>
      <c r="M922" s="20" t="str">
        <f t="shared" si="413"/>
        <v>NO</v>
      </c>
      <c r="N922">
        <f t="shared" si="414"/>
        <v>12665.217849583327</v>
      </c>
      <c r="O922">
        <f t="shared" si="415"/>
        <v>6141.7807353858425</v>
      </c>
      <c r="P922">
        <f t="shared" si="416"/>
        <v>137137.5</v>
      </c>
      <c r="Q922">
        <f t="shared" si="435"/>
        <v>6523.4371141974843</v>
      </c>
      <c r="R922">
        <f t="shared" si="430"/>
        <v>941549.14909246203</v>
      </c>
      <c r="S922">
        <f t="shared" si="417"/>
        <v>-8963.2294980363149</v>
      </c>
      <c r="T922">
        <f t="shared" si="418"/>
        <v>12.665217849583327</v>
      </c>
      <c r="U922">
        <f t="shared" si="419"/>
        <v>0.26154163953660592</v>
      </c>
      <c r="V922">
        <f t="shared" si="431"/>
        <v>941657.97044146212</v>
      </c>
      <c r="W922">
        <f t="shared" si="432"/>
        <v>804411.6490924611</v>
      </c>
      <c r="X922">
        <f t="shared" si="420"/>
        <v>0.22344785906160564</v>
      </c>
      <c r="Y922">
        <f t="shared" si="421"/>
        <v>5466.1848544934001</v>
      </c>
      <c r="Z922">
        <f t="shared" si="422"/>
        <v>5192.8756117687299</v>
      </c>
      <c r="AA922">
        <f t="shared" si="423"/>
        <v>4777.4455628272317</v>
      </c>
      <c r="AB922">
        <f t="shared" si="424"/>
        <v>4777.4455628272317</v>
      </c>
      <c r="AC922">
        <f t="shared" si="425"/>
        <v>4299.7010065445083</v>
      </c>
      <c r="AD922">
        <f t="shared" si="426"/>
        <v>4084.7159562172828</v>
      </c>
      <c r="AE922">
        <f t="shared" si="433"/>
        <v>534990.29678541759</v>
      </c>
      <c r="AF922">
        <f t="shared" si="427"/>
        <v>406667.67365604453</v>
      </c>
      <c r="AH922">
        <f t="shared" si="428"/>
        <v>0.11296324277260518</v>
      </c>
      <c r="AI922">
        <f t="shared" si="434"/>
        <v>41.315164763988804</v>
      </c>
    </row>
    <row r="923" spans="2:35" x14ac:dyDescent="0.3">
      <c r="B923" s="4" t="s">
        <v>67</v>
      </c>
      <c r="C923" s="2">
        <v>915</v>
      </c>
      <c r="D923" s="4">
        <v>326</v>
      </c>
      <c r="E923" s="11">
        <v>57</v>
      </c>
      <c r="F923" s="16">
        <f t="shared" si="429"/>
        <v>0.56944444444444464</v>
      </c>
      <c r="G923" s="16">
        <f t="shared" si="407"/>
        <v>15.833333333333334</v>
      </c>
      <c r="H923">
        <f t="shared" si="408"/>
        <v>694.15277777777806</v>
      </c>
      <c r="I923">
        <f t="shared" si="409"/>
        <v>108.82134900000001</v>
      </c>
      <c r="J923">
        <f t="shared" si="410"/>
        <v>7.9299864583333335</v>
      </c>
      <c r="K923">
        <f t="shared" si="411"/>
        <v>810.90411323611147</v>
      </c>
      <c r="L923">
        <f t="shared" si="412"/>
        <v>12839.315126238433</v>
      </c>
      <c r="M923" s="20" t="str">
        <f t="shared" si="413"/>
        <v>NO</v>
      </c>
      <c r="N923">
        <f t="shared" si="414"/>
        <v>12839.315126238433</v>
      </c>
      <c r="O923">
        <f t="shared" si="415"/>
        <v>-2821.4487626504724</v>
      </c>
      <c r="P923">
        <f t="shared" si="416"/>
        <v>152798.26388888891</v>
      </c>
      <c r="Q923">
        <f t="shared" si="435"/>
        <v>15660.763888888905</v>
      </c>
      <c r="R923">
        <f t="shared" si="430"/>
        <v>954388.46421870042</v>
      </c>
      <c r="S923">
        <f t="shared" si="417"/>
        <v>4765.0608836962019</v>
      </c>
      <c r="T923">
        <f t="shared" si="418"/>
        <v>12.839315126238432</v>
      </c>
      <c r="U923">
        <f t="shared" si="419"/>
        <v>0.26510811881374213</v>
      </c>
      <c r="V923">
        <f t="shared" si="431"/>
        <v>954497.28556770051</v>
      </c>
      <c r="W923">
        <f t="shared" si="432"/>
        <v>801590.20032981061</v>
      </c>
      <c r="X923">
        <f t="shared" si="420"/>
        <v>0.22266412266721411</v>
      </c>
      <c r="Y923">
        <f t="shared" si="421"/>
        <v>-2511.0893987589207</v>
      </c>
      <c r="Z923">
        <f t="shared" si="422"/>
        <v>-2385.5349288209745</v>
      </c>
      <c r="AA923">
        <f t="shared" si="423"/>
        <v>-2194.6921345152969</v>
      </c>
      <c r="AB923">
        <f t="shared" si="424"/>
        <v>-2194.6921345152969</v>
      </c>
      <c r="AC923">
        <f t="shared" si="425"/>
        <v>-1975.2229210637672</v>
      </c>
      <c r="AD923">
        <f t="shared" si="426"/>
        <v>-1876.4617750105788</v>
      </c>
      <c r="AE923">
        <f t="shared" si="433"/>
        <v>533113.83501040703</v>
      </c>
      <c r="AF923">
        <f t="shared" si="427"/>
        <v>421383.45055729349</v>
      </c>
      <c r="AH923">
        <f t="shared" si="428"/>
        <v>0.11705095858177783</v>
      </c>
      <c r="AI923">
        <f t="shared" si="434"/>
        <v>41.432215722570582</v>
      </c>
    </row>
    <row r="924" spans="2:35" x14ac:dyDescent="0.3">
      <c r="B924" s="4" t="s">
        <v>67</v>
      </c>
      <c r="C924" s="2">
        <v>916</v>
      </c>
      <c r="D924" s="4">
        <v>327</v>
      </c>
      <c r="E924" s="11">
        <v>58.1</v>
      </c>
      <c r="F924" s="16">
        <f t="shared" si="429"/>
        <v>0.30555555555555597</v>
      </c>
      <c r="G924" s="16">
        <f t="shared" si="407"/>
        <v>16.138888888888889</v>
      </c>
      <c r="H924">
        <f t="shared" si="408"/>
        <v>372.47222222222274</v>
      </c>
      <c r="I924">
        <f t="shared" si="409"/>
        <v>108.82134900000001</v>
      </c>
      <c r="J924">
        <f t="shared" si="410"/>
        <v>8.0830212847222231</v>
      </c>
      <c r="K924">
        <f t="shared" si="411"/>
        <v>489.37659250694497</v>
      </c>
      <c r="L924">
        <f t="shared" si="412"/>
        <v>7897.9944512926395</v>
      </c>
      <c r="M924" s="20" t="str">
        <f t="shared" si="413"/>
        <v>NO</v>
      </c>
      <c r="N924">
        <f t="shared" si="414"/>
        <v>7897.9944512926395</v>
      </c>
      <c r="O924">
        <f t="shared" si="415"/>
        <v>1943.6121210457295</v>
      </c>
      <c r="P924">
        <f t="shared" si="416"/>
        <v>158752.64621913582</v>
      </c>
      <c r="Q924">
        <f t="shared" si="435"/>
        <v>5954.38233024691</v>
      </c>
      <c r="R924">
        <f t="shared" si="430"/>
        <v>962286.4586699931</v>
      </c>
      <c r="S924">
        <f t="shared" si="417"/>
        <v>-3581.139190700068</v>
      </c>
      <c r="T924">
        <f t="shared" si="418"/>
        <v>7.8979944512926394</v>
      </c>
      <c r="U924">
        <f t="shared" si="419"/>
        <v>0.26730200791643333</v>
      </c>
      <c r="V924">
        <f t="shared" si="431"/>
        <v>962395.28001899319</v>
      </c>
      <c r="W924">
        <f t="shared" si="432"/>
        <v>803533.81245085632</v>
      </c>
      <c r="X924">
        <f t="shared" si="420"/>
        <v>0.22320401535497394</v>
      </c>
      <c r="Y924">
        <f t="shared" si="421"/>
        <v>1729.8147877306992</v>
      </c>
      <c r="Z924">
        <f t="shared" si="422"/>
        <v>1643.3240483441641</v>
      </c>
      <c r="AA924">
        <f t="shared" si="423"/>
        <v>1511.858124476631</v>
      </c>
      <c r="AB924">
        <f t="shared" si="424"/>
        <v>1511.858124476631</v>
      </c>
      <c r="AC924">
        <f t="shared" si="425"/>
        <v>1360.672312028968</v>
      </c>
      <c r="AD924">
        <f t="shared" si="426"/>
        <v>1292.6386964275196</v>
      </c>
      <c r="AE924">
        <f t="shared" si="433"/>
        <v>534406.4737068346</v>
      </c>
      <c r="AF924">
        <f t="shared" si="427"/>
        <v>427988.80631215859</v>
      </c>
      <c r="AH924">
        <f t="shared" si="428"/>
        <v>0.11888577962626377</v>
      </c>
      <c r="AI924">
        <f t="shared" si="434"/>
        <v>41.551101502196843</v>
      </c>
    </row>
    <row r="925" spans="2:35" x14ac:dyDescent="0.3">
      <c r="B925" s="4" t="s">
        <v>67</v>
      </c>
      <c r="C925" s="2">
        <v>917</v>
      </c>
      <c r="D925" s="4">
        <v>328</v>
      </c>
      <c r="E925" s="11">
        <v>59.2</v>
      </c>
      <c r="F925" s="16">
        <f t="shared" si="429"/>
        <v>0.12499999999999981</v>
      </c>
      <c r="G925" s="16">
        <f t="shared" si="407"/>
        <v>16.444444444444446</v>
      </c>
      <c r="H925">
        <f t="shared" si="408"/>
        <v>152.37499999999977</v>
      </c>
      <c r="I925">
        <f t="shared" si="409"/>
        <v>108.82134900000001</v>
      </c>
      <c r="J925">
        <f t="shared" si="410"/>
        <v>8.2360561111111128</v>
      </c>
      <c r="K925">
        <f t="shared" si="411"/>
        <v>269.43240511111088</v>
      </c>
      <c r="L925">
        <f t="shared" si="412"/>
        <v>4430.6662173827126</v>
      </c>
      <c r="M925" s="20" t="str">
        <f t="shared" si="413"/>
        <v>NO</v>
      </c>
      <c r="N925">
        <f t="shared" si="414"/>
        <v>4430.6662173827126</v>
      </c>
      <c r="O925">
        <f t="shared" si="415"/>
        <v>-1637.5270696543384</v>
      </c>
      <c r="P925">
        <f t="shared" si="416"/>
        <v>164820.83950617287</v>
      </c>
      <c r="Q925">
        <f t="shared" si="435"/>
        <v>6068.193287037051</v>
      </c>
      <c r="R925">
        <f t="shared" si="430"/>
        <v>966717.12488737586</v>
      </c>
      <c r="S925">
        <f t="shared" si="417"/>
        <v>4389.8120170964912</v>
      </c>
      <c r="T925">
        <f t="shared" si="418"/>
        <v>4.4306662173827123</v>
      </c>
      <c r="U925">
        <f t="shared" si="419"/>
        <v>0.26853274951696549</v>
      </c>
      <c r="V925">
        <f t="shared" si="431"/>
        <v>966825.94623637595</v>
      </c>
      <c r="W925">
        <f t="shared" si="432"/>
        <v>801896.285381202</v>
      </c>
      <c r="X925">
        <f t="shared" si="420"/>
        <v>0.22274914636061952</v>
      </c>
      <c r="Y925">
        <f t="shared" si="421"/>
        <v>-1457.3990919923613</v>
      </c>
      <c r="Z925">
        <f t="shared" si="422"/>
        <v>-1384.5291373927432</v>
      </c>
      <c r="AA925">
        <f t="shared" si="423"/>
        <v>-1273.7668064013237</v>
      </c>
      <c r="AB925">
        <f t="shared" si="424"/>
        <v>-1273.7668064013237</v>
      </c>
      <c r="AC925">
        <f t="shared" si="425"/>
        <v>-1146.3901257611915</v>
      </c>
      <c r="AD925">
        <f t="shared" si="426"/>
        <v>-1089.070619473132</v>
      </c>
      <c r="AE925">
        <f t="shared" si="433"/>
        <v>533317.40308736148</v>
      </c>
      <c r="AF925">
        <f t="shared" si="427"/>
        <v>433508.54314901447</v>
      </c>
      <c r="AH925">
        <f t="shared" si="428"/>
        <v>0.12041903985995035</v>
      </c>
      <c r="AI925">
        <f t="shared" si="434"/>
        <v>41.671520542056797</v>
      </c>
    </row>
    <row r="926" spans="2:35" x14ac:dyDescent="0.3">
      <c r="B926" s="4" t="s">
        <v>67</v>
      </c>
      <c r="C926" s="2">
        <v>918</v>
      </c>
      <c r="D926" s="4">
        <v>329</v>
      </c>
      <c r="E926" s="11">
        <v>59</v>
      </c>
      <c r="F926" s="16">
        <f t="shared" si="429"/>
        <v>-1.3888888888889086E-2</v>
      </c>
      <c r="G926" s="16">
        <f t="shared" si="407"/>
        <v>16.388888888888889</v>
      </c>
      <c r="H926">
        <f t="shared" si="408"/>
        <v>-16.930555555555795</v>
      </c>
      <c r="I926">
        <f t="shared" si="409"/>
        <v>108.82134900000001</v>
      </c>
      <c r="J926">
        <f t="shared" si="410"/>
        <v>8.2082315972222233</v>
      </c>
      <c r="K926">
        <f t="shared" si="411"/>
        <v>100.09902504166644</v>
      </c>
      <c r="L926">
        <f t="shared" si="412"/>
        <v>1640.5117992939777</v>
      </c>
      <c r="M926" s="20" t="str">
        <f t="shared" si="413"/>
        <v>YES</v>
      </c>
      <c r="N926">
        <f t="shared" si="414"/>
        <v>1640.5117992939777</v>
      </c>
      <c r="O926">
        <f t="shared" si="415"/>
        <v>2752.2849474421528</v>
      </c>
      <c r="P926">
        <f t="shared" si="416"/>
        <v>163709.06635802469</v>
      </c>
      <c r="Q926">
        <f t="shared" si="435"/>
        <v>-1111.7731481481751</v>
      </c>
      <c r="R926">
        <f t="shared" si="430"/>
        <v>968357.6366866699</v>
      </c>
      <c r="S926">
        <f t="shared" si="417"/>
        <v>3.4792145680548856</v>
      </c>
      <c r="T926">
        <f t="shared" si="418"/>
        <v>1.6405117992939777</v>
      </c>
      <c r="U926">
        <f t="shared" si="419"/>
        <v>0.26898844760354979</v>
      </c>
      <c r="V926">
        <f t="shared" si="431"/>
        <v>968466.45803566999</v>
      </c>
      <c r="W926">
        <f t="shared" si="432"/>
        <v>804648.57032864413</v>
      </c>
      <c r="X926">
        <f t="shared" si="420"/>
        <v>0.2235136705687501</v>
      </c>
      <c r="Y926">
        <f t="shared" si="421"/>
        <v>2449.5336032235159</v>
      </c>
      <c r="Z926">
        <f t="shared" si="422"/>
        <v>2327.05692306234</v>
      </c>
      <c r="AA926">
        <f t="shared" si="423"/>
        <v>2140.892369217353</v>
      </c>
      <c r="AB926">
        <f t="shared" si="424"/>
        <v>2140.892369217353</v>
      </c>
      <c r="AC926">
        <f t="shared" si="425"/>
        <v>1926.8031322956178</v>
      </c>
      <c r="AD926">
        <f t="shared" si="426"/>
        <v>1830.462975680837</v>
      </c>
      <c r="AE926">
        <f t="shared" si="433"/>
        <v>535147.86606304231</v>
      </c>
      <c r="AF926">
        <f t="shared" si="427"/>
        <v>433318.59197262768</v>
      </c>
      <c r="AH926">
        <f t="shared" si="428"/>
        <v>0.12036627564424514</v>
      </c>
      <c r="AI926">
        <f t="shared" si="434"/>
        <v>41.791886817701041</v>
      </c>
    </row>
    <row r="927" spans="2:35" x14ac:dyDescent="0.3">
      <c r="B927" s="4" t="s">
        <v>67</v>
      </c>
      <c r="C927" s="2">
        <v>919</v>
      </c>
      <c r="D927" s="4">
        <v>330</v>
      </c>
      <c r="E927" s="11">
        <v>59.1</v>
      </c>
      <c r="F927" s="16">
        <f t="shared" si="429"/>
        <v>6.9444444444444448E-2</v>
      </c>
      <c r="G927" s="16">
        <f t="shared" si="407"/>
        <v>16.416666666666668</v>
      </c>
      <c r="H927">
        <f t="shared" si="408"/>
        <v>84.652777777777786</v>
      </c>
      <c r="I927">
        <f t="shared" si="409"/>
        <v>108.82134900000001</v>
      </c>
      <c r="J927">
        <f t="shared" si="410"/>
        <v>8.2221438541666689</v>
      </c>
      <c r="K927">
        <f t="shared" si="411"/>
        <v>201.69627063194446</v>
      </c>
      <c r="L927">
        <f t="shared" si="412"/>
        <v>3311.1804428744217</v>
      </c>
      <c r="M927" s="20" t="str">
        <f t="shared" si="413"/>
        <v>NO</v>
      </c>
      <c r="N927">
        <f t="shared" si="414"/>
        <v>3311.1804428744217</v>
      </c>
      <c r="O927">
        <f t="shared" si="415"/>
        <v>2755.7641620102077</v>
      </c>
      <c r="P927">
        <f t="shared" si="416"/>
        <v>164264.48263888891</v>
      </c>
      <c r="Q927">
        <f t="shared" si="435"/>
        <v>555.41628086421406</v>
      </c>
      <c r="R927">
        <f t="shared" si="430"/>
        <v>971668.81712954433</v>
      </c>
      <c r="S927">
        <f t="shared" si="417"/>
        <v>866.09588360031557</v>
      </c>
      <c r="T927">
        <f t="shared" si="418"/>
        <v>3.3111804428744218</v>
      </c>
      <c r="U927">
        <f t="shared" si="419"/>
        <v>0.26990822068461057</v>
      </c>
      <c r="V927">
        <f t="shared" si="431"/>
        <v>971777.63847854442</v>
      </c>
      <c r="W927">
        <f t="shared" si="432"/>
        <v>807404.33449065429</v>
      </c>
      <c r="X927">
        <f t="shared" si="420"/>
        <v>0.22427916122614497</v>
      </c>
      <c r="Y927">
        <f t="shared" si="421"/>
        <v>2452.6301041890847</v>
      </c>
      <c r="Z927">
        <f t="shared" si="422"/>
        <v>2329.9985989796305</v>
      </c>
      <c r="AA927">
        <f t="shared" si="423"/>
        <v>2143.59871106126</v>
      </c>
      <c r="AB927">
        <f t="shared" si="424"/>
        <v>2143.59871106126</v>
      </c>
      <c r="AC927">
        <f t="shared" si="425"/>
        <v>1929.2388399551342</v>
      </c>
      <c r="AD927">
        <f t="shared" si="426"/>
        <v>1832.7768979573773</v>
      </c>
      <c r="AE927">
        <f t="shared" si="433"/>
        <v>536980.64296099974</v>
      </c>
      <c r="AF927">
        <f t="shared" si="427"/>
        <v>434796.99551754468</v>
      </c>
      <c r="AH927">
        <f t="shared" si="428"/>
        <v>0.12077694329593951</v>
      </c>
      <c r="AI927">
        <f t="shared" si="434"/>
        <v>41.912663760996978</v>
      </c>
    </row>
    <row r="928" spans="2:35" x14ac:dyDescent="0.3">
      <c r="B928" s="4" t="s">
        <v>67</v>
      </c>
      <c r="C928" s="2">
        <v>920</v>
      </c>
      <c r="D928" s="4">
        <v>331</v>
      </c>
      <c r="E928" s="11">
        <v>59.5</v>
      </c>
      <c r="F928" s="16">
        <f t="shared" si="429"/>
        <v>0.19444444444444425</v>
      </c>
      <c r="G928" s="16">
        <f t="shared" si="407"/>
        <v>16.527777777777779</v>
      </c>
      <c r="H928">
        <f t="shared" si="408"/>
        <v>237.02777777777754</v>
      </c>
      <c r="I928">
        <f t="shared" si="409"/>
        <v>108.82134900000001</v>
      </c>
      <c r="J928">
        <f t="shared" si="410"/>
        <v>8.2777928819444444</v>
      </c>
      <c r="K928">
        <f t="shared" si="411"/>
        <v>354.12691965972198</v>
      </c>
      <c r="L928">
        <f t="shared" si="412"/>
        <v>5852.9310332648492</v>
      </c>
      <c r="M928" s="20" t="str">
        <f t="shared" si="413"/>
        <v>NO</v>
      </c>
      <c r="N928">
        <f t="shared" si="414"/>
        <v>5852.9310332648492</v>
      </c>
      <c r="O928">
        <f t="shared" si="415"/>
        <v>3621.8600456105232</v>
      </c>
      <c r="P928">
        <f t="shared" si="416"/>
        <v>166495.55362654323</v>
      </c>
      <c r="Q928">
        <f t="shared" si="435"/>
        <v>2231.070987654326</v>
      </c>
      <c r="R928">
        <f t="shared" si="430"/>
        <v>977521.74816280918</v>
      </c>
      <c r="S928">
        <f t="shared" si="417"/>
        <v>671.64257765430375</v>
      </c>
      <c r="T928">
        <f t="shared" si="418"/>
        <v>5.8529310332648494</v>
      </c>
      <c r="U928">
        <f t="shared" si="419"/>
        <v>0.27153403616116878</v>
      </c>
      <c r="V928">
        <f t="shared" si="431"/>
        <v>977630.56951180927</v>
      </c>
      <c r="W928">
        <f t="shared" si="432"/>
        <v>811026.19453626487</v>
      </c>
      <c r="X928">
        <f t="shared" si="420"/>
        <v>0.22528523426589459</v>
      </c>
      <c r="Y928">
        <f t="shared" si="421"/>
        <v>3223.4554405933659</v>
      </c>
      <c r="Z928">
        <f t="shared" si="422"/>
        <v>3062.2826685636974</v>
      </c>
      <c r="AA928">
        <f t="shared" si="423"/>
        <v>2817.3000550786019</v>
      </c>
      <c r="AB928">
        <f t="shared" si="424"/>
        <v>2817.3000550786019</v>
      </c>
      <c r="AC928">
        <f t="shared" si="425"/>
        <v>2535.570049570742</v>
      </c>
      <c r="AD928">
        <f t="shared" si="426"/>
        <v>2408.7915470922048</v>
      </c>
      <c r="AE928">
        <f t="shared" si="433"/>
        <v>539389.434508092</v>
      </c>
      <c r="AF928">
        <f t="shared" si="427"/>
        <v>438241.13500371727</v>
      </c>
      <c r="AH928">
        <f t="shared" si="428"/>
        <v>0.12173364870953059</v>
      </c>
      <c r="AI928">
        <f t="shared" si="434"/>
        <v>42.034397409706507</v>
      </c>
    </row>
    <row r="929" spans="2:35" x14ac:dyDescent="0.3">
      <c r="B929" s="4" t="s">
        <v>67</v>
      </c>
      <c r="C929" s="2">
        <v>921</v>
      </c>
      <c r="D929" s="4">
        <v>332</v>
      </c>
      <c r="E929" s="11">
        <v>60.5</v>
      </c>
      <c r="F929" s="16">
        <f t="shared" si="429"/>
        <v>0.38888888888888851</v>
      </c>
      <c r="G929" s="16">
        <f t="shared" si="407"/>
        <v>16.805555555555557</v>
      </c>
      <c r="H929">
        <f t="shared" si="408"/>
        <v>474.05555555555509</v>
      </c>
      <c r="I929">
        <f t="shared" si="409"/>
        <v>108.82134900000001</v>
      </c>
      <c r="J929">
        <f t="shared" si="410"/>
        <v>8.4169154513888902</v>
      </c>
      <c r="K929">
        <f t="shared" si="411"/>
        <v>591.29382000694409</v>
      </c>
      <c r="L929">
        <f t="shared" si="412"/>
        <v>9937.0211417833671</v>
      </c>
      <c r="M929" s="20" t="str">
        <f t="shared" si="413"/>
        <v>NO</v>
      </c>
      <c r="N929">
        <f t="shared" si="414"/>
        <v>9937.0211417833671</v>
      </c>
      <c r="O929">
        <f t="shared" si="415"/>
        <v>4293.502623264827</v>
      </c>
      <c r="P929">
        <f t="shared" si="416"/>
        <v>172139.07214506177</v>
      </c>
      <c r="Q929">
        <f t="shared" si="435"/>
        <v>5643.5185185185401</v>
      </c>
      <c r="R929">
        <f t="shared" si="430"/>
        <v>987458.76930459251</v>
      </c>
      <c r="S929">
        <f t="shared" si="417"/>
        <v>-2693.9059960323684</v>
      </c>
      <c r="T929">
        <f t="shared" si="418"/>
        <v>9.9370211417833669</v>
      </c>
      <c r="U929">
        <f t="shared" si="419"/>
        <v>0.27429432201989107</v>
      </c>
      <c r="V929">
        <f t="shared" si="431"/>
        <v>987567.5906535926</v>
      </c>
      <c r="W929">
        <f t="shared" si="432"/>
        <v>815319.69715952966</v>
      </c>
      <c r="X929">
        <f t="shared" si="420"/>
        <v>0.22647787483757983</v>
      </c>
      <c r="Y929">
        <f t="shared" si="421"/>
        <v>3821.217334705696</v>
      </c>
      <c r="Z929">
        <f t="shared" si="422"/>
        <v>3630.1564679704111</v>
      </c>
      <c r="AA929">
        <f t="shared" si="423"/>
        <v>3339.7439505327784</v>
      </c>
      <c r="AB929">
        <f t="shared" si="424"/>
        <v>3339.7439505327784</v>
      </c>
      <c r="AC929">
        <f t="shared" si="425"/>
        <v>3005.7695554795005</v>
      </c>
      <c r="AD929">
        <f t="shared" si="426"/>
        <v>2855.4810777055254</v>
      </c>
      <c r="AE929">
        <f t="shared" si="433"/>
        <v>542244.91558579751</v>
      </c>
      <c r="AF929">
        <f t="shared" si="427"/>
        <v>445322.67506779509</v>
      </c>
      <c r="AH929">
        <f t="shared" si="428"/>
        <v>0.12370074317334812</v>
      </c>
      <c r="AI929">
        <f t="shared" si="434"/>
        <v>42.158098152879859</v>
      </c>
    </row>
    <row r="930" spans="2:35" x14ac:dyDescent="0.3">
      <c r="B930" s="4" t="s">
        <v>67</v>
      </c>
      <c r="C930" s="2">
        <v>922</v>
      </c>
      <c r="D930" s="4">
        <v>333</v>
      </c>
      <c r="E930" s="11">
        <v>62.3</v>
      </c>
      <c r="F930" s="16">
        <f t="shared" si="429"/>
        <v>0.47222222222222199</v>
      </c>
      <c r="G930" s="16">
        <f t="shared" si="407"/>
        <v>17.305555555555557</v>
      </c>
      <c r="H930">
        <f t="shared" si="408"/>
        <v>575.63888888888857</v>
      </c>
      <c r="I930">
        <f t="shared" si="409"/>
        <v>108.82134900000001</v>
      </c>
      <c r="J930">
        <f t="shared" si="410"/>
        <v>8.6673360763888905</v>
      </c>
      <c r="K930">
        <f t="shared" si="411"/>
        <v>693.12757396527752</v>
      </c>
      <c r="L930">
        <f t="shared" si="412"/>
        <v>11994.957738343554</v>
      </c>
      <c r="M930" s="20" t="str">
        <f t="shared" si="413"/>
        <v>NO</v>
      </c>
      <c r="N930">
        <f t="shared" si="414"/>
        <v>11994.957738343554</v>
      </c>
      <c r="O930">
        <f t="shared" si="415"/>
        <v>1599.5966272324586</v>
      </c>
      <c r="P930">
        <f t="shared" si="416"/>
        <v>182534.43325617287</v>
      </c>
      <c r="Q930">
        <f t="shared" si="435"/>
        <v>10395.361111111095</v>
      </c>
      <c r="R930">
        <f t="shared" si="430"/>
        <v>999453.72704293602</v>
      </c>
      <c r="S930">
        <f t="shared" si="417"/>
        <v>-591.8957688703631</v>
      </c>
      <c r="T930">
        <f t="shared" si="418"/>
        <v>11.994957738343553</v>
      </c>
      <c r="U930">
        <f t="shared" si="419"/>
        <v>0.27762625739053265</v>
      </c>
      <c r="V930">
        <f t="shared" si="431"/>
        <v>999562.54839193611</v>
      </c>
      <c r="W930">
        <f t="shared" si="432"/>
        <v>816919.29378676217</v>
      </c>
      <c r="X930">
        <f t="shared" si="420"/>
        <v>0.22692220758949921</v>
      </c>
      <c r="Y930">
        <f t="shared" si="421"/>
        <v>1423.6409982368882</v>
      </c>
      <c r="Z930">
        <f t="shared" si="422"/>
        <v>1352.4589483250438</v>
      </c>
      <c r="AA930">
        <f t="shared" si="423"/>
        <v>1244.2622324590404</v>
      </c>
      <c r="AB930">
        <f t="shared" si="424"/>
        <v>1244.2622324590404</v>
      </c>
      <c r="AC930">
        <f t="shared" si="425"/>
        <v>1119.8360092131363</v>
      </c>
      <c r="AD930">
        <f t="shared" si="426"/>
        <v>1063.8442087524795</v>
      </c>
      <c r="AE930">
        <f t="shared" si="433"/>
        <v>543308.75979455002</v>
      </c>
      <c r="AF930">
        <f t="shared" si="427"/>
        <v>456253.7885973861</v>
      </c>
      <c r="AH930">
        <f t="shared" si="428"/>
        <v>0.12673716360066364</v>
      </c>
      <c r="AI930">
        <f t="shared" si="434"/>
        <v>42.284835316480525</v>
      </c>
    </row>
    <row r="931" spans="2:35" x14ac:dyDescent="0.3">
      <c r="B931" s="4" t="s">
        <v>67</v>
      </c>
      <c r="C931" s="2">
        <v>923</v>
      </c>
      <c r="D931" s="4">
        <v>334</v>
      </c>
      <c r="E931" s="11">
        <v>63.9</v>
      </c>
      <c r="F931" s="16">
        <f t="shared" si="429"/>
        <v>0.38888888888888851</v>
      </c>
      <c r="G931" s="16">
        <f t="shared" si="407"/>
        <v>17.75</v>
      </c>
      <c r="H931">
        <f t="shared" si="408"/>
        <v>474.05555555555509</v>
      </c>
      <c r="I931">
        <f t="shared" si="409"/>
        <v>108.82134900000001</v>
      </c>
      <c r="J931">
        <f t="shared" si="410"/>
        <v>8.8899321875000012</v>
      </c>
      <c r="K931">
        <f t="shared" si="411"/>
        <v>591.76683674305514</v>
      </c>
      <c r="L931">
        <f t="shared" si="412"/>
        <v>10503.861352189229</v>
      </c>
      <c r="M931" s="20" t="str">
        <f t="shared" si="413"/>
        <v>NO</v>
      </c>
      <c r="N931">
        <f t="shared" si="414"/>
        <v>10503.861352189229</v>
      </c>
      <c r="O931">
        <f t="shared" si="415"/>
        <v>1007.7008583620955</v>
      </c>
      <c r="P931">
        <f t="shared" si="416"/>
        <v>192030.59375</v>
      </c>
      <c r="Q931">
        <f t="shared" si="435"/>
        <v>9496.1604938271339</v>
      </c>
      <c r="R931">
        <f t="shared" si="430"/>
        <v>1009957.5883951252</v>
      </c>
      <c r="S931">
        <f t="shared" si="417"/>
        <v>-5543.8866934274893</v>
      </c>
      <c r="T931">
        <f t="shared" si="418"/>
        <v>10.503861352189229</v>
      </c>
      <c r="U931">
        <f t="shared" si="419"/>
        <v>0.28054399898922111</v>
      </c>
      <c r="V931">
        <f t="shared" si="431"/>
        <v>1010066.4097441253</v>
      </c>
      <c r="W931">
        <f t="shared" si="432"/>
        <v>817926.9946451243</v>
      </c>
      <c r="X931">
        <f t="shared" si="420"/>
        <v>0.22720212471853332</v>
      </c>
      <c r="Y931">
        <f t="shared" si="421"/>
        <v>896.853763942265</v>
      </c>
      <c r="Z931">
        <f t="shared" si="422"/>
        <v>852.01107574515174</v>
      </c>
      <c r="AA931">
        <f t="shared" si="423"/>
        <v>783.85018968553959</v>
      </c>
      <c r="AB931">
        <f t="shared" si="424"/>
        <v>783.85018968553959</v>
      </c>
      <c r="AC931">
        <f t="shared" si="425"/>
        <v>705.46517071698565</v>
      </c>
      <c r="AD931">
        <f t="shared" si="426"/>
        <v>670.19191218113633</v>
      </c>
      <c r="AE931">
        <f t="shared" si="433"/>
        <v>543978.95170673111</v>
      </c>
      <c r="AF931">
        <f t="shared" si="427"/>
        <v>466087.45803739422</v>
      </c>
      <c r="AH931">
        <f t="shared" si="428"/>
        <v>0.12946873844729559</v>
      </c>
      <c r="AI931">
        <f t="shared" si="434"/>
        <v>42.414304054927818</v>
      </c>
    </row>
    <row r="932" spans="2:35" x14ac:dyDescent="0.3">
      <c r="B932" s="4" t="s">
        <v>67</v>
      </c>
      <c r="C932" s="2">
        <v>924</v>
      </c>
      <c r="D932" s="4">
        <v>335</v>
      </c>
      <c r="E932" s="11">
        <v>65.099999999999994</v>
      </c>
      <c r="F932" s="16">
        <f t="shared" si="429"/>
        <v>2.7777777777777186E-2</v>
      </c>
      <c r="G932" s="16">
        <f t="shared" si="407"/>
        <v>18.083333333333332</v>
      </c>
      <c r="H932">
        <f t="shared" si="408"/>
        <v>33.86111111111039</v>
      </c>
      <c r="I932">
        <f t="shared" si="409"/>
        <v>108.82134900000001</v>
      </c>
      <c r="J932">
        <f t="shared" si="410"/>
        <v>9.056879270833333</v>
      </c>
      <c r="K932">
        <f t="shared" si="411"/>
        <v>151.73933938194372</v>
      </c>
      <c r="L932">
        <f t="shared" si="412"/>
        <v>2743.9530538234822</v>
      </c>
      <c r="M932" s="20" t="str">
        <f t="shared" si="413"/>
        <v>NO</v>
      </c>
      <c r="N932">
        <f t="shared" si="414"/>
        <v>2743.9530538234822</v>
      </c>
      <c r="O932">
        <f t="shared" si="415"/>
        <v>-4536.1858350653938</v>
      </c>
      <c r="P932">
        <f t="shared" si="416"/>
        <v>199310.73263888888</v>
      </c>
      <c r="Q932">
        <f t="shared" si="435"/>
        <v>7280.138888888876</v>
      </c>
      <c r="R932">
        <f t="shared" si="430"/>
        <v>1012701.5414489487</v>
      </c>
      <c r="S932">
        <f t="shared" si="417"/>
        <v>5473.7935535571605</v>
      </c>
      <c r="T932">
        <f t="shared" si="418"/>
        <v>2.743953053823482</v>
      </c>
      <c r="U932">
        <f t="shared" si="419"/>
        <v>0.28130620878060603</v>
      </c>
      <c r="V932">
        <f t="shared" si="431"/>
        <v>1012810.3627979488</v>
      </c>
      <c r="W932">
        <f t="shared" si="432"/>
        <v>813390.80881005886</v>
      </c>
      <c r="X932">
        <f t="shared" si="420"/>
        <v>0.22594207208964051</v>
      </c>
      <c r="Y932">
        <f t="shared" si="421"/>
        <v>-4037.2053932082003</v>
      </c>
      <c r="Z932">
        <f t="shared" si="422"/>
        <v>-3835.3451235477901</v>
      </c>
      <c r="AA932">
        <f t="shared" si="423"/>
        <v>-3528.5175136639668</v>
      </c>
      <c r="AB932">
        <f t="shared" si="424"/>
        <v>-3528.5175136639668</v>
      </c>
      <c r="AC932">
        <f t="shared" si="425"/>
        <v>-3175.6657622975704</v>
      </c>
      <c r="AD932">
        <f t="shared" si="426"/>
        <v>-3016.8824741826916</v>
      </c>
      <c r="AE932">
        <f t="shared" si="433"/>
        <v>540962.06923254847</v>
      </c>
      <c r="AF932">
        <f t="shared" si="427"/>
        <v>471848.29356540029</v>
      </c>
      <c r="AH932">
        <f t="shared" si="428"/>
        <v>0.13106897053968858</v>
      </c>
      <c r="AI932">
        <f t="shared" si="434"/>
        <v>42.545373025467505</v>
      </c>
    </row>
    <row r="933" spans="2:35" x14ac:dyDescent="0.3">
      <c r="B933" s="4" t="s">
        <v>67</v>
      </c>
      <c r="C933" s="2">
        <v>925</v>
      </c>
      <c r="D933" s="4">
        <v>336</v>
      </c>
      <c r="E933" s="11">
        <v>64.099999999999994</v>
      </c>
      <c r="F933" s="16">
        <f t="shared" si="429"/>
        <v>-0.33333333333333215</v>
      </c>
      <c r="G933" s="16">
        <f t="shared" si="407"/>
        <v>17.805555555555554</v>
      </c>
      <c r="H933">
        <f t="shared" si="408"/>
        <v>-406.33333333333189</v>
      </c>
      <c r="I933">
        <f t="shared" si="409"/>
        <v>108.82134900000001</v>
      </c>
      <c r="J933">
        <f t="shared" si="410"/>
        <v>8.917756701388889</v>
      </c>
      <c r="K933">
        <f t="shared" si="411"/>
        <v>-288.594227631943</v>
      </c>
      <c r="L933">
        <f t="shared" si="412"/>
        <v>-5138.5805531132064</v>
      </c>
      <c r="M933" s="20" t="str">
        <f t="shared" si="413"/>
        <v>YES</v>
      </c>
      <c r="N933">
        <f t="shared" si="414"/>
        <v>-5138.5805531132064</v>
      </c>
      <c r="O933">
        <f t="shared" si="415"/>
        <v>937.60771849176672</v>
      </c>
      <c r="P933">
        <f t="shared" si="416"/>
        <v>193234.5443672839</v>
      </c>
      <c r="Q933">
        <f t="shared" si="435"/>
        <v>-6076.1882716049731</v>
      </c>
      <c r="R933">
        <f t="shared" si="430"/>
        <v>1007562.9608958354</v>
      </c>
      <c r="S933">
        <f t="shared" si="417"/>
        <v>3265.9171344396873</v>
      </c>
      <c r="T933">
        <f t="shared" si="418"/>
        <v>-5.1385805531132061</v>
      </c>
      <c r="U933">
        <f t="shared" si="419"/>
        <v>0.27987882415172338</v>
      </c>
      <c r="V933">
        <f t="shared" si="431"/>
        <v>1007671.7822448355</v>
      </c>
      <c r="W933">
        <f t="shared" si="432"/>
        <v>814328.41652855068</v>
      </c>
      <c r="X933">
        <f t="shared" si="420"/>
        <v>0.22620251888646775</v>
      </c>
      <c r="Y933">
        <f t="shared" si="421"/>
        <v>834.47086945767239</v>
      </c>
      <c r="Z933">
        <f t="shared" si="422"/>
        <v>792.74732598478874</v>
      </c>
      <c r="AA933">
        <f t="shared" si="423"/>
        <v>729.32753990600565</v>
      </c>
      <c r="AB933">
        <f t="shared" si="424"/>
        <v>729.32753990600565</v>
      </c>
      <c r="AC933">
        <f t="shared" si="425"/>
        <v>656.39478591540512</v>
      </c>
      <c r="AD933">
        <f t="shared" si="426"/>
        <v>623.5750466196348</v>
      </c>
      <c r="AE933">
        <f t="shared" si="433"/>
        <v>541585.6442791681</v>
      </c>
      <c r="AF933">
        <f t="shared" si="427"/>
        <v>466086.13796566741</v>
      </c>
      <c r="AH933">
        <f t="shared" si="428"/>
        <v>0.12946837176070453</v>
      </c>
      <c r="AI933">
        <f t="shared" si="434"/>
        <v>42.674841397228207</v>
      </c>
    </row>
    <row r="934" spans="2:35" x14ac:dyDescent="0.3">
      <c r="B934" s="4" t="s">
        <v>67</v>
      </c>
      <c r="C934" s="2">
        <v>926</v>
      </c>
      <c r="D934" s="4">
        <v>337</v>
      </c>
      <c r="E934" s="11">
        <v>62.7</v>
      </c>
      <c r="F934" s="16">
        <f t="shared" si="429"/>
        <v>-0.29166666666666585</v>
      </c>
      <c r="G934" s="16">
        <f t="shared" si="407"/>
        <v>17.416666666666668</v>
      </c>
      <c r="H934">
        <f t="shared" si="408"/>
        <v>-355.54166666666566</v>
      </c>
      <c r="I934">
        <f t="shared" si="409"/>
        <v>108.82134900000001</v>
      </c>
      <c r="J934">
        <f t="shared" si="410"/>
        <v>8.7229851041666677</v>
      </c>
      <c r="K934">
        <f t="shared" si="411"/>
        <v>-237.997332562499</v>
      </c>
      <c r="L934">
        <f t="shared" si="412"/>
        <v>-4145.1202087968577</v>
      </c>
      <c r="M934" s="20" t="str">
        <f t="shared" si="413"/>
        <v>YES</v>
      </c>
      <c r="N934">
        <f t="shared" si="414"/>
        <v>-4145.1202087968577</v>
      </c>
      <c r="O934">
        <f t="shared" si="415"/>
        <v>4203.524852931454</v>
      </c>
      <c r="P934">
        <f t="shared" si="416"/>
        <v>184885.89930555559</v>
      </c>
      <c r="Q934">
        <f t="shared" si="435"/>
        <v>-8348.6450617283117</v>
      </c>
      <c r="R934">
        <f t="shared" si="430"/>
        <v>1003417.8406870386</v>
      </c>
      <c r="S934">
        <f t="shared" si="417"/>
        <v>-2157.7830426073529</v>
      </c>
      <c r="T934">
        <f t="shared" si="418"/>
        <v>-4.1451202087968575</v>
      </c>
      <c r="U934">
        <f t="shared" si="419"/>
        <v>0.27872740095036419</v>
      </c>
      <c r="V934">
        <f t="shared" si="431"/>
        <v>1003526.6620360387</v>
      </c>
      <c r="W934">
        <f t="shared" si="432"/>
        <v>818531.94138148217</v>
      </c>
      <c r="X934">
        <f t="shared" si="420"/>
        <v>0.22737016561306533</v>
      </c>
      <c r="Y934">
        <f t="shared" si="421"/>
        <v>3741.1371191089943</v>
      </c>
      <c r="Z934">
        <f t="shared" si="422"/>
        <v>3554.0802631535444</v>
      </c>
      <c r="AA934">
        <f t="shared" si="423"/>
        <v>3269.7538421012609</v>
      </c>
      <c r="AB934">
        <f t="shared" si="424"/>
        <v>3269.7538421012609</v>
      </c>
      <c r="AC934">
        <f t="shared" si="425"/>
        <v>2942.7784578911351</v>
      </c>
      <c r="AD934">
        <f t="shared" si="426"/>
        <v>2795.6395349965783</v>
      </c>
      <c r="AE934">
        <f t="shared" si="433"/>
        <v>544381.28381416469</v>
      </c>
      <c r="AF934">
        <f t="shared" si="427"/>
        <v>459145.37822187401</v>
      </c>
      <c r="AH934">
        <f t="shared" si="428"/>
        <v>0.12754038294144174</v>
      </c>
      <c r="AI934">
        <f t="shared" si="434"/>
        <v>42.802381780169647</v>
      </c>
    </row>
    <row r="935" spans="2:35" x14ac:dyDescent="0.3">
      <c r="B935" s="4" t="s">
        <v>67</v>
      </c>
      <c r="C935" s="2">
        <v>927</v>
      </c>
      <c r="D935" s="4">
        <v>338</v>
      </c>
      <c r="E935" s="11">
        <v>62</v>
      </c>
      <c r="F935" s="16">
        <f t="shared" si="429"/>
        <v>-0.19444444444444522</v>
      </c>
      <c r="G935" s="16">
        <f t="shared" si="407"/>
        <v>17.222222222222221</v>
      </c>
      <c r="H935">
        <f t="shared" si="408"/>
        <v>-237.02777777777874</v>
      </c>
      <c r="I935">
        <f t="shared" si="409"/>
        <v>108.82134900000001</v>
      </c>
      <c r="J935">
        <f t="shared" si="410"/>
        <v>8.6255993055555553</v>
      </c>
      <c r="K935">
        <f t="shared" si="411"/>
        <v>-119.58082947222319</v>
      </c>
      <c r="L935">
        <f t="shared" si="412"/>
        <v>-2059.447618688288</v>
      </c>
      <c r="M935" s="20" t="str">
        <f t="shared" si="413"/>
        <v>YES</v>
      </c>
      <c r="N935">
        <f t="shared" si="414"/>
        <v>-2059.447618688288</v>
      </c>
      <c r="O935">
        <f t="shared" si="415"/>
        <v>2045.7418103241012</v>
      </c>
      <c r="P935">
        <f t="shared" si="416"/>
        <v>180780.7098765432</v>
      </c>
      <c r="Q935">
        <f t="shared" si="435"/>
        <v>-4105.1894290123892</v>
      </c>
      <c r="R935">
        <f t="shared" si="430"/>
        <v>1001358.3930683503</v>
      </c>
      <c r="S935">
        <f t="shared" si="417"/>
        <v>840.3740426104946</v>
      </c>
      <c r="T935">
        <f t="shared" si="418"/>
        <v>-2.0594476186882882</v>
      </c>
      <c r="U935">
        <f t="shared" si="419"/>
        <v>0.27815533170974016</v>
      </c>
      <c r="V935">
        <f t="shared" si="431"/>
        <v>1001467.2144173504</v>
      </c>
      <c r="W935">
        <f t="shared" si="432"/>
        <v>820577.68319180631</v>
      </c>
      <c r="X935">
        <f t="shared" si="420"/>
        <v>0.22793842768165357</v>
      </c>
      <c r="Y935">
        <f t="shared" si="421"/>
        <v>1820.7102111884501</v>
      </c>
      <c r="Z935">
        <f t="shared" si="422"/>
        <v>1729.6747006290275</v>
      </c>
      <c r="AA935">
        <f t="shared" si="423"/>
        <v>1591.3007245787053</v>
      </c>
      <c r="AB935">
        <f t="shared" si="424"/>
        <v>1591.3007245787053</v>
      </c>
      <c r="AC935">
        <f t="shared" si="425"/>
        <v>1432.1706521208348</v>
      </c>
      <c r="AD935">
        <f t="shared" si="426"/>
        <v>1360.562119514793</v>
      </c>
      <c r="AE935">
        <f t="shared" si="433"/>
        <v>545741.84593367949</v>
      </c>
      <c r="AF935">
        <f t="shared" si="427"/>
        <v>455725.36848367087</v>
      </c>
      <c r="AH935">
        <f t="shared" si="428"/>
        <v>0.1265903802356253</v>
      </c>
      <c r="AI935">
        <f t="shared" si="434"/>
        <v>42.928972160405273</v>
      </c>
    </row>
    <row r="936" spans="2:35" x14ac:dyDescent="0.3">
      <c r="B936" s="4" t="s">
        <v>67</v>
      </c>
      <c r="C936" s="2">
        <v>928</v>
      </c>
      <c r="D936" s="4">
        <v>339</v>
      </c>
      <c r="E936" s="11">
        <v>61.3</v>
      </c>
      <c r="F936" s="16">
        <f t="shared" si="429"/>
        <v>-0.15277777777777798</v>
      </c>
      <c r="G936" s="16">
        <f t="shared" si="407"/>
        <v>17.027777777777779</v>
      </c>
      <c r="H936">
        <f t="shared" si="408"/>
        <v>-186.23611111111137</v>
      </c>
      <c r="I936">
        <f t="shared" si="409"/>
        <v>108.82134900000001</v>
      </c>
      <c r="J936">
        <f t="shared" si="410"/>
        <v>8.5282135069444447</v>
      </c>
      <c r="K936">
        <f t="shared" si="411"/>
        <v>-68.886548604166919</v>
      </c>
      <c r="L936">
        <f t="shared" si="412"/>
        <v>-1172.9848415098422</v>
      </c>
      <c r="M936" s="20" t="str">
        <f t="shared" si="413"/>
        <v>YES</v>
      </c>
      <c r="N936">
        <f t="shared" si="414"/>
        <v>-1172.9848415098422</v>
      </c>
      <c r="O936">
        <f t="shared" si="415"/>
        <v>2886.1158529345958</v>
      </c>
      <c r="P936">
        <f t="shared" si="416"/>
        <v>176721.60918209876</v>
      </c>
      <c r="Q936">
        <f t="shared" si="435"/>
        <v>-4059.100694444438</v>
      </c>
      <c r="R936">
        <f t="shared" si="430"/>
        <v>1000185.4082268404</v>
      </c>
      <c r="S936">
        <f t="shared" si="417"/>
        <v>-894.36912522068747</v>
      </c>
      <c r="T936">
        <f t="shared" si="418"/>
        <v>-1.1729848415098423</v>
      </c>
      <c r="U936">
        <f t="shared" si="419"/>
        <v>0.27782950232643527</v>
      </c>
      <c r="V936">
        <f t="shared" si="431"/>
        <v>1000294.2295758405</v>
      </c>
      <c r="W936">
        <f t="shared" si="432"/>
        <v>823463.79904474085</v>
      </c>
      <c r="X936">
        <f t="shared" si="420"/>
        <v>0.22874012717105002</v>
      </c>
      <c r="Y936">
        <f t="shared" si="421"/>
        <v>2568.6431091117902</v>
      </c>
      <c r="Z936">
        <f t="shared" si="422"/>
        <v>2440.2109536562007</v>
      </c>
      <c r="AA936">
        <f t="shared" si="423"/>
        <v>2244.9940773637045</v>
      </c>
      <c r="AB936">
        <f t="shared" si="424"/>
        <v>2244.9940773637045</v>
      </c>
      <c r="AC936">
        <f t="shared" si="425"/>
        <v>2020.4946696273341</v>
      </c>
      <c r="AD936">
        <f t="shared" si="426"/>
        <v>1919.4699361459673</v>
      </c>
      <c r="AE936">
        <f t="shared" si="433"/>
        <v>547661.31586982543</v>
      </c>
      <c r="AF936">
        <f t="shared" si="427"/>
        <v>452632.9137060151</v>
      </c>
      <c r="AH936">
        <f t="shared" si="428"/>
        <v>0.1257313650189226</v>
      </c>
      <c r="AI936">
        <f t="shared" si="434"/>
        <v>43.054703525424195</v>
      </c>
    </row>
    <row r="937" spans="2:35" x14ac:dyDescent="0.3">
      <c r="B937" s="4" t="s">
        <v>67</v>
      </c>
      <c r="C937" s="2">
        <v>929</v>
      </c>
      <c r="D937" s="4">
        <v>340</v>
      </c>
      <c r="E937" s="11">
        <v>60.9</v>
      </c>
      <c r="F937" s="16">
        <f t="shared" si="429"/>
        <v>-0.11111111111111072</v>
      </c>
      <c r="G937" s="16">
        <f t="shared" si="407"/>
        <v>16.916666666666668</v>
      </c>
      <c r="H937">
        <f t="shared" si="408"/>
        <v>-135.44444444444397</v>
      </c>
      <c r="I937">
        <f t="shared" si="409"/>
        <v>108.82134900000001</v>
      </c>
      <c r="J937">
        <f t="shared" si="410"/>
        <v>8.4725644791666674</v>
      </c>
      <c r="K937">
        <f t="shared" si="411"/>
        <v>-18.150530965277294</v>
      </c>
      <c r="L937">
        <f t="shared" si="412"/>
        <v>-307.04648216260756</v>
      </c>
      <c r="M937" s="20" t="str">
        <f t="shared" si="413"/>
        <v>YES</v>
      </c>
      <c r="N937">
        <f t="shared" si="414"/>
        <v>-307.04648216260756</v>
      </c>
      <c r="O937">
        <f t="shared" si="415"/>
        <v>1991.7467277139083</v>
      </c>
      <c r="P937">
        <f t="shared" si="416"/>
        <v>174422.81597222225</v>
      </c>
      <c r="Q937">
        <f t="shared" si="435"/>
        <v>-2298.7932098765159</v>
      </c>
      <c r="R937">
        <f t="shared" si="430"/>
        <v>999878.36174467788</v>
      </c>
      <c r="S937">
        <f t="shared" si="417"/>
        <v>270.55952209415068</v>
      </c>
      <c r="T937">
        <f t="shared" si="418"/>
        <v>-0.30704648216260755</v>
      </c>
      <c r="U937">
        <f t="shared" si="419"/>
        <v>0.2777442115687131</v>
      </c>
      <c r="V937">
        <f t="shared" si="431"/>
        <v>999987.18309367797</v>
      </c>
      <c r="W937">
        <f t="shared" si="432"/>
        <v>825455.54577245482</v>
      </c>
      <c r="X937">
        <f t="shared" si="420"/>
        <v>0.22929339059358095</v>
      </c>
      <c r="Y937">
        <f t="shared" si="421"/>
        <v>1772.6545876653784</v>
      </c>
      <c r="Z937">
        <f t="shared" si="422"/>
        <v>1684.0218582821094</v>
      </c>
      <c r="AA937">
        <f t="shared" si="423"/>
        <v>1549.3001096195408</v>
      </c>
      <c r="AB937">
        <f t="shared" si="424"/>
        <v>1549.3001096195408</v>
      </c>
      <c r="AC937">
        <f t="shared" si="425"/>
        <v>1394.3700986575868</v>
      </c>
      <c r="AD937">
        <f t="shared" si="426"/>
        <v>1324.6515937247075</v>
      </c>
      <c r="AE937">
        <f t="shared" si="433"/>
        <v>548985.96746355016</v>
      </c>
      <c r="AF937">
        <f t="shared" si="427"/>
        <v>451001.21563012782</v>
      </c>
      <c r="AH937">
        <f t="shared" si="428"/>
        <v>0.12527811555303575</v>
      </c>
      <c r="AI937">
        <f t="shared" si="434"/>
        <v>43.179981640977232</v>
      </c>
    </row>
    <row r="938" spans="2:35" x14ac:dyDescent="0.3">
      <c r="B938" s="4" t="s">
        <v>67</v>
      </c>
      <c r="C938" s="2">
        <v>930</v>
      </c>
      <c r="D938" s="4">
        <v>341</v>
      </c>
      <c r="E938" s="11">
        <v>60.5</v>
      </c>
      <c r="F938" s="16">
        <f t="shared" si="429"/>
        <v>-9.7222222222221627E-2</v>
      </c>
      <c r="G938" s="16">
        <f t="shared" si="407"/>
        <v>16.805555555555557</v>
      </c>
      <c r="H938">
        <f t="shared" si="408"/>
        <v>-118.51388888888816</v>
      </c>
      <c r="I938">
        <f t="shared" si="409"/>
        <v>108.82134900000001</v>
      </c>
      <c r="J938">
        <f t="shared" si="410"/>
        <v>8.4169154513888902</v>
      </c>
      <c r="K938">
        <f t="shared" si="411"/>
        <v>-1.2756244374992587</v>
      </c>
      <c r="L938">
        <f t="shared" si="412"/>
        <v>-21.437577352418099</v>
      </c>
      <c r="M938" s="20" t="str">
        <f t="shared" si="413"/>
        <v>YES</v>
      </c>
      <c r="N938">
        <f t="shared" si="414"/>
        <v>-21.437577352418099</v>
      </c>
      <c r="O938">
        <f t="shared" si="415"/>
        <v>2262.306249808059</v>
      </c>
      <c r="P938">
        <f t="shared" si="416"/>
        <v>172139.07214506177</v>
      </c>
      <c r="Q938">
        <f t="shared" si="435"/>
        <v>-2283.7438271604769</v>
      </c>
      <c r="R938">
        <f t="shared" si="430"/>
        <v>999856.92416732549</v>
      </c>
      <c r="S938">
        <f t="shared" si="417"/>
        <v>-581.40374371780308</v>
      </c>
      <c r="T938">
        <f t="shared" si="418"/>
        <v>-2.1437577352418101E-2</v>
      </c>
      <c r="U938">
        <f t="shared" si="419"/>
        <v>0.27773825668135133</v>
      </c>
      <c r="V938">
        <f t="shared" si="431"/>
        <v>999965.74551632558</v>
      </c>
      <c r="W938">
        <f t="shared" si="432"/>
        <v>827717.85202226287</v>
      </c>
      <c r="X938">
        <f t="shared" si="420"/>
        <v>0.22992180949904012</v>
      </c>
      <c r="Y938">
        <f t="shared" si="421"/>
        <v>2013.4525623291725</v>
      </c>
      <c r="Z938">
        <f t="shared" si="422"/>
        <v>1912.7799342127137</v>
      </c>
      <c r="AA938">
        <f t="shared" si="423"/>
        <v>1759.7575394756966</v>
      </c>
      <c r="AB938">
        <f t="shared" si="424"/>
        <v>1759.7575394756966</v>
      </c>
      <c r="AC938">
        <f t="shared" si="425"/>
        <v>1583.7817855281269</v>
      </c>
      <c r="AD938">
        <f t="shared" si="426"/>
        <v>1504.5926962517206</v>
      </c>
      <c r="AE938">
        <f t="shared" si="433"/>
        <v>550490.56015980185</v>
      </c>
      <c r="AF938">
        <f t="shared" si="427"/>
        <v>449475.18535652373</v>
      </c>
      <c r="AH938">
        <f t="shared" si="428"/>
        <v>0.12485421825447329</v>
      </c>
      <c r="AI938">
        <f t="shared" si="434"/>
        <v>43.304835859231709</v>
      </c>
    </row>
    <row r="939" spans="2:35" x14ac:dyDescent="0.3">
      <c r="B939" s="4" t="s">
        <v>67</v>
      </c>
      <c r="C939" s="2">
        <v>931</v>
      </c>
      <c r="D939" s="4">
        <v>342</v>
      </c>
      <c r="E939" s="11">
        <v>60.2</v>
      </c>
      <c r="F939" s="16">
        <f t="shared" si="429"/>
        <v>-9.7222222222222612E-2</v>
      </c>
      <c r="G939" s="16">
        <f t="shared" si="407"/>
        <v>16.722222222222225</v>
      </c>
      <c r="H939">
        <f t="shared" si="408"/>
        <v>-118.51388888888937</v>
      </c>
      <c r="I939">
        <f t="shared" si="409"/>
        <v>108.82134900000001</v>
      </c>
      <c r="J939">
        <f t="shared" si="410"/>
        <v>8.3751786805555586</v>
      </c>
      <c r="K939">
        <f t="shared" si="411"/>
        <v>-1.3173612083337982</v>
      </c>
      <c r="L939">
        <f t="shared" si="412"/>
        <v>-22.029206872692964</v>
      </c>
      <c r="M939" s="20" t="str">
        <f t="shared" si="413"/>
        <v>YES</v>
      </c>
      <c r="N939">
        <f t="shared" si="414"/>
        <v>-22.029206872692964</v>
      </c>
      <c r="O939">
        <f t="shared" si="415"/>
        <v>1680.9025060902559</v>
      </c>
      <c r="P939">
        <f t="shared" si="416"/>
        <v>170436.14043209882</v>
      </c>
      <c r="Q939">
        <f t="shared" si="435"/>
        <v>-1702.931712962949</v>
      </c>
      <c r="R939">
        <f t="shared" si="430"/>
        <v>999834.8949604528</v>
      </c>
      <c r="S939">
        <f t="shared" si="417"/>
        <v>272.4623362222992</v>
      </c>
      <c r="T939">
        <f t="shared" si="418"/>
        <v>-2.2029206872692962E-2</v>
      </c>
      <c r="U939">
        <f t="shared" si="419"/>
        <v>0.27773213745232467</v>
      </c>
      <c r="V939">
        <f t="shared" si="431"/>
        <v>999943.7163094529</v>
      </c>
      <c r="W939">
        <f t="shared" si="432"/>
        <v>829398.75452835311</v>
      </c>
      <c r="X939">
        <f t="shared" si="420"/>
        <v>0.23038872723537687</v>
      </c>
      <c r="Y939">
        <f t="shared" si="421"/>
        <v>1496.0032304203278</v>
      </c>
      <c r="Z939">
        <f t="shared" si="422"/>
        <v>1421.2030688993113</v>
      </c>
      <c r="AA939">
        <f t="shared" si="423"/>
        <v>1307.5068233873665</v>
      </c>
      <c r="AB939">
        <f t="shared" si="424"/>
        <v>1307.5068233873665</v>
      </c>
      <c r="AC939">
        <f t="shared" si="425"/>
        <v>1176.7561410486298</v>
      </c>
      <c r="AD939">
        <f t="shared" si="426"/>
        <v>1117.9183339961983</v>
      </c>
      <c r="AE939">
        <f t="shared" si="433"/>
        <v>551608.47849379806</v>
      </c>
      <c r="AF939">
        <f t="shared" si="427"/>
        <v>448335.23781565484</v>
      </c>
      <c r="AH939">
        <f t="shared" si="428"/>
        <v>0.12453756615953417</v>
      </c>
      <c r="AI939">
        <f t="shared" si="434"/>
        <v>43.42937342539124</v>
      </c>
    </row>
    <row r="940" spans="2:35" x14ac:dyDescent="0.3">
      <c r="B940" s="4" t="s">
        <v>67</v>
      </c>
      <c r="C940" s="2">
        <v>932</v>
      </c>
      <c r="D940" s="4">
        <v>343</v>
      </c>
      <c r="E940" s="11">
        <v>59.8</v>
      </c>
      <c r="F940" s="16">
        <f t="shared" si="429"/>
        <v>-0.1111111111111117</v>
      </c>
      <c r="G940" s="16">
        <f t="shared" si="407"/>
        <v>16.611111111111111</v>
      </c>
      <c r="H940">
        <f t="shared" si="408"/>
        <v>-135.44444444444517</v>
      </c>
      <c r="I940">
        <f t="shared" si="409"/>
        <v>108.82134900000001</v>
      </c>
      <c r="J940">
        <f t="shared" si="410"/>
        <v>8.3195296527777778</v>
      </c>
      <c r="K940">
        <f t="shared" si="411"/>
        <v>-18.303565791667378</v>
      </c>
      <c r="L940">
        <f t="shared" si="412"/>
        <v>-304.04256509491921</v>
      </c>
      <c r="M940" s="20" t="str">
        <f t="shared" si="413"/>
        <v>YES</v>
      </c>
      <c r="N940">
        <f t="shared" si="414"/>
        <v>-304.04256509491921</v>
      </c>
      <c r="O940">
        <f t="shared" si="415"/>
        <v>1953.3648423125551</v>
      </c>
      <c r="P940">
        <f t="shared" si="416"/>
        <v>168178.73302469135</v>
      </c>
      <c r="Q940">
        <f t="shared" si="435"/>
        <v>-2257.4074074074742</v>
      </c>
      <c r="R940">
        <f t="shared" si="430"/>
        <v>999530.85239535791</v>
      </c>
      <c r="S940">
        <f t="shared" si="417"/>
        <v>-1131.3505288086951</v>
      </c>
      <c r="T940">
        <f t="shared" si="418"/>
        <v>-0.30404256509491923</v>
      </c>
      <c r="U940">
        <f t="shared" si="419"/>
        <v>0.2776476811166777</v>
      </c>
      <c r="V940">
        <f t="shared" si="431"/>
        <v>999639.67374435801</v>
      </c>
      <c r="W940">
        <f t="shared" si="432"/>
        <v>831352.11937066563</v>
      </c>
      <c r="X940">
        <f t="shared" si="420"/>
        <v>0.23093132901454475</v>
      </c>
      <c r="Y940">
        <f t="shared" si="421"/>
        <v>1738.4947096581741</v>
      </c>
      <c r="Z940">
        <f t="shared" si="422"/>
        <v>1651.5699741752653</v>
      </c>
      <c r="AA940">
        <f t="shared" si="423"/>
        <v>1519.4443762412441</v>
      </c>
      <c r="AB940">
        <f t="shared" si="424"/>
        <v>1519.4443762412441</v>
      </c>
      <c r="AC940">
        <f t="shared" si="425"/>
        <v>1367.4999386171196</v>
      </c>
      <c r="AD940">
        <f t="shared" si="426"/>
        <v>1299.1249416862636</v>
      </c>
      <c r="AE940">
        <f t="shared" si="433"/>
        <v>552907.60343548434</v>
      </c>
      <c r="AF940">
        <f t="shared" si="427"/>
        <v>446732.07030887366</v>
      </c>
      <c r="AH940">
        <f t="shared" si="428"/>
        <v>0.12409224185173869</v>
      </c>
      <c r="AI940">
        <f t="shared" si="434"/>
        <v>43.553465667242982</v>
      </c>
    </row>
    <row r="941" spans="2:35" x14ac:dyDescent="0.3">
      <c r="B941" s="4" t="s">
        <v>67</v>
      </c>
      <c r="C941" s="2">
        <v>933</v>
      </c>
      <c r="D941" s="4">
        <v>344</v>
      </c>
      <c r="E941" s="11">
        <v>59.4</v>
      </c>
      <c r="F941" s="16">
        <f t="shared" si="429"/>
        <v>-0.16666666666666607</v>
      </c>
      <c r="G941" s="16">
        <f t="shared" si="407"/>
        <v>16.5</v>
      </c>
      <c r="H941">
        <f t="shared" si="408"/>
        <v>-203.16666666666595</v>
      </c>
      <c r="I941">
        <f t="shared" si="409"/>
        <v>108.82134900000001</v>
      </c>
      <c r="J941">
        <f t="shared" si="410"/>
        <v>8.2638806250000005</v>
      </c>
      <c r="K941">
        <f t="shared" si="411"/>
        <v>-86.081437041665936</v>
      </c>
      <c r="L941">
        <f t="shared" si="412"/>
        <v>-1420.343711187488</v>
      </c>
      <c r="M941" s="20" t="str">
        <f t="shared" si="413"/>
        <v>YES</v>
      </c>
      <c r="N941">
        <f t="shared" si="414"/>
        <v>-1420.343711187488</v>
      </c>
      <c r="O941">
        <f t="shared" si="415"/>
        <v>822.01431350385997</v>
      </c>
      <c r="P941">
        <f t="shared" si="416"/>
        <v>165936.375</v>
      </c>
      <c r="Q941">
        <f t="shared" si="435"/>
        <v>-2242.358024691348</v>
      </c>
      <c r="R941">
        <f t="shared" si="430"/>
        <v>998110.50868417043</v>
      </c>
      <c r="S941">
        <f t="shared" si="417"/>
        <v>285.38465284569179</v>
      </c>
      <c r="T941">
        <f t="shared" si="418"/>
        <v>-1.4203437111874879</v>
      </c>
      <c r="U941">
        <f t="shared" si="419"/>
        <v>0.27725314088127151</v>
      </c>
      <c r="V941">
        <f t="shared" si="431"/>
        <v>998219.33003317052</v>
      </c>
      <c r="W941">
        <f t="shared" si="432"/>
        <v>832174.1336841695</v>
      </c>
      <c r="X941">
        <f t="shared" si="420"/>
        <v>0.23115966650652123</v>
      </c>
      <c r="Y941">
        <f t="shared" si="421"/>
        <v>731.5927390184354</v>
      </c>
      <c r="Z941">
        <f t="shared" si="422"/>
        <v>695.01310206751361</v>
      </c>
      <c r="AA941">
        <f t="shared" si="423"/>
        <v>639.41205390211258</v>
      </c>
      <c r="AB941">
        <f t="shared" si="424"/>
        <v>639.41205390211258</v>
      </c>
      <c r="AC941">
        <f t="shared" si="425"/>
        <v>575.47084851190129</v>
      </c>
      <c r="AD941">
        <f t="shared" si="426"/>
        <v>546.69730608630618</v>
      </c>
      <c r="AE941">
        <f t="shared" si="433"/>
        <v>553454.30074157065</v>
      </c>
      <c r="AF941">
        <f t="shared" si="427"/>
        <v>444765.02929159987</v>
      </c>
      <c r="AH941">
        <f t="shared" si="428"/>
        <v>0.12354584156872551</v>
      </c>
      <c r="AI941">
        <f t="shared" si="434"/>
        <v>43.677011508811709</v>
      </c>
    </row>
    <row r="942" spans="2:35" x14ac:dyDescent="0.3">
      <c r="B942" s="4" t="s">
        <v>67</v>
      </c>
      <c r="C942" s="2">
        <v>934</v>
      </c>
      <c r="D942" s="4">
        <v>345</v>
      </c>
      <c r="E942" s="11">
        <v>58.6</v>
      </c>
      <c r="F942" s="16">
        <f t="shared" si="429"/>
        <v>-0.26388888888888867</v>
      </c>
      <c r="G942" s="16">
        <f t="shared" si="407"/>
        <v>16.277777777777779</v>
      </c>
      <c r="H942">
        <f t="shared" si="408"/>
        <v>-321.68055555555532</v>
      </c>
      <c r="I942">
        <f t="shared" si="409"/>
        <v>108.82134900000001</v>
      </c>
      <c r="J942">
        <f t="shared" si="410"/>
        <v>8.152582569444446</v>
      </c>
      <c r="K942">
        <f t="shared" si="411"/>
        <v>-204.70662398611088</v>
      </c>
      <c r="L942">
        <f t="shared" si="412"/>
        <v>-3332.1689348850273</v>
      </c>
      <c r="M942" s="20" t="str">
        <f t="shared" si="413"/>
        <v>YES</v>
      </c>
      <c r="N942">
        <f t="shared" si="414"/>
        <v>-3332.1689348850273</v>
      </c>
      <c r="O942">
        <f t="shared" si="415"/>
        <v>1107.3989663495518</v>
      </c>
      <c r="P942">
        <f t="shared" si="416"/>
        <v>161496.80709876542</v>
      </c>
      <c r="Q942">
        <f t="shared" si="435"/>
        <v>-4439.567901234579</v>
      </c>
      <c r="R942">
        <f t="shared" si="430"/>
        <v>994778.33974928537</v>
      </c>
      <c r="S942">
        <f t="shared" si="417"/>
        <v>1356.2330263828449</v>
      </c>
      <c r="T942">
        <f t="shared" si="418"/>
        <v>-3.3321689348850274</v>
      </c>
      <c r="U942">
        <f t="shared" si="419"/>
        <v>0.27632753765887696</v>
      </c>
      <c r="V942">
        <f t="shared" si="431"/>
        <v>994887.16109828546</v>
      </c>
      <c r="W942">
        <f t="shared" si="432"/>
        <v>833281.53265051905</v>
      </c>
      <c r="X942">
        <f t="shared" si="420"/>
        <v>0.23146727757659588</v>
      </c>
      <c r="Y942">
        <f t="shared" si="421"/>
        <v>985.58508005110104</v>
      </c>
      <c r="Z942">
        <f t="shared" si="422"/>
        <v>936.3058260485459</v>
      </c>
      <c r="AA942">
        <f t="shared" si="423"/>
        <v>861.40135996466222</v>
      </c>
      <c r="AB942">
        <f t="shared" si="424"/>
        <v>861.40135996466222</v>
      </c>
      <c r="AC942">
        <f t="shared" si="425"/>
        <v>775.26122396819596</v>
      </c>
      <c r="AD942">
        <f t="shared" si="426"/>
        <v>736.49816276978618</v>
      </c>
      <c r="AE942">
        <f t="shared" si="433"/>
        <v>554190.79890434048</v>
      </c>
      <c r="AF942">
        <f t="shared" si="427"/>
        <v>440696.36219394498</v>
      </c>
      <c r="AH942">
        <f t="shared" si="428"/>
        <v>0.12241565626291723</v>
      </c>
      <c r="AI942">
        <f t="shared" si="434"/>
        <v>43.799427165074626</v>
      </c>
    </row>
    <row r="943" spans="2:35" x14ac:dyDescent="0.3">
      <c r="B943" s="4" t="s">
        <v>67</v>
      </c>
      <c r="C943" s="2">
        <v>935</v>
      </c>
      <c r="D943" s="4">
        <v>346</v>
      </c>
      <c r="E943" s="11">
        <v>57.5</v>
      </c>
      <c r="F943" s="16">
        <f t="shared" si="429"/>
        <v>-0.27777777777777779</v>
      </c>
      <c r="G943" s="16">
        <f t="shared" si="407"/>
        <v>15.972222222222223</v>
      </c>
      <c r="H943">
        <f t="shared" si="408"/>
        <v>-338.61111111111114</v>
      </c>
      <c r="I943">
        <f t="shared" si="409"/>
        <v>108.82134900000001</v>
      </c>
      <c r="J943">
        <f t="shared" si="410"/>
        <v>7.9995477430555564</v>
      </c>
      <c r="K943">
        <f t="shared" si="411"/>
        <v>-221.79021436805559</v>
      </c>
      <c r="L943">
        <f t="shared" si="412"/>
        <v>-3542.4825906008882</v>
      </c>
      <c r="M943" s="20" t="str">
        <f t="shared" si="413"/>
        <v>YES</v>
      </c>
      <c r="N943">
        <f t="shared" si="414"/>
        <v>-3542.4825906008882</v>
      </c>
      <c r="O943">
        <f t="shared" si="415"/>
        <v>2463.6319927323966</v>
      </c>
      <c r="P943">
        <f t="shared" si="416"/>
        <v>155490.69251543214</v>
      </c>
      <c r="Q943">
        <f t="shared" si="435"/>
        <v>-6006.1145833332848</v>
      </c>
      <c r="R943">
        <f t="shared" si="430"/>
        <v>991235.85715868452</v>
      </c>
      <c r="S943">
        <f t="shared" si="417"/>
        <v>207.73514207395647</v>
      </c>
      <c r="T943">
        <f t="shared" si="418"/>
        <v>-3.5424825906008883</v>
      </c>
      <c r="U943">
        <f t="shared" si="419"/>
        <v>0.27534351392982503</v>
      </c>
      <c r="V943">
        <f t="shared" si="431"/>
        <v>991344.67850768461</v>
      </c>
      <c r="W943">
        <f t="shared" si="432"/>
        <v>835745.16464325145</v>
      </c>
      <c r="X943">
        <f t="shared" si="420"/>
        <v>0.23215162034427309</v>
      </c>
      <c r="Y943">
        <f t="shared" si="421"/>
        <v>2192.6324735318331</v>
      </c>
      <c r="Z943">
        <f t="shared" si="422"/>
        <v>2083.0008498552411</v>
      </c>
      <c r="AA943">
        <f t="shared" si="423"/>
        <v>1916.360781866822</v>
      </c>
      <c r="AB943">
        <f t="shared" si="424"/>
        <v>1916.360781866822</v>
      </c>
      <c r="AC943">
        <f t="shared" si="425"/>
        <v>1724.7247036801398</v>
      </c>
      <c r="AD943">
        <f t="shared" si="426"/>
        <v>1638.4884684961328</v>
      </c>
      <c r="AE943">
        <f t="shared" si="433"/>
        <v>555829.28737283661</v>
      </c>
      <c r="AF943">
        <f t="shared" si="427"/>
        <v>435515.391134848</v>
      </c>
      <c r="AH943">
        <f t="shared" si="428"/>
        <v>0.12097649763423897</v>
      </c>
      <c r="AI943">
        <f t="shared" si="434"/>
        <v>43.920403662708864</v>
      </c>
    </row>
    <row r="944" spans="2:35" x14ac:dyDescent="0.3">
      <c r="B944" s="4" t="s">
        <v>67</v>
      </c>
      <c r="C944" s="2">
        <v>936</v>
      </c>
      <c r="D944" s="4">
        <v>347</v>
      </c>
      <c r="E944" s="11">
        <v>56.6</v>
      </c>
      <c r="F944" s="16">
        <f t="shared" si="429"/>
        <v>-0.20833333333333331</v>
      </c>
      <c r="G944" s="16">
        <f t="shared" si="407"/>
        <v>15.722222222222223</v>
      </c>
      <c r="H944">
        <f t="shared" si="408"/>
        <v>-253.95833333333331</v>
      </c>
      <c r="I944">
        <f t="shared" si="409"/>
        <v>108.82134900000001</v>
      </c>
      <c r="J944">
        <f t="shared" si="410"/>
        <v>7.8743374305555571</v>
      </c>
      <c r="K944">
        <f t="shared" si="411"/>
        <v>-137.26264690277776</v>
      </c>
      <c r="L944">
        <f t="shared" si="412"/>
        <v>-2158.073837415895</v>
      </c>
      <c r="M944" s="20" t="str">
        <f t="shared" si="413"/>
        <v>YES</v>
      </c>
      <c r="N944">
        <f t="shared" si="414"/>
        <v>-2158.073837415895</v>
      </c>
      <c r="O944">
        <f t="shared" si="415"/>
        <v>2671.3671348063531</v>
      </c>
      <c r="P944">
        <f t="shared" si="416"/>
        <v>150661.25154320989</v>
      </c>
      <c r="Q944">
        <f t="shared" si="435"/>
        <v>-4829.4409722222481</v>
      </c>
      <c r="R944">
        <f t="shared" si="430"/>
        <v>989077.78332126862</v>
      </c>
      <c r="S944">
        <f t="shared" si="417"/>
        <v>-577.10462567055356</v>
      </c>
      <c r="T944">
        <f t="shared" si="418"/>
        <v>-2.1580738374158952</v>
      </c>
      <c r="U944">
        <f t="shared" si="419"/>
        <v>0.27474404849541534</v>
      </c>
      <c r="V944">
        <f t="shared" si="431"/>
        <v>989186.60467026872</v>
      </c>
      <c r="W944">
        <f t="shared" si="432"/>
        <v>838416.5317780578</v>
      </c>
      <c r="X944">
        <f t="shared" si="420"/>
        <v>0.23289366736424533</v>
      </c>
      <c r="Y944">
        <f t="shared" si="421"/>
        <v>2377.5167499776544</v>
      </c>
      <c r="Z944">
        <f t="shared" si="422"/>
        <v>2258.6409124787715</v>
      </c>
      <c r="AA944">
        <f t="shared" si="423"/>
        <v>2077.9496394804701</v>
      </c>
      <c r="AB944">
        <f t="shared" si="424"/>
        <v>2077.9496394804701</v>
      </c>
      <c r="AC944">
        <f t="shared" si="425"/>
        <v>1870.1546755324232</v>
      </c>
      <c r="AD944">
        <f t="shared" si="426"/>
        <v>1776.6469417558019</v>
      </c>
      <c r="AE944">
        <f t="shared" si="433"/>
        <v>557605.93431459239</v>
      </c>
      <c r="AF944">
        <f t="shared" si="427"/>
        <v>431580.67035567632</v>
      </c>
      <c r="AH944">
        <f t="shared" si="428"/>
        <v>0.11988351963915023</v>
      </c>
      <c r="AI944">
        <f t="shared" si="434"/>
        <v>44.040287182348017</v>
      </c>
    </row>
    <row r="945" spans="2:35" x14ac:dyDescent="0.3">
      <c r="B945" s="4" t="s">
        <v>67</v>
      </c>
      <c r="C945" s="2">
        <v>937</v>
      </c>
      <c r="D945" s="4">
        <v>348</v>
      </c>
      <c r="E945" s="11">
        <v>56</v>
      </c>
      <c r="F945" s="16">
        <f t="shared" si="429"/>
        <v>-0.15277777777777798</v>
      </c>
      <c r="G945" s="16">
        <f t="shared" si="407"/>
        <v>15.555555555555557</v>
      </c>
      <c r="H945">
        <f t="shared" si="408"/>
        <v>-186.23611111111137</v>
      </c>
      <c r="I945">
        <f t="shared" si="409"/>
        <v>108.82134900000001</v>
      </c>
      <c r="J945">
        <f t="shared" si="410"/>
        <v>7.7908638888888895</v>
      </c>
      <c r="K945">
        <f t="shared" si="411"/>
        <v>-69.623898222222465</v>
      </c>
      <c r="L945">
        <f t="shared" si="412"/>
        <v>-1083.0384167901273</v>
      </c>
      <c r="M945" s="20" t="str">
        <f t="shared" si="413"/>
        <v>YES</v>
      </c>
      <c r="N945">
        <f t="shared" si="414"/>
        <v>-1083.0384167901273</v>
      </c>
      <c r="O945">
        <f t="shared" si="415"/>
        <v>2094.2625091357995</v>
      </c>
      <c r="P945">
        <f t="shared" si="416"/>
        <v>147483.95061728396</v>
      </c>
      <c r="Q945">
        <f t="shared" si="435"/>
        <v>-3177.300925925927</v>
      </c>
      <c r="R945">
        <f t="shared" si="430"/>
        <v>987994.74490447855</v>
      </c>
      <c r="S945">
        <f t="shared" si="417"/>
        <v>-285.80596665799885</v>
      </c>
      <c r="T945">
        <f t="shared" si="418"/>
        <v>-1.0830384167901272</v>
      </c>
      <c r="U945">
        <f t="shared" si="419"/>
        <v>0.27444320425007623</v>
      </c>
      <c r="V945">
        <f t="shared" si="431"/>
        <v>988103.56625347864</v>
      </c>
      <c r="W945">
        <f t="shared" si="432"/>
        <v>840510.79428719357</v>
      </c>
      <c r="X945">
        <f t="shared" si="420"/>
        <v>0.23347540741550804</v>
      </c>
      <c r="Y945">
        <f t="shared" si="421"/>
        <v>1863.8936331308616</v>
      </c>
      <c r="Z945">
        <f t="shared" si="422"/>
        <v>1770.6989514743184</v>
      </c>
      <c r="AA945">
        <f t="shared" si="423"/>
        <v>1629.0430353563729</v>
      </c>
      <c r="AB945">
        <f t="shared" si="424"/>
        <v>1629.0430353563729</v>
      </c>
      <c r="AC945">
        <f t="shared" si="425"/>
        <v>1466.1387318207358</v>
      </c>
      <c r="AD945">
        <f t="shared" si="426"/>
        <v>1392.8317952296989</v>
      </c>
      <c r="AE945">
        <f t="shared" si="433"/>
        <v>558998.76610982209</v>
      </c>
      <c r="AF945">
        <f t="shared" si="427"/>
        <v>429104.80014365655</v>
      </c>
      <c r="AH945">
        <f t="shared" si="428"/>
        <v>0.11919577791303899</v>
      </c>
      <c r="AI945">
        <f t="shared" si="434"/>
        <v>44.159482960261059</v>
      </c>
    </row>
    <row r="946" spans="2:35" x14ac:dyDescent="0.3">
      <c r="B946" s="4" t="s">
        <v>67</v>
      </c>
      <c r="C946" s="2">
        <v>938</v>
      </c>
      <c r="D946" s="4">
        <v>349</v>
      </c>
      <c r="E946" s="11">
        <v>55.5</v>
      </c>
      <c r="F946" s="16">
        <f t="shared" si="429"/>
        <v>-0.1388888888888889</v>
      </c>
      <c r="G946" s="16">
        <f t="shared" si="407"/>
        <v>15.416666666666668</v>
      </c>
      <c r="H946">
        <f t="shared" si="408"/>
        <v>-169.30555555555557</v>
      </c>
      <c r="I946">
        <f t="shared" si="409"/>
        <v>108.82134900000001</v>
      </c>
      <c r="J946">
        <f t="shared" si="410"/>
        <v>7.7213026041666666</v>
      </c>
      <c r="K946">
        <f t="shared" si="411"/>
        <v>-52.762903951388893</v>
      </c>
      <c r="L946">
        <f t="shared" si="412"/>
        <v>-813.42810258391216</v>
      </c>
      <c r="M946" s="20" t="str">
        <f t="shared" si="413"/>
        <v>YES</v>
      </c>
      <c r="N946">
        <f t="shared" si="414"/>
        <v>-813.42810258391216</v>
      </c>
      <c r="O946">
        <f t="shared" si="415"/>
        <v>1808.4565424778007</v>
      </c>
      <c r="P946">
        <f t="shared" si="416"/>
        <v>144862.06597222225</v>
      </c>
      <c r="Q946">
        <f t="shared" si="435"/>
        <v>-2621.8846450617129</v>
      </c>
      <c r="R946">
        <f t="shared" si="430"/>
        <v>987181.31680189469</v>
      </c>
      <c r="S946">
        <f t="shared" si="417"/>
        <v>-275.91048667145651</v>
      </c>
      <c r="T946">
        <f t="shared" si="418"/>
        <v>-0.81342810258391218</v>
      </c>
      <c r="U946">
        <f t="shared" si="419"/>
        <v>0.27421725181859669</v>
      </c>
      <c r="V946">
        <f t="shared" si="431"/>
        <v>987290.13815089478</v>
      </c>
      <c r="W946">
        <f t="shared" si="432"/>
        <v>842319.25082967139</v>
      </c>
      <c r="X946">
        <f t="shared" si="420"/>
        <v>0.23397775685696445</v>
      </c>
      <c r="Y946">
        <f t="shared" si="421"/>
        <v>1609.5263228052427</v>
      </c>
      <c r="Z946">
        <f t="shared" si="422"/>
        <v>1529.0500066649804</v>
      </c>
      <c r="AA946">
        <f t="shared" si="423"/>
        <v>1406.726006131782</v>
      </c>
      <c r="AB946">
        <f t="shared" si="424"/>
        <v>1406.726006131782</v>
      </c>
      <c r="AC946">
        <f t="shared" si="425"/>
        <v>1266.0534055186038</v>
      </c>
      <c r="AD946">
        <f t="shared" si="426"/>
        <v>1202.7507352426735</v>
      </c>
      <c r="AE946">
        <f t="shared" si="433"/>
        <v>560201.5168450647</v>
      </c>
      <c r="AF946">
        <f t="shared" si="427"/>
        <v>427088.62130583008</v>
      </c>
      <c r="AH946">
        <f t="shared" si="428"/>
        <v>0.11863572823541693</v>
      </c>
      <c r="AI946">
        <f t="shared" si="434"/>
        <v>44.278118688496477</v>
      </c>
    </row>
    <row r="947" spans="2:35" x14ac:dyDescent="0.3">
      <c r="B947" s="4" t="s">
        <v>67</v>
      </c>
      <c r="C947" s="2">
        <v>939</v>
      </c>
      <c r="D947" s="4">
        <v>350</v>
      </c>
      <c r="E947" s="11">
        <v>55</v>
      </c>
      <c r="F947" s="16">
        <f t="shared" si="429"/>
        <v>-0.15277777777777798</v>
      </c>
      <c r="G947" s="16">
        <f t="shared" si="407"/>
        <v>15.277777777777779</v>
      </c>
      <c r="H947">
        <f t="shared" si="408"/>
        <v>-186.23611111111137</v>
      </c>
      <c r="I947">
        <f t="shared" si="409"/>
        <v>108.82134900000001</v>
      </c>
      <c r="J947">
        <f t="shared" si="410"/>
        <v>7.6517413194444446</v>
      </c>
      <c r="K947">
        <f t="shared" si="411"/>
        <v>-69.763020791666918</v>
      </c>
      <c r="L947">
        <f t="shared" si="412"/>
        <v>-1065.8239287615779</v>
      </c>
      <c r="M947" s="20" t="str">
        <f t="shared" si="413"/>
        <v>YES</v>
      </c>
      <c r="N947">
        <f t="shared" si="414"/>
        <v>-1065.8239287615779</v>
      </c>
      <c r="O947">
        <f t="shared" si="415"/>
        <v>1532.5460558063442</v>
      </c>
      <c r="P947">
        <f t="shared" si="416"/>
        <v>142263.69598765433</v>
      </c>
      <c r="Q947">
        <f t="shared" si="435"/>
        <v>-2598.3699845679221</v>
      </c>
      <c r="R947">
        <f t="shared" si="430"/>
        <v>986115.49287313316</v>
      </c>
      <c r="S947">
        <f t="shared" si="417"/>
        <v>1010.6794495763806</v>
      </c>
      <c r="T947">
        <f t="shared" si="418"/>
        <v>-1.0658239287615778</v>
      </c>
      <c r="U947">
        <f t="shared" si="419"/>
        <v>0.27392118937931315</v>
      </c>
      <c r="V947">
        <f t="shared" si="431"/>
        <v>986224.31422213325</v>
      </c>
      <c r="W947">
        <f t="shared" si="432"/>
        <v>843851.79688547773</v>
      </c>
      <c r="X947">
        <f t="shared" si="420"/>
        <v>0.23440346443525423</v>
      </c>
      <c r="Y947">
        <f t="shared" si="421"/>
        <v>1363.9659896676462</v>
      </c>
      <c r="Z947">
        <f t="shared" si="422"/>
        <v>1295.7676901842638</v>
      </c>
      <c r="AA947">
        <f t="shared" si="423"/>
        <v>1192.1062749695227</v>
      </c>
      <c r="AB947">
        <f t="shared" si="424"/>
        <v>1192.1062749695227</v>
      </c>
      <c r="AC947">
        <f t="shared" si="425"/>
        <v>1072.8956474725705</v>
      </c>
      <c r="AD947">
        <f t="shared" si="426"/>
        <v>1019.250865098942</v>
      </c>
      <c r="AE947">
        <f t="shared" si="433"/>
        <v>561220.76771016361</v>
      </c>
      <c r="AF947">
        <f t="shared" si="427"/>
        <v>425003.54651196965</v>
      </c>
      <c r="AH947">
        <f t="shared" si="428"/>
        <v>0.11805654079221457</v>
      </c>
      <c r="AI947">
        <f t="shared" si="434"/>
        <v>44.396175229288694</v>
      </c>
    </row>
    <row r="948" spans="2:35" x14ac:dyDescent="0.3">
      <c r="B948" s="4" t="s">
        <v>67</v>
      </c>
      <c r="C948" s="2">
        <v>940</v>
      </c>
      <c r="D948" s="4">
        <v>351</v>
      </c>
      <c r="E948" s="11">
        <v>54.4</v>
      </c>
      <c r="F948" s="16">
        <f t="shared" si="429"/>
        <v>-0.12499999999999981</v>
      </c>
      <c r="G948" s="16">
        <f t="shared" si="407"/>
        <v>15.111111111111111</v>
      </c>
      <c r="H948">
        <f t="shared" si="408"/>
        <v>-152.37499999999977</v>
      </c>
      <c r="I948">
        <f t="shared" si="409"/>
        <v>108.82134900000001</v>
      </c>
      <c r="J948">
        <f t="shared" si="410"/>
        <v>7.5682677777777778</v>
      </c>
      <c r="K948">
        <f t="shared" si="411"/>
        <v>-35.985383222221984</v>
      </c>
      <c r="L948">
        <f t="shared" si="412"/>
        <v>-543.77912424690999</v>
      </c>
      <c r="M948" s="20" t="str">
        <f t="shared" si="413"/>
        <v>YES</v>
      </c>
      <c r="N948">
        <f t="shared" si="414"/>
        <v>-543.77912424690999</v>
      </c>
      <c r="O948">
        <f t="shared" si="415"/>
        <v>2543.2255053827248</v>
      </c>
      <c r="P948">
        <f t="shared" si="416"/>
        <v>139176.69135802469</v>
      </c>
      <c r="Q948">
        <f t="shared" si="435"/>
        <v>-3087.004629629635</v>
      </c>
      <c r="R948">
        <f t="shared" si="430"/>
        <v>985571.71374888625</v>
      </c>
      <c r="S948">
        <f t="shared" si="417"/>
        <v>-281.68552774749969</v>
      </c>
      <c r="T948">
        <f t="shared" si="418"/>
        <v>-0.54377912424691</v>
      </c>
      <c r="U948">
        <f t="shared" si="419"/>
        <v>0.27377013950173812</v>
      </c>
      <c r="V948">
        <f t="shared" si="431"/>
        <v>985680.53509788634</v>
      </c>
      <c r="W948">
        <f t="shared" si="432"/>
        <v>846395.02239086048</v>
      </c>
      <c r="X948">
        <f t="shared" si="420"/>
        <v>0.23510991652968843</v>
      </c>
      <c r="Y948">
        <f t="shared" si="421"/>
        <v>2263.4706997906251</v>
      </c>
      <c r="Z948">
        <f t="shared" si="422"/>
        <v>2150.2971648010939</v>
      </c>
      <c r="AA948">
        <f t="shared" si="423"/>
        <v>1978.2733916170064</v>
      </c>
      <c r="AB948">
        <f t="shared" si="424"/>
        <v>1978.2733916170064</v>
      </c>
      <c r="AC948">
        <f t="shared" si="425"/>
        <v>1780.4460524553058</v>
      </c>
      <c r="AD948">
        <f t="shared" si="426"/>
        <v>1691.4237498325404</v>
      </c>
      <c r="AE948">
        <f t="shared" si="433"/>
        <v>562912.19145999616</v>
      </c>
      <c r="AF948">
        <f t="shared" si="427"/>
        <v>422768.34363789018</v>
      </c>
      <c r="AH948">
        <f t="shared" si="428"/>
        <v>0.11743565110447356</v>
      </c>
      <c r="AI948">
        <f t="shared" si="434"/>
        <v>44.513610880393166</v>
      </c>
    </row>
    <row r="949" spans="2:35" x14ac:dyDescent="0.3">
      <c r="B949" s="4" t="s">
        <v>67</v>
      </c>
      <c r="C949" s="2">
        <v>941</v>
      </c>
      <c r="D949" s="4">
        <v>352</v>
      </c>
      <c r="E949" s="11">
        <v>54.1</v>
      </c>
      <c r="F949" s="16">
        <f t="shared" si="429"/>
        <v>-5.5555555555555358E-2</v>
      </c>
      <c r="G949" s="16">
        <f t="shared" si="407"/>
        <v>15.027777777777779</v>
      </c>
      <c r="H949">
        <f t="shared" si="408"/>
        <v>-67.722222222221987</v>
      </c>
      <c r="I949">
        <f t="shared" si="409"/>
        <v>108.82134900000001</v>
      </c>
      <c r="J949">
        <f t="shared" si="410"/>
        <v>7.5265310069444453</v>
      </c>
      <c r="K949">
        <f t="shared" si="411"/>
        <v>48.62565778472247</v>
      </c>
      <c r="L949">
        <f t="shared" si="412"/>
        <v>730.73557948707935</v>
      </c>
      <c r="M949" s="20" t="str">
        <f t="shared" si="413"/>
        <v>YES</v>
      </c>
      <c r="N949">
        <f t="shared" si="414"/>
        <v>730.73557948707935</v>
      </c>
      <c r="O949">
        <f t="shared" si="415"/>
        <v>2261.5399776352251</v>
      </c>
      <c r="P949">
        <f t="shared" si="416"/>
        <v>137645.88695987655</v>
      </c>
      <c r="Q949">
        <f t="shared" si="435"/>
        <v>-1530.804398148146</v>
      </c>
      <c r="R949">
        <f t="shared" si="430"/>
        <v>986302.4493283733</v>
      </c>
      <c r="S949">
        <f t="shared" si="417"/>
        <v>-516.06016817535374</v>
      </c>
      <c r="T949">
        <f t="shared" si="418"/>
        <v>0.73073557948707935</v>
      </c>
      <c r="U949">
        <f t="shared" si="419"/>
        <v>0.27397312176953686</v>
      </c>
      <c r="V949">
        <f t="shared" si="431"/>
        <v>986411.2706773734</v>
      </c>
      <c r="W949">
        <f t="shared" si="432"/>
        <v>848656.56236849574</v>
      </c>
      <c r="X949">
        <f t="shared" si="420"/>
        <v>0.23573812258159599</v>
      </c>
      <c r="Y949">
        <f t="shared" si="421"/>
        <v>2012.7705800953504</v>
      </c>
      <c r="Z949">
        <f t="shared" si="422"/>
        <v>1912.1320510905828</v>
      </c>
      <c r="AA949">
        <f t="shared" si="423"/>
        <v>1759.1614870033361</v>
      </c>
      <c r="AB949">
        <f t="shared" si="424"/>
        <v>1759.1614870033361</v>
      </c>
      <c r="AC949">
        <f t="shared" si="425"/>
        <v>1583.2453383030024</v>
      </c>
      <c r="AD949">
        <f t="shared" si="426"/>
        <v>1504.0830713878522</v>
      </c>
      <c r="AE949">
        <f t="shared" si="433"/>
        <v>564416.274531384</v>
      </c>
      <c r="AF949">
        <f t="shared" si="427"/>
        <v>421994.9961459894</v>
      </c>
      <c r="AH949">
        <f t="shared" si="428"/>
        <v>0.11722083235655149</v>
      </c>
      <c r="AI949">
        <f t="shared" si="434"/>
        <v>44.630831712749718</v>
      </c>
    </row>
    <row r="950" spans="2:35" x14ac:dyDescent="0.3">
      <c r="B950" s="4" t="s">
        <v>67</v>
      </c>
      <c r="C950" s="2">
        <v>942</v>
      </c>
      <c r="D950" s="4">
        <v>353</v>
      </c>
      <c r="E950" s="11">
        <v>54</v>
      </c>
      <c r="F950" s="16">
        <f t="shared" si="429"/>
        <v>-2.7777777777778172E-2</v>
      </c>
      <c r="G950" s="16">
        <f t="shared" si="407"/>
        <v>15</v>
      </c>
      <c r="H950">
        <f t="shared" si="408"/>
        <v>-33.86111111111159</v>
      </c>
      <c r="I950">
        <f t="shared" si="409"/>
        <v>108.82134900000001</v>
      </c>
      <c r="J950">
        <f t="shared" si="410"/>
        <v>7.5126187499999997</v>
      </c>
      <c r="K950">
        <f t="shared" si="411"/>
        <v>82.47285663888843</v>
      </c>
      <c r="L950">
        <f t="shared" si="412"/>
        <v>1237.0928495833264</v>
      </c>
      <c r="M950" s="20" t="str">
        <f t="shared" si="413"/>
        <v>YES</v>
      </c>
      <c r="N950">
        <f t="shared" si="414"/>
        <v>1237.0928495833264</v>
      </c>
      <c r="O950">
        <f t="shared" si="415"/>
        <v>1745.4798094598714</v>
      </c>
      <c r="P950">
        <f t="shared" si="416"/>
        <v>137137.5</v>
      </c>
      <c r="Q950">
        <f t="shared" si="435"/>
        <v>-508.38695987654501</v>
      </c>
      <c r="R950">
        <f t="shared" si="430"/>
        <v>987539.54217795667</v>
      </c>
      <c r="S950">
        <f t="shared" si="417"/>
        <v>250.0482436166858</v>
      </c>
      <c r="T950">
        <f t="shared" si="418"/>
        <v>1.2370928495833264</v>
      </c>
      <c r="U950">
        <f t="shared" si="419"/>
        <v>0.27431675894710844</v>
      </c>
      <c r="V950">
        <f t="shared" si="431"/>
        <v>987648.36352695676</v>
      </c>
      <c r="W950">
        <f t="shared" si="432"/>
        <v>850402.04217795562</v>
      </c>
      <c r="X950">
        <f t="shared" si="420"/>
        <v>0.23622297847210816</v>
      </c>
      <c r="Y950">
        <f t="shared" si="421"/>
        <v>1553.4770304192855</v>
      </c>
      <c r="Z950">
        <f t="shared" si="422"/>
        <v>1475.8031788983212</v>
      </c>
      <c r="AA950">
        <f t="shared" si="423"/>
        <v>1357.7389245864556</v>
      </c>
      <c r="AB950">
        <f t="shared" si="424"/>
        <v>1357.7389245864556</v>
      </c>
      <c r="AC950">
        <f t="shared" si="425"/>
        <v>1221.96503212781</v>
      </c>
      <c r="AD950">
        <f t="shared" si="426"/>
        <v>1160.8667805214195</v>
      </c>
      <c r="AE950">
        <f t="shared" si="433"/>
        <v>565577.14131190546</v>
      </c>
      <c r="AF950">
        <f t="shared" si="427"/>
        <v>422071.2222150513</v>
      </c>
      <c r="AH950">
        <f t="shared" si="428"/>
        <v>0.11724200626464118</v>
      </c>
      <c r="AI950">
        <f t="shared" si="434"/>
        <v>44.748073719014357</v>
      </c>
    </row>
    <row r="951" spans="2:35" x14ac:dyDescent="0.3">
      <c r="B951" s="4" t="s">
        <v>67</v>
      </c>
      <c r="C951" s="2">
        <v>943</v>
      </c>
      <c r="D951" s="4">
        <v>354</v>
      </c>
      <c r="E951" s="11">
        <v>53.9</v>
      </c>
      <c r="F951" s="16">
        <f t="shared" si="429"/>
        <v>-1.3888888888889086E-2</v>
      </c>
      <c r="G951" s="16">
        <f t="shared" si="407"/>
        <v>14.972222222222223</v>
      </c>
      <c r="H951">
        <f t="shared" si="408"/>
        <v>-16.930555555555795</v>
      </c>
      <c r="I951">
        <f t="shared" si="409"/>
        <v>108.82134900000001</v>
      </c>
      <c r="J951">
        <f t="shared" si="410"/>
        <v>7.4987064930555567</v>
      </c>
      <c r="K951">
        <f t="shared" si="411"/>
        <v>99.389499937499764</v>
      </c>
      <c r="L951">
        <f t="shared" si="412"/>
        <v>1488.0816796197882</v>
      </c>
      <c r="M951" s="20" t="str">
        <f t="shared" si="413"/>
        <v>YES</v>
      </c>
      <c r="N951">
        <f t="shared" si="414"/>
        <v>1488.0816796197882</v>
      </c>
      <c r="O951">
        <f t="shared" si="415"/>
        <v>1995.5280530765572</v>
      </c>
      <c r="P951">
        <f t="shared" si="416"/>
        <v>136630.05362654323</v>
      </c>
      <c r="Q951">
        <f t="shared" si="435"/>
        <v>-507.44637345676892</v>
      </c>
      <c r="R951">
        <f t="shared" si="430"/>
        <v>989027.6238575764</v>
      </c>
      <c r="S951">
        <f t="shared" si="417"/>
        <v>-0.47029320984779588</v>
      </c>
      <c r="T951">
        <f t="shared" si="418"/>
        <v>1.4880816796197882</v>
      </c>
      <c r="U951">
        <f t="shared" si="419"/>
        <v>0.27473011529990987</v>
      </c>
      <c r="V951">
        <f t="shared" si="431"/>
        <v>989136.44520657649</v>
      </c>
      <c r="W951">
        <f t="shared" si="432"/>
        <v>852397.57023103221</v>
      </c>
      <c r="X951">
        <f t="shared" si="420"/>
        <v>0.23677729226363564</v>
      </c>
      <c r="Y951">
        <f t="shared" si="421"/>
        <v>1776.0199672381359</v>
      </c>
      <c r="Z951">
        <f t="shared" si="422"/>
        <v>1687.2189688762289</v>
      </c>
      <c r="AA951">
        <f t="shared" si="423"/>
        <v>1552.2414513661306</v>
      </c>
      <c r="AB951">
        <f t="shared" si="424"/>
        <v>1552.2414513661306</v>
      </c>
      <c r="AC951">
        <f t="shared" si="425"/>
        <v>1397.0173062295175</v>
      </c>
      <c r="AD951">
        <f t="shared" si="426"/>
        <v>1327.1664409180416</v>
      </c>
      <c r="AE951">
        <f t="shared" si="433"/>
        <v>566904.30775282346</v>
      </c>
      <c r="AF951">
        <f t="shared" si="427"/>
        <v>422232.13745375304</v>
      </c>
      <c r="AH951">
        <f t="shared" si="428"/>
        <v>0.11728670494209409</v>
      </c>
      <c r="AI951">
        <f t="shared" si="434"/>
        <v>44.865360423956453</v>
      </c>
    </row>
    <row r="952" spans="2:35" x14ac:dyDescent="0.3">
      <c r="B952" s="4" t="s">
        <v>67</v>
      </c>
      <c r="C952" s="2">
        <v>944</v>
      </c>
      <c r="D952" s="4">
        <v>355</v>
      </c>
      <c r="E952" s="11">
        <v>53.9</v>
      </c>
      <c r="F952" s="16">
        <f t="shared" si="429"/>
        <v>1.3888888888889086E-2</v>
      </c>
      <c r="G952" s="16">
        <f t="shared" si="407"/>
        <v>14.972222222222223</v>
      </c>
      <c r="H952">
        <f t="shared" si="408"/>
        <v>16.930555555555795</v>
      </c>
      <c r="I952">
        <f t="shared" si="409"/>
        <v>108.82134900000001</v>
      </c>
      <c r="J952">
        <f t="shared" si="410"/>
        <v>7.4987064930555567</v>
      </c>
      <c r="K952">
        <f t="shared" si="411"/>
        <v>133.25061104861138</v>
      </c>
      <c r="L952">
        <f t="shared" si="412"/>
        <v>1995.0577598667094</v>
      </c>
      <c r="M952" s="20" t="str">
        <f t="shared" si="413"/>
        <v>NO</v>
      </c>
      <c r="N952">
        <f t="shared" si="414"/>
        <v>1995.0577598667094</v>
      </c>
      <c r="O952">
        <f t="shared" si="415"/>
        <v>1995.0577598667094</v>
      </c>
      <c r="P952">
        <f t="shared" si="416"/>
        <v>136630.05362654323</v>
      </c>
      <c r="Q952">
        <f t="shared" si="435"/>
        <v>0</v>
      </c>
      <c r="R952">
        <f t="shared" si="430"/>
        <v>991022.6816174431</v>
      </c>
      <c r="S952">
        <f t="shared" si="417"/>
        <v>4.3803829265327749</v>
      </c>
      <c r="T952">
        <f t="shared" si="418"/>
        <v>1.9950577598667094</v>
      </c>
      <c r="U952">
        <f t="shared" si="419"/>
        <v>0.27528429845433011</v>
      </c>
      <c r="V952">
        <f t="shared" si="431"/>
        <v>991131.50296644319</v>
      </c>
      <c r="W952">
        <f t="shared" si="432"/>
        <v>854392.62799089891</v>
      </c>
      <c r="X952">
        <f t="shared" si="420"/>
        <v>0.23733147541805591</v>
      </c>
      <c r="Y952">
        <f t="shared" si="421"/>
        <v>1775.6014062813713</v>
      </c>
      <c r="Z952">
        <f t="shared" si="422"/>
        <v>1686.8213359673027</v>
      </c>
      <c r="AA952">
        <f t="shared" si="423"/>
        <v>1551.8756290899187</v>
      </c>
      <c r="AB952">
        <f t="shared" si="424"/>
        <v>1551.8756290899187</v>
      </c>
      <c r="AC952">
        <f t="shared" si="425"/>
        <v>1396.6880661809269</v>
      </c>
      <c r="AD952">
        <f t="shared" si="426"/>
        <v>1326.8536628718805</v>
      </c>
      <c r="AE952">
        <f t="shared" si="433"/>
        <v>568231.16141569533</v>
      </c>
      <c r="AF952">
        <f t="shared" si="427"/>
        <v>422900.34155074786</v>
      </c>
      <c r="AH952">
        <f t="shared" si="428"/>
        <v>0.1174723171914078</v>
      </c>
      <c r="AI952">
        <f t="shared" si="434"/>
        <v>44.98283274114786</v>
      </c>
    </row>
    <row r="953" spans="2:35" x14ac:dyDescent="0.3">
      <c r="B953" s="4" t="s">
        <v>67</v>
      </c>
      <c r="C953" s="2">
        <v>945</v>
      </c>
      <c r="D953" s="4">
        <v>356</v>
      </c>
      <c r="E953" s="11">
        <v>54</v>
      </c>
      <c r="F953" s="16">
        <f t="shared" si="429"/>
        <v>4.1666666666667261E-2</v>
      </c>
      <c r="G953" s="16">
        <f t="shared" si="407"/>
        <v>15</v>
      </c>
      <c r="H953">
        <f t="shared" si="408"/>
        <v>50.791666666667389</v>
      </c>
      <c r="I953">
        <f t="shared" si="409"/>
        <v>108.82134900000001</v>
      </c>
      <c r="J953">
        <f t="shared" si="410"/>
        <v>7.5126187499999997</v>
      </c>
      <c r="K953">
        <f t="shared" si="411"/>
        <v>167.1256344166674</v>
      </c>
      <c r="L953">
        <f t="shared" si="412"/>
        <v>2506.8845162500111</v>
      </c>
      <c r="M953" s="20" t="str">
        <f t="shared" si="413"/>
        <v>NO</v>
      </c>
      <c r="N953">
        <f t="shared" si="414"/>
        <v>2506.8845162500111</v>
      </c>
      <c r="O953">
        <f t="shared" si="415"/>
        <v>1999.4381427932422</v>
      </c>
      <c r="P953">
        <f t="shared" si="416"/>
        <v>137137.5</v>
      </c>
      <c r="Q953">
        <f t="shared" si="435"/>
        <v>507.44637345676892</v>
      </c>
      <c r="R953">
        <f t="shared" si="430"/>
        <v>993529.56613369309</v>
      </c>
      <c r="S953">
        <f t="shared" si="417"/>
        <v>1283.7279765377507</v>
      </c>
      <c r="T953">
        <f t="shared" si="418"/>
        <v>2.5068845162500111</v>
      </c>
      <c r="U953">
        <f t="shared" si="419"/>
        <v>0.27598065582148501</v>
      </c>
      <c r="V953">
        <f t="shared" si="431"/>
        <v>993638.38748269319</v>
      </c>
      <c r="W953">
        <f t="shared" si="432"/>
        <v>856392.06613369216</v>
      </c>
      <c r="X953">
        <f t="shared" si="420"/>
        <v>0.23788687534648473</v>
      </c>
      <c r="Y953">
        <f t="shared" si="421"/>
        <v>1779.4999470859855</v>
      </c>
      <c r="Z953">
        <f t="shared" si="422"/>
        <v>1690.5249497316861</v>
      </c>
      <c r="AA953">
        <f t="shared" si="423"/>
        <v>1555.2829537531513</v>
      </c>
      <c r="AB953">
        <f t="shared" si="424"/>
        <v>1555.2829537531513</v>
      </c>
      <c r="AC953">
        <f t="shared" si="425"/>
        <v>1399.7546583778362</v>
      </c>
      <c r="AD953">
        <f t="shared" si="426"/>
        <v>1329.7669254589443</v>
      </c>
      <c r="AE953">
        <f t="shared" si="433"/>
        <v>569560.92834115424</v>
      </c>
      <c r="AF953">
        <f t="shared" si="427"/>
        <v>424077.45914153894</v>
      </c>
      <c r="AH953">
        <f t="shared" si="428"/>
        <v>0.11779929430022247</v>
      </c>
      <c r="AI953">
        <f t="shared" si="434"/>
        <v>45.100632035448079</v>
      </c>
    </row>
    <row r="954" spans="2:35" x14ac:dyDescent="0.3">
      <c r="B954" s="4" t="s">
        <v>67</v>
      </c>
      <c r="C954" s="2">
        <v>946</v>
      </c>
      <c r="D954" s="4">
        <v>357</v>
      </c>
      <c r="E954" s="11">
        <v>54.2</v>
      </c>
      <c r="F954" s="16">
        <f t="shared" si="429"/>
        <v>0.1388888888888889</v>
      </c>
      <c r="G954" s="16">
        <f t="shared" si="407"/>
        <v>15.055555555555557</v>
      </c>
      <c r="H954">
        <f t="shared" si="408"/>
        <v>169.30555555555557</v>
      </c>
      <c r="I954">
        <f t="shared" si="409"/>
        <v>108.82134900000001</v>
      </c>
      <c r="J954">
        <f t="shared" si="410"/>
        <v>7.5404432638888901</v>
      </c>
      <c r="K954">
        <f t="shared" si="411"/>
        <v>285.6673478194445</v>
      </c>
      <c r="L954">
        <f t="shared" si="412"/>
        <v>4300.8806255038589</v>
      </c>
      <c r="M954" s="20" t="str">
        <f t="shared" si="413"/>
        <v>NO</v>
      </c>
      <c r="N954">
        <f t="shared" si="414"/>
        <v>4300.8806255038589</v>
      </c>
      <c r="O954">
        <f t="shared" si="415"/>
        <v>3283.1661193309928</v>
      </c>
      <c r="P954">
        <f t="shared" si="416"/>
        <v>138155.21450617287</v>
      </c>
      <c r="Q954">
        <f t="shared" si="435"/>
        <v>1017.7145061728661</v>
      </c>
      <c r="R954">
        <f t="shared" si="430"/>
        <v>997830.44675919693</v>
      </c>
      <c r="S954">
        <f t="shared" si="417"/>
        <v>-1473.6173629073737</v>
      </c>
      <c r="T954">
        <f t="shared" si="418"/>
        <v>4.3008806255038587</v>
      </c>
      <c r="U954">
        <f t="shared" si="419"/>
        <v>0.27717534583987619</v>
      </c>
      <c r="V954">
        <f t="shared" si="431"/>
        <v>997939.26810819702</v>
      </c>
      <c r="W954">
        <f t="shared" si="432"/>
        <v>859675.23225302319</v>
      </c>
      <c r="X954">
        <f t="shared" si="420"/>
        <v>0.23879886666478026</v>
      </c>
      <c r="Y954">
        <f t="shared" si="421"/>
        <v>2922.0178462045837</v>
      </c>
      <c r="Z954">
        <f t="shared" si="422"/>
        <v>2775.9169538943543</v>
      </c>
      <c r="AA954">
        <f t="shared" si="423"/>
        <v>2553.8435975828061</v>
      </c>
      <c r="AB954">
        <f t="shared" si="424"/>
        <v>2553.8435975828061</v>
      </c>
      <c r="AC954">
        <f t="shared" si="425"/>
        <v>2298.4592378245256</v>
      </c>
      <c r="AD954">
        <f t="shared" si="426"/>
        <v>2183.5362759332993</v>
      </c>
      <c r="AE954">
        <f t="shared" si="433"/>
        <v>571744.46461708751</v>
      </c>
      <c r="AF954">
        <f t="shared" si="427"/>
        <v>426194.80349110952</v>
      </c>
      <c r="AH954">
        <f t="shared" si="428"/>
        <v>0.11838744550890704</v>
      </c>
      <c r="AI954">
        <f t="shared" si="434"/>
        <v>45.219019480956987</v>
      </c>
    </row>
    <row r="955" spans="2:35" x14ac:dyDescent="0.3">
      <c r="B955" s="4" t="s">
        <v>67</v>
      </c>
      <c r="C955" s="2">
        <v>947</v>
      </c>
      <c r="D955" s="4">
        <v>358</v>
      </c>
      <c r="E955" s="11">
        <v>55</v>
      </c>
      <c r="F955" s="16">
        <f t="shared" si="429"/>
        <v>0.22222222222222143</v>
      </c>
      <c r="G955" s="16">
        <f t="shared" si="407"/>
        <v>15.277777777777779</v>
      </c>
      <c r="H955">
        <f t="shared" si="408"/>
        <v>270.88888888888795</v>
      </c>
      <c r="I955">
        <f t="shared" si="409"/>
        <v>108.82134900000001</v>
      </c>
      <c r="J955">
        <f t="shared" si="410"/>
        <v>7.6517413194444446</v>
      </c>
      <c r="K955">
        <f t="shared" si="411"/>
        <v>387.3619792083324</v>
      </c>
      <c r="L955">
        <f t="shared" si="412"/>
        <v>5918.030237905079</v>
      </c>
      <c r="M955" s="20" t="str">
        <f t="shared" si="413"/>
        <v>NO</v>
      </c>
      <c r="N955">
        <f t="shared" si="414"/>
        <v>5918.030237905079</v>
      </c>
      <c r="O955">
        <f t="shared" si="415"/>
        <v>1809.5487564236191</v>
      </c>
      <c r="P955">
        <f t="shared" si="416"/>
        <v>142263.69598765433</v>
      </c>
      <c r="Q955">
        <f t="shared" si="435"/>
        <v>4108.4814814814599</v>
      </c>
      <c r="R955">
        <f t="shared" si="430"/>
        <v>1003748.476997102</v>
      </c>
      <c r="S955">
        <f t="shared" si="417"/>
        <v>-1022.086415623452</v>
      </c>
      <c r="T955">
        <f t="shared" si="418"/>
        <v>5.9180302379050786</v>
      </c>
      <c r="U955">
        <f t="shared" si="419"/>
        <v>0.27881924444330097</v>
      </c>
      <c r="V955">
        <f t="shared" si="431"/>
        <v>1003857.2983461021</v>
      </c>
      <c r="W955">
        <f t="shared" si="432"/>
        <v>861484.78100944683</v>
      </c>
      <c r="X955">
        <f t="shared" si="420"/>
        <v>0.23930151949924211</v>
      </c>
      <c r="Y955">
        <f t="shared" si="421"/>
        <v>1610.498393217021</v>
      </c>
      <c r="Z955">
        <f t="shared" si="422"/>
        <v>1529.9734735561699</v>
      </c>
      <c r="AA955">
        <f t="shared" si="423"/>
        <v>1407.5755956716764</v>
      </c>
      <c r="AB955">
        <f t="shared" si="424"/>
        <v>1407.5755956716764</v>
      </c>
      <c r="AC955">
        <f t="shared" si="425"/>
        <v>1266.8180361045088</v>
      </c>
      <c r="AD955">
        <f t="shared" si="426"/>
        <v>1203.4771342992833</v>
      </c>
      <c r="AE955">
        <f t="shared" si="433"/>
        <v>572947.94175138674</v>
      </c>
      <c r="AF955">
        <f t="shared" si="427"/>
        <v>430909.35659471538</v>
      </c>
      <c r="AH955">
        <f t="shared" si="428"/>
        <v>0.11969704359428968</v>
      </c>
      <c r="AI955">
        <f t="shared" si="434"/>
        <v>45.33871652455128</v>
      </c>
    </row>
    <row r="956" spans="2:35" x14ac:dyDescent="0.3">
      <c r="B956" s="4" t="s">
        <v>67</v>
      </c>
      <c r="C956" s="2">
        <v>948</v>
      </c>
      <c r="D956" s="4">
        <v>359</v>
      </c>
      <c r="E956" s="11">
        <v>55.8</v>
      </c>
      <c r="F956" s="16">
        <f t="shared" si="429"/>
        <v>0.16666666666666705</v>
      </c>
      <c r="G956" s="16">
        <f t="shared" si="407"/>
        <v>15.5</v>
      </c>
      <c r="H956">
        <f t="shared" si="408"/>
        <v>203.16666666666714</v>
      </c>
      <c r="I956">
        <f t="shared" si="409"/>
        <v>108.82134900000001</v>
      </c>
      <c r="J956">
        <f t="shared" si="410"/>
        <v>7.7630393750000009</v>
      </c>
      <c r="K956">
        <f t="shared" si="411"/>
        <v>319.75105504166714</v>
      </c>
      <c r="L956">
        <f t="shared" si="412"/>
        <v>4956.1413531458411</v>
      </c>
      <c r="M956" s="20" t="str">
        <f t="shared" si="413"/>
        <v>NO</v>
      </c>
      <c r="N956">
        <f t="shared" si="414"/>
        <v>4956.1413531458411</v>
      </c>
      <c r="O956">
        <f t="shared" si="415"/>
        <v>787.46234080016711</v>
      </c>
      <c r="P956">
        <f t="shared" si="416"/>
        <v>146432.375</v>
      </c>
      <c r="Q956">
        <f t="shared" si="435"/>
        <v>4168.679012345674</v>
      </c>
      <c r="R956">
        <f t="shared" si="430"/>
        <v>1008704.6183502479</v>
      </c>
      <c r="S956">
        <f t="shared" si="417"/>
        <v>-280.58098529632298</v>
      </c>
      <c r="T956">
        <f t="shared" si="418"/>
        <v>4.9561413531458411</v>
      </c>
      <c r="U956">
        <f t="shared" si="419"/>
        <v>0.28019595147609516</v>
      </c>
      <c r="V956">
        <f t="shared" si="431"/>
        <v>1008813.4396992479</v>
      </c>
      <c r="W956">
        <f t="shared" si="432"/>
        <v>862272.24335024704</v>
      </c>
      <c r="X956">
        <f t="shared" si="420"/>
        <v>0.23952025921334491</v>
      </c>
      <c r="Y956">
        <f t="shared" si="421"/>
        <v>700.84148331214874</v>
      </c>
      <c r="Z956">
        <f t="shared" si="422"/>
        <v>665.79940914654128</v>
      </c>
      <c r="AA956">
        <f t="shared" si="423"/>
        <v>612.53545641481799</v>
      </c>
      <c r="AB956">
        <f t="shared" si="424"/>
        <v>612.53545641481799</v>
      </c>
      <c r="AC956">
        <f t="shared" si="425"/>
        <v>551.28191077333622</v>
      </c>
      <c r="AD956">
        <f t="shared" si="426"/>
        <v>523.71781523466939</v>
      </c>
      <c r="AE956">
        <f t="shared" si="433"/>
        <v>573471.65956662141</v>
      </c>
      <c r="AF956">
        <f t="shared" si="427"/>
        <v>435341.78013262653</v>
      </c>
      <c r="AH956">
        <f t="shared" si="428"/>
        <v>0.12092827235580553</v>
      </c>
      <c r="AI956">
        <f t="shared" si="434"/>
        <v>45.459644796907085</v>
      </c>
    </row>
    <row r="957" spans="2:35" x14ac:dyDescent="0.3">
      <c r="B957" s="4" t="s">
        <v>67</v>
      </c>
      <c r="C957" s="2">
        <v>949</v>
      </c>
      <c r="D957" s="4">
        <v>360</v>
      </c>
      <c r="E957" s="11">
        <v>56.2</v>
      </c>
      <c r="F957" s="16">
        <f t="shared" si="429"/>
        <v>4.1666666666667261E-2</v>
      </c>
      <c r="G957" s="16">
        <f t="shared" si="407"/>
        <v>15.611111111111112</v>
      </c>
      <c r="H957">
        <f t="shared" si="408"/>
        <v>50.791666666667389</v>
      </c>
      <c r="I957">
        <f t="shared" si="409"/>
        <v>108.82134900000001</v>
      </c>
      <c r="J957">
        <f t="shared" si="410"/>
        <v>7.818688402777779</v>
      </c>
      <c r="K957">
        <f t="shared" si="411"/>
        <v>167.43170406944517</v>
      </c>
      <c r="L957">
        <f t="shared" si="412"/>
        <v>2613.7949357507832</v>
      </c>
      <c r="M957" s="20" t="str">
        <f t="shared" si="413"/>
        <v>NO</v>
      </c>
      <c r="N957">
        <f t="shared" si="414"/>
        <v>2613.7949357507832</v>
      </c>
      <c r="O957">
        <f t="shared" si="415"/>
        <v>506.88135550384413</v>
      </c>
      <c r="P957">
        <f t="shared" si="416"/>
        <v>148539.28858024694</v>
      </c>
      <c r="Q957">
        <f t="shared" si="435"/>
        <v>2106.9135802469391</v>
      </c>
      <c r="R957">
        <f t="shared" si="430"/>
        <v>1011318.4132859986</v>
      </c>
      <c r="S957">
        <f t="shared" si="417"/>
        <v>-1063.4976954380497</v>
      </c>
      <c r="T957">
        <f t="shared" si="418"/>
        <v>2.613794935750783</v>
      </c>
      <c r="U957">
        <f t="shared" si="419"/>
        <v>0.28092200620575813</v>
      </c>
      <c r="V957">
        <f t="shared" si="431"/>
        <v>1011427.2346349987</v>
      </c>
      <c r="W957">
        <f t="shared" si="432"/>
        <v>862779.12470575084</v>
      </c>
      <c r="X957">
        <f t="shared" si="420"/>
        <v>0.23966105970251406</v>
      </c>
      <c r="Y957">
        <f t="shared" si="421"/>
        <v>451.12440639842129</v>
      </c>
      <c r="Z957">
        <f t="shared" si="422"/>
        <v>428.56818607850022</v>
      </c>
      <c r="AA957">
        <f t="shared" si="423"/>
        <v>394.28273119222024</v>
      </c>
      <c r="AB957">
        <f t="shared" si="424"/>
        <v>394.28273119222024</v>
      </c>
      <c r="AC957">
        <f t="shared" si="425"/>
        <v>354.85445807299823</v>
      </c>
      <c r="AD957">
        <f t="shared" si="426"/>
        <v>337.11173516934832</v>
      </c>
      <c r="AE957">
        <f t="shared" si="433"/>
        <v>573808.77130179072</v>
      </c>
      <c r="AF957">
        <f t="shared" si="427"/>
        <v>437618.463333208</v>
      </c>
      <c r="AH957">
        <f t="shared" si="428"/>
        <v>0.12156068435647298</v>
      </c>
      <c r="AI957">
        <f t="shared" si="434"/>
        <v>45.581205481263559</v>
      </c>
    </row>
    <row r="958" spans="2:35" x14ac:dyDescent="0.3">
      <c r="B958" s="4" t="s">
        <v>67</v>
      </c>
      <c r="C958" s="2">
        <v>950</v>
      </c>
      <c r="D958" s="4">
        <v>361</v>
      </c>
      <c r="E958" s="11">
        <v>56.1</v>
      </c>
      <c r="F958" s="16">
        <f t="shared" si="429"/>
        <v>-0.15277777777777798</v>
      </c>
      <c r="G958" s="16">
        <f t="shared" si="407"/>
        <v>15.583333333333334</v>
      </c>
      <c r="H958">
        <f t="shared" si="408"/>
        <v>-186.23611111111137</v>
      </c>
      <c r="I958">
        <f t="shared" si="409"/>
        <v>108.82134900000001</v>
      </c>
      <c r="J958">
        <f t="shared" si="410"/>
        <v>7.8047761458333351</v>
      </c>
      <c r="K958">
        <f t="shared" si="411"/>
        <v>-69.609985965278028</v>
      </c>
      <c r="L958">
        <f t="shared" si="412"/>
        <v>-1084.7556146255827</v>
      </c>
      <c r="M958" s="20" t="str">
        <f t="shared" si="413"/>
        <v>YES</v>
      </c>
      <c r="N958">
        <f t="shared" si="414"/>
        <v>-1084.7556146255827</v>
      </c>
      <c r="O958">
        <f t="shared" si="415"/>
        <v>-556.6163399342056</v>
      </c>
      <c r="P958">
        <f t="shared" si="416"/>
        <v>148011.14930555556</v>
      </c>
      <c r="Q958">
        <f t="shared" si="435"/>
        <v>-528.13927469137707</v>
      </c>
      <c r="R958">
        <f t="shared" si="430"/>
        <v>1010233.657671373</v>
      </c>
      <c r="S958">
        <f t="shared" si="417"/>
        <v>-1241.2978706327542</v>
      </c>
      <c r="T958">
        <f t="shared" si="418"/>
        <v>-1.0847556146255826</v>
      </c>
      <c r="U958">
        <f t="shared" si="419"/>
        <v>0.28062068496063863</v>
      </c>
      <c r="V958">
        <f t="shared" si="431"/>
        <v>1010342.4790203731</v>
      </c>
      <c r="W958">
        <f t="shared" si="432"/>
        <v>862222.50836581667</v>
      </c>
      <c r="X958">
        <f t="shared" si="420"/>
        <v>0.23950644392883982</v>
      </c>
      <c r="Y958">
        <f t="shared" si="421"/>
        <v>-495.38854254144297</v>
      </c>
      <c r="Z958">
        <f t="shared" si="422"/>
        <v>-470.61911541437081</v>
      </c>
      <c r="AA958">
        <f t="shared" si="423"/>
        <v>-432.96958618122119</v>
      </c>
      <c r="AB958">
        <f t="shared" si="424"/>
        <v>-432.96958618122119</v>
      </c>
      <c r="AC958">
        <f t="shared" si="425"/>
        <v>-389.67262756309907</v>
      </c>
      <c r="AD958">
        <f t="shared" si="426"/>
        <v>-370.18899618494407</v>
      </c>
      <c r="AE958">
        <f t="shared" si="433"/>
        <v>573438.58230560576</v>
      </c>
      <c r="AF958">
        <f t="shared" si="427"/>
        <v>436903.89671476732</v>
      </c>
      <c r="AH958">
        <f t="shared" si="428"/>
        <v>0.12136219362896955</v>
      </c>
      <c r="AI958">
        <f t="shared" si="434"/>
        <v>45.702567674892528</v>
      </c>
    </row>
    <row r="959" spans="2:35" x14ac:dyDescent="0.3">
      <c r="B959" s="4" t="s">
        <v>67</v>
      </c>
      <c r="C959" s="2">
        <v>951</v>
      </c>
      <c r="D959" s="4">
        <v>362</v>
      </c>
      <c r="E959" s="11">
        <v>55.1</v>
      </c>
      <c r="F959" s="16">
        <f t="shared" si="429"/>
        <v>-0.47222222222222199</v>
      </c>
      <c r="G959" s="16">
        <f t="shared" si="407"/>
        <v>15.305555555555557</v>
      </c>
      <c r="H959">
        <f t="shared" si="408"/>
        <v>-575.63888888888857</v>
      </c>
      <c r="I959">
        <f t="shared" si="409"/>
        <v>108.82134900000001</v>
      </c>
      <c r="J959">
        <f t="shared" si="410"/>
        <v>7.6656535763888902</v>
      </c>
      <c r="K959">
        <f t="shared" si="411"/>
        <v>-459.1518863124997</v>
      </c>
      <c r="L959">
        <f t="shared" si="412"/>
        <v>-7027.5747043940937</v>
      </c>
      <c r="M959" s="20" t="str">
        <f t="shared" si="413"/>
        <v>YES</v>
      </c>
      <c r="N959">
        <f t="shared" si="414"/>
        <v>-7027.5747043940937</v>
      </c>
      <c r="O959">
        <f t="shared" si="415"/>
        <v>-1797.9142105669598</v>
      </c>
      <c r="P959">
        <f t="shared" si="416"/>
        <v>142781.48881172843</v>
      </c>
      <c r="Q959">
        <f t="shared" si="435"/>
        <v>-5229.6604938271339</v>
      </c>
      <c r="R959">
        <f t="shared" si="430"/>
        <v>1003206.0829669789</v>
      </c>
      <c r="S959">
        <f t="shared" si="417"/>
        <v>-939.89036292901073</v>
      </c>
      <c r="T959">
        <f t="shared" si="418"/>
        <v>-7.0275747043940937</v>
      </c>
      <c r="U959">
        <f t="shared" si="419"/>
        <v>0.27866857931440148</v>
      </c>
      <c r="V959">
        <f t="shared" si="431"/>
        <v>1003314.904315979</v>
      </c>
      <c r="W959">
        <f t="shared" si="432"/>
        <v>860424.59415524965</v>
      </c>
      <c r="X959">
        <f t="shared" si="420"/>
        <v>0.23900702291525694</v>
      </c>
      <c r="Y959">
        <f t="shared" si="421"/>
        <v>-1600.1436474045943</v>
      </c>
      <c r="Z959">
        <f t="shared" si="422"/>
        <v>-1520.1364650343644</v>
      </c>
      <c r="AA959">
        <f t="shared" si="423"/>
        <v>-1398.5255478316153</v>
      </c>
      <c r="AB959">
        <f t="shared" si="424"/>
        <v>-1398.5255478316153</v>
      </c>
      <c r="AC959">
        <f t="shared" si="425"/>
        <v>-1258.6729930484539</v>
      </c>
      <c r="AD959">
        <f t="shared" si="426"/>
        <v>-1195.7393433960312</v>
      </c>
      <c r="AE959">
        <f t="shared" si="433"/>
        <v>572242.84296220972</v>
      </c>
      <c r="AF959">
        <f t="shared" si="427"/>
        <v>431072.06135376927</v>
      </c>
      <c r="AH959">
        <f t="shared" si="428"/>
        <v>0.1197422393607297</v>
      </c>
      <c r="AI959">
        <f t="shared" si="434"/>
        <v>45.82230991425326</v>
      </c>
    </row>
    <row r="960" spans="2:35" x14ac:dyDescent="0.3">
      <c r="B960" s="4" t="s">
        <v>67</v>
      </c>
      <c r="C960" s="2">
        <v>952</v>
      </c>
      <c r="D960" s="4">
        <v>363</v>
      </c>
      <c r="E960" s="11">
        <v>52.7</v>
      </c>
      <c r="F960" s="16">
        <f t="shared" si="429"/>
        <v>-0.93055555555555591</v>
      </c>
      <c r="G960" s="16">
        <f t="shared" si="407"/>
        <v>14.638888888888891</v>
      </c>
      <c r="H960">
        <f t="shared" si="408"/>
        <v>-1134.3472222222226</v>
      </c>
      <c r="I960">
        <f t="shared" si="409"/>
        <v>108.82134900000001</v>
      </c>
      <c r="J960">
        <f t="shared" si="410"/>
        <v>7.3317594097222232</v>
      </c>
      <c r="K960">
        <f t="shared" si="411"/>
        <v>-1018.1941138125004</v>
      </c>
      <c r="L960">
        <f t="shared" si="412"/>
        <v>-14905.230499421883</v>
      </c>
      <c r="M960" s="20" t="str">
        <f t="shared" si="413"/>
        <v>YES</v>
      </c>
      <c r="N960">
        <f t="shared" si="414"/>
        <v>-14905.230499421883</v>
      </c>
      <c r="O960">
        <f t="shared" si="415"/>
        <v>-2737.8045734959705</v>
      </c>
      <c r="P960">
        <f t="shared" si="416"/>
        <v>130614.06288580252</v>
      </c>
      <c r="Q960">
        <f t="shared" si="435"/>
        <v>-12167.425925925912</v>
      </c>
      <c r="R960">
        <f t="shared" si="430"/>
        <v>988300.85246755707</v>
      </c>
      <c r="S960">
        <f t="shared" si="417"/>
        <v>2884.7287654991014</v>
      </c>
      <c r="T960">
        <f t="shared" si="418"/>
        <v>-14.905230499421883</v>
      </c>
      <c r="U960">
        <f t="shared" si="419"/>
        <v>0.27452823419673306</v>
      </c>
      <c r="V960">
        <f t="shared" si="431"/>
        <v>988409.67381655716</v>
      </c>
      <c r="W960">
        <f t="shared" si="432"/>
        <v>857686.78958175366</v>
      </c>
      <c r="X960">
        <f t="shared" si="420"/>
        <v>0.23824652103644037</v>
      </c>
      <c r="Y960">
        <f t="shared" si="421"/>
        <v>-2436.6460704114138</v>
      </c>
      <c r="Z960">
        <f t="shared" si="422"/>
        <v>-2314.813766890843</v>
      </c>
      <c r="AA960">
        <f t="shared" si="423"/>
        <v>-2129.6286655395756</v>
      </c>
      <c r="AB960">
        <f t="shared" si="424"/>
        <v>-2129.6286655395756</v>
      </c>
      <c r="AC960">
        <f t="shared" si="425"/>
        <v>-1916.665798985618</v>
      </c>
      <c r="AD960">
        <f t="shared" si="426"/>
        <v>-1820.8325090363371</v>
      </c>
      <c r="AE960">
        <f t="shared" si="433"/>
        <v>570422.01045317343</v>
      </c>
      <c r="AF960">
        <f t="shared" si="427"/>
        <v>417987.66336338373</v>
      </c>
      <c r="AH960">
        <f t="shared" si="428"/>
        <v>0.11610768436049274</v>
      </c>
      <c r="AI960">
        <f t="shared" si="434"/>
        <v>45.938417598613754</v>
      </c>
    </row>
    <row r="961" spans="2:35" x14ac:dyDescent="0.3">
      <c r="B961" s="4" t="s">
        <v>67</v>
      </c>
      <c r="C961" s="2">
        <v>953</v>
      </c>
      <c r="D961" s="4">
        <v>364</v>
      </c>
      <c r="E961" s="11">
        <v>48.4</v>
      </c>
      <c r="F961" s="16">
        <f t="shared" si="429"/>
        <v>-1.3333333333333335</v>
      </c>
      <c r="G961" s="16">
        <f t="shared" si="407"/>
        <v>13.444444444444445</v>
      </c>
      <c r="H961">
        <f t="shared" si="408"/>
        <v>-1625.3333333333335</v>
      </c>
      <c r="I961">
        <f t="shared" si="409"/>
        <v>108.82134900000001</v>
      </c>
      <c r="J961">
        <f t="shared" si="410"/>
        <v>6.7335323611111111</v>
      </c>
      <c r="K961">
        <f t="shared" si="411"/>
        <v>-1509.7784519722222</v>
      </c>
      <c r="L961">
        <f t="shared" si="412"/>
        <v>-20298.132520959876</v>
      </c>
      <c r="M961" s="20" t="str">
        <f t="shared" si="413"/>
        <v>YES</v>
      </c>
      <c r="N961">
        <f t="shared" si="414"/>
        <v>-20298.132520959876</v>
      </c>
      <c r="O961">
        <f t="shared" si="415"/>
        <v>146.92419200313088</v>
      </c>
      <c r="P961">
        <f t="shared" si="416"/>
        <v>110169.00617283951</v>
      </c>
      <c r="Q961">
        <f t="shared" si="435"/>
        <v>-20445.056712963007</v>
      </c>
      <c r="R961">
        <f t="shared" si="430"/>
        <v>968002.71994659724</v>
      </c>
      <c r="S961">
        <f t="shared" si="417"/>
        <v>2548.7504395749784</v>
      </c>
      <c r="T961">
        <f t="shared" si="418"/>
        <v>-20.298132520959875</v>
      </c>
      <c r="U961">
        <f t="shared" si="419"/>
        <v>0.26888985954132588</v>
      </c>
      <c r="V961">
        <f t="shared" si="431"/>
        <v>968111.54129559733</v>
      </c>
      <c r="W961">
        <f t="shared" si="432"/>
        <v>857833.71377375675</v>
      </c>
      <c r="X961">
        <f t="shared" si="420"/>
        <v>0.23828733334464658</v>
      </c>
      <c r="Y961">
        <f t="shared" si="421"/>
        <v>130.76253088278648</v>
      </c>
      <c r="Z961">
        <f t="shared" si="422"/>
        <v>124.22440433864715</v>
      </c>
      <c r="AA961">
        <f t="shared" si="423"/>
        <v>114.28645199155538</v>
      </c>
      <c r="AB961">
        <f t="shared" si="424"/>
        <v>114.28645199155538</v>
      </c>
      <c r="AC961">
        <f t="shared" si="425"/>
        <v>102.85780679239984</v>
      </c>
      <c r="AD961">
        <f t="shared" si="426"/>
        <v>97.714916452779846</v>
      </c>
      <c r="AE961">
        <f t="shared" si="433"/>
        <v>570519.72536962619</v>
      </c>
      <c r="AF961">
        <f t="shared" si="427"/>
        <v>397591.81592597114</v>
      </c>
      <c r="AH961">
        <f t="shared" si="428"/>
        <v>0.11044217117890126</v>
      </c>
      <c r="AI961">
        <f t="shared" si="434"/>
        <v>46.048859769792656</v>
      </c>
    </row>
    <row r="962" spans="2:35" x14ac:dyDescent="0.3">
      <c r="B962" s="4" t="s">
        <v>67</v>
      </c>
      <c r="C962" s="2">
        <v>954</v>
      </c>
      <c r="D962" s="4">
        <v>365</v>
      </c>
      <c r="E962" s="11">
        <v>43.1</v>
      </c>
      <c r="F962" s="16">
        <f t="shared" si="429"/>
        <v>-1.4722222222222223</v>
      </c>
      <c r="G962" s="16">
        <f t="shared" si="407"/>
        <v>11.972222222222223</v>
      </c>
      <c r="H962">
        <f t="shared" si="408"/>
        <v>-1794.6388888888889</v>
      </c>
      <c r="I962">
        <f t="shared" si="409"/>
        <v>108.82134900000001</v>
      </c>
      <c r="J962">
        <f t="shared" si="410"/>
        <v>5.9961827430555559</v>
      </c>
      <c r="K962">
        <f t="shared" si="411"/>
        <v>-1679.8213571458332</v>
      </c>
      <c r="L962">
        <f t="shared" si="412"/>
        <v>-20111.19458138484</v>
      </c>
      <c r="M962" s="20" t="str">
        <f t="shared" si="413"/>
        <v>YES</v>
      </c>
      <c r="N962">
        <f t="shared" si="414"/>
        <v>-20111.19458138484</v>
      </c>
      <c r="O962">
        <f t="shared" si="415"/>
        <v>2695.6746315781093</v>
      </c>
      <c r="P962">
        <f t="shared" si="416"/>
        <v>87362.13695987656</v>
      </c>
      <c r="Q962">
        <f t="shared" si="435"/>
        <v>-22806.869212962949</v>
      </c>
      <c r="R962">
        <f t="shared" si="430"/>
        <v>947891.52536521235</v>
      </c>
      <c r="S962">
        <f t="shared" si="417"/>
        <v>-176.77909272238321</v>
      </c>
      <c r="T962">
        <f t="shared" si="418"/>
        <v>-20.11119458138484</v>
      </c>
      <c r="U962">
        <f t="shared" si="419"/>
        <v>0.26330341213289793</v>
      </c>
      <c r="V962">
        <f t="shared" si="431"/>
        <v>948000.34671421244</v>
      </c>
      <c r="W962">
        <f t="shared" si="432"/>
        <v>860529.3884053349</v>
      </c>
      <c r="X962">
        <f t="shared" si="420"/>
        <v>0.23903613245245711</v>
      </c>
      <c r="Y962">
        <f t="shared" si="421"/>
        <v>2399.1504221045175</v>
      </c>
      <c r="Z962">
        <f t="shared" si="422"/>
        <v>2279.1929009992914</v>
      </c>
      <c r="AA962">
        <f t="shared" si="423"/>
        <v>2096.8574689193483</v>
      </c>
      <c r="AB962">
        <f t="shared" si="424"/>
        <v>2096.8574689193483</v>
      </c>
      <c r="AC962">
        <f t="shared" si="425"/>
        <v>1887.1717220274136</v>
      </c>
      <c r="AD962">
        <f t="shared" si="426"/>
        <v>1792.8131359260428</v>
      </c>
      <c r="AE962">
        <f t="shared" si="433"/>
        <v>572312.53850555222</v>
      </c>
      <c r="AF962">
        <f t="shared" si="427"/>
        <v>375687.80820866022</v>
      </c>
      <c r="AH962">
        <f t="shared" si="428"/>
        <v>0.10435772458589179</v>
      </c>
      <c r="AI962">
        <f t="shared" si="434"/>
        <v>46.153217494378545</v>
      </c>
    </row>
    <row r="963" spans="2:35" x14ac:dyDescent="0.3">
      <c r="B963" s="4" t="s">
        <v>67</v>
      </c>
      <c r="C963" s="2">
        <v>955</v>
      </c>
      <c r="D963" s="4">
        <v>366</v>
      </c>
      <c r="E963" s="11">
        <v>37.799999999999997</v>
      </c>
      <c r="F963" s="16">
        <f t="shared" si="429"/>
        <v>-1.4722222222222223</v>
      </c>
      <c r="G963" s="16">
        <f t="shared" si="407"/>
        <v>10.5</v>
      </c>
      <c r="H963">
        <f t="shared" si="408"/>
        <v>-1794.6388888888889</v>
      </c>
      <c r="I963">
        <f t="shared" si="409"/>
        <v>108.82134900000001</v>
      </c>
      <c r="J963">
        <f t="shared" si="410"/>
        <v>5.2588331249999998</v>
      </c>
      <c r="K963">
        <f t="shared" si="411"/>
        <v>-1680.5587067638889</v>
      </c>
      <c r="L963">
        <f t="shared" si="412"/>
        <v>-17645.866421020834</v>
      </c>
      <c r="M963" s="20" t="str">
        <f t="shared" si="413"/>
        <v>YES</v>
      </c>
      <c r="N963">
        <f t="shared" si="414"/>
        <v>-17645.866421020834</v>
      </c>
      <c r="O963">
        <f t="shared" si="415"/>
        <v>2518.895538855726</v>
      </c>
      <c r="P963">
        <f t="shared" si="416"/>
        <v>67197.375</v>
      </c>
      <c r="Q963">
        <f t="shared" si="435"/>
        <v>-20164.76195987656</v>
      </c>
      <c r="R963">
        <f t="shared" si="430"/>
        <v>930245.65894419153</v>
      </c>
      <c r="S963">
        <f t="shared" si="417"/>
        <v>-174.60800773593655</v>
      </c>
      <c r="T963">
        <f t="shared" si="418"/>
        <v>-17.645866421020834</v>
      </c>
      <c r="U963">
        <f t="shared" si="419"/>
        <v>0.25840177865019964</v>
      </c>
      <c r="V963">
        <f t="shared" si="431"/>
        <v>930354.48029319162</v>
      </c>
      <c r="W963">
        <f t="shared" si="432"/>
        <v>863048.2839441906</v>
      </c>
      <c r="X963">
        <f t="shared" si="420"/>
        <v>0.23973582621744938</v>
      </c>
      <c r="Y963">
        <f t="shared" si="421"/>
        <v>2241.8170295815962</v>
      </c>
      <c r="Z963">
        <f t="shared" si="422"/>
        <v>2129.7261781025163</v>
      </c>
      <c r="AA963">
        <f t="shared" si="423"/>
        <v>1959.3480838543151</v>
      </c>
      <c r="AB963">
        <f t="shared" si="424"/>
        <v>1959.3480838543151</v>
      </c>
      <c r="AC963">
        <f t="shared" si="425"/>
        <v>1763.4132754688835</v>
      </c>
      <c r="AD963">
        <f t="shared" si="426"/>
        <v>1675.2426116954393</v>
      </c>
      <c r="AE963">
        <f t="shared" si="433"/>
        <v>573987.78111724765</v>
      </c>
      <c r="AF963">
        <f t="shared" si="427"/>
        <v>356366.69917594397</v>
      </c>
      <c r="AH963">
        <f t="shared" si="428"/>
        <v>9.8990749850288134E-2</v>
      </c>
      <c r="AI963">
        <f t="shared" si="434"/>
        <v>46.252208244228832</v>
      </c>
    </row>
    <row r="964" spans="2:35" x14ac:dyDescent="0.3">
      <c r="B964" s="4" t="s">
        <v>67</v>
      </c>
      <c r="C964" s="2">
        <v>956</v>
      </c>
      <c r="D964" s="4">
        <v>367</v>
      </c>
      <c r="E964" s="11">
        <v>32.5</v>
      </c>
      <c r="F964" s="16">
        <f t="shared" si="429"/>
        <v>-1.4722222222222219</v>
      </c>
      <c r="G964" s="16">
        <f t="shared" si="407"/>
        <v>9.0277777777777786</v>
      </c>
      <c r="H964">
        <f t="shared" si="408"/>
        <v>-1794.6388888888885</v>
      </c>
      <c r="I964">
        <f t="shared" si="409"/>
        <v>108.82134900000001</v>
      </c>
      <c r="J964">
        <f t="shared" si="410"/>
        <v>4.5214835069444455</v>
      </c>
      <c r="K964">
        <f t="shared" si="411"/>
        <v>-1681.296056381944</v>
      </c>
      <c r="L964">
        <f t="shared" si="412"/>
        <v>-15178.36717567033</v>
      </c>
      <c r="M964" s="20" t="str">
        <f t="shared" si="413"/>
        <v>YES</v>
      </c>
      <c r="N964">
        <f t="shared" si="414"/>
        <v>-15178.36717567033</v>
      </c>
      <c r="O964">
        <f t="shared" si="415"/>
        <v>2344.2875311197895</v>
      </c>
      <c r="P964">
        <f t="shared" si="416"/>
        <v>49674.720293209881</v>
      </c>
      <c r="Q964">
        <f t="shared" si="435"/>
        <v>-17522.654706790119</v>
      </c>
      <c r="R964">
        <f t="shared" si="430"/>
        <v>915067.29176852119</v>
      </c>
      <c r="S964">
        <f t="shared" si="417"/>
        <v>3920.995176016022</v>
      </c>
      <c r="T964">
        <f t="shared" si="418"/>
        <v>-15.17836717567033</v>
      </c>
      <c r="U964">
        <f t="shared" si="419"/>
        <v>0.25418556217287624</v>
      </c>
      <c r="V964">
        <f t="shared" si="431"/>
        <v>915176.11311752128</v>
      </c>
      <c r="W964">
        <f t="shared" si="432"/>
        <v>865392.57147531037</v>
      </c>
      <c r="X964">
        <f t="shared" si="420"/>
        <v>0.24038701771926876</v>
      </c>
      <c r="Y964">
        <f t="shared" si="421"/>
        <v>2086.4159026966126</v>
      </c>
      <c r="Z964">
        <f t="shared" si="422"/>
        <v>1982.095107561782</v>
      </c>
      <c r="AA964">
        <f t="shared" si="423"/>
        <v>1823.5274989568395</v>
      </c>
      <c r="AB964">
        <f t="shared" si="424"/>
        <v>1823.5274989568395</v>
      </c>
      <c r="AC964">
        <f t="shared" si="425"/>
        <v>1641.1747490611556</v>
      </c>
      <c r="AD964">
        <f t="shared" si="426"/>
        <v>1559.1160116080978</v>
      </c>
      <c r="AE964">
        <f t="shared" si="433"/>
        <v>575546.89712885569</v>
      </c>
      <c r="AF964">
        <f t="shared" si="427"/>
        <v>339629.21598866559</v>
      </c>
      <c r="AH964">
        <f t="shared" si="428"/>
        <v>9.4341448961213589E-2</v>
      </c>
      <c r="AI964">
        <f t="shared" si="434"/>
        <v>46.346549693190049</v>
      </c>
    </row>
    <row r="965" spans="2:35" x14ac:dyDescent="0.3">
      <c r="B965" s="4" t="s">
        <v>67</v>
      </c>
      <c r="C965" s="2">
        <v>957</v>
      </c>
      <c r="D965" s="4">
        <v>368</v>
      </c>
      <c r="E965" s="11">
        <v>27.2</v>
      </c>
      <c r="F965" s="16">
        <f t="shared" si="429"/>
        <v>-1.0277777777777775</v>
      </c>
      <c r="G965" s="16">
        <f t="shared" si="407"/>
        <v>7.5555555555555554</v>
      </c>
      <c r="H965">
        <f t="shared" si="408"/>
        <v>-1252.8611111111106</v>
      </c>
      <c r="I965">
        <f t="shared" si="409"/>
        <v>108.82134900000001</v>
      </c>
      <c r="J965">
        <f t="shared" si="410"/>
        <v>3.7841338888888889</v>
      </c>
      <c r="K965">
        <f t="shared" si="411"/>
        <v>-1140.2556282222217</v>
      </c>
      <c r="L965">
        <f t="shared" si="412"/>
        <v>-8615.2647465678965</v>
      </c>
      <c r="M965" s="20" t="str">
        <f t="shared" si="413"/>
        <v>YES</v>
      </c>
      <c r="N965">
        <f t="shared" si="414"/>
        <v>-8615.2647465678965</v>
      </c>
      <c r="O965">
        <f t="shared" si="415"/>
        <v>6265.2827071358115</v>
      </c>
      <c r="P965">
        <f t="shared" si="416"/>
        <v>34794.172839506173</v>
      </c>
      <c r="Q965">
        <f t="shared" si="435"/>
        <v>-14880.547453703708</v>
      </c>
      <c r="R965">
        <f t="shared" si="430"/>
        <v>906452.02702195325</v>
      </c>
      <c r="S965">
        <f t="shared" si="417"/>
        <v>-1733.5020673555337</v>
      </c>
      <c r="T965">
        <f t="shared" si="418"/>
        <v>-8.6152647465678971</v>
      </c>
      <c r="U965">
        <f t="shared" si="419"/>
        <v>0.25179243116210415</v>
      </c>
      <c r="V965">
        <f t="shared" si="431"/>
        <v>906560.84837095335</v>
      </c>
      <c r="W965">
        <f t="shared" si="432"/>
        <v>871657.85418244614</v>
      </c>
      <c r="X965">
        <f t="shared" si="420"/>
        <v>0.24212737541909152</v>
      </c>
      <c r="Y965">
        <f t="shared" si="421"/>
        <v>5576.1016093508724</v>
      </c>
      <c r="Z965">
        <f t="shared" si="422"/>
        <v>5297.2965288833284</v>
      </c>
      <c r="AA965">
        <f t="shared" si="423"/>
        <v>4873.5128065726622</v>
      </c>
      <c r="AB965">
        <f t="shared" si="424"/>
        <v>4873.5128065726622</v>
      </c>
      <c r="AC965">
        <f t="shared" si="425"/>
        <v>4386.1615259153959</v>
      </c>
      <c r="AD965">
        <f t="shared" si="426"/>
        <v>4166.8534496196262</v>
      </c>
      <c r="AE965">
        <f t="shared" si="433"/>
        <v>579713.7505784753</v>
      </c>
      <c r="AF965">
        <f t="shared" si="427"/>
        <v>326847.09779247805</v>
      </c>
      <c r="AH965">
        <f t="shared" si="428"/>
        <v>9.0790860570543253E-2</v>
      </c>
      <c r="AI965">
        <f t="shared" si="434"/>
        <v>46.437340553760592</v>
      </c>
    </row>
    <row r="966" spans="2:35" x14ac:dyDescent="0.3">
      <c r="B966" s="4" t="s">
        <v>67</v>
      </c>
      <c r="C966" s="2">
        <v>958</v>
      </c>
      <c r="D966" s="4">
        <v>369</v>
      </c>
      <c r="E966" s="11">
        <v>25.1</v>
      </c>
      <c r="F966" s="16">
        <f t="shared" si="429"/>
        <v>-0.16666666666666657</v>
      </c>
      <c r="G966" s="16">
        <f t="shared" si="407"/>
        <v>6.9722222222222232</v>
      </c>
      <c r="H966">
        <f t="shared" si="408"/>
        <v>-203.16666666666654</v>
      </c>
      <c r="I966">
        <f t="shared" si="409"/>
        <v>108.82134900000001</v>
      </c>
      <c r="J966">
        <f t="shared" si="410"/>
        <v>3.4919764930555566</v>
      </c>
      <c r="K966">
        <f t="shared" si="411"/>
        <v>-90.853341173610971</v>
      </c>
      <c r="L966">
        <f t="shared" si="412"/>
        <v>-633.44968429378764</v>
      </c>
      <c r="M966" s="20" t="str">
        <f t="shared" si="413"/>
        <v>YES</v>
      </c>
      <c r="N966">
        <f t="shared" si="414"/>
        <v>-633.44968429378764</v>
      </c>
      <c r="O966">
        <f t="shared" si="415"/>
        <v>4531.7806397802779</v>
      </c>
      <c r="P966">
        <f t="shared" si="416"/>
        <v>29628.942515432107</v>
      </c>
      <c r="Q966">
        <f t="shared" si="435"/>
        <v>-5165.2303240740657</v>
      </c>
      <c r="R966">
        <f t="shared" si="430"/>
        <v>905818.57733765943</v>
      </c>
      <c r="S966">
        <f t="shared" si="417"/>
        <v>-747.00116822162909</v>
      </c>
      <c r="T966">
        <f t="shared" si="418"/>
        <v>-0.63344968429378767</v>
      </c>
      <c r="U966">
        <f t="shared" si="419"/>
        <v>0.25161647277570037</v>
      </c>
      <c r="V966">
        <f t="shared" si="431"/>
        <v>905927.39868665952</v>
      </c>
      <c r="W966">
        <f t="shared" si="432"/>
        <v>876189.63482222636</v>
      </c>
      <c r="X966">
        <f t="shared" si="420"/>
        <v>0.24338620438164837</v>
      </c>
      <c r="Y966">
        <f t="shared" si="421"/>
        <v>4033.2847694044472</v>
      </c>
      <c r="Z966">
        <f t="shared" si="422"/>
        <v>3831.6205309342245</v>
      </c>
      <c r="AA966">
        <f t="shared" si="423"/>
        <v>3525.0908884594865</v>
      </c>
      <c r="AB966">
        <f t="shared" si="424"/>
        <v>3525.0908884594865</v>
      </c>
      <c r="AC966">
        <f t="shared" si="425"/>
        <v>3172.5817996135379</v>
      </c>
      <c r="AD966">
        <f t="shared" si="426"/>
        <v>3013.9527096328607</v>
      </c>
      <c r="AE966">
        <f t="shared" si="433"/>
        <v>582727.70328810811</v>
      </c>
      <c r="AF966">
        <f t="shared" si="427"/>
        <v>323199.69539855141</v>
      </c>
      <c r="AH966">
        <f t="shared" si="428"/>
        <v>8.9777693238086431E-2</v>
      </c>
      <c r="AI966">
        <f t="shared" si="434"/>
        <v>46.527118246998675</v>
      </c>
    </row>
    <row r="967" spans="2:35" x14ac:dyDescent="0.3">
      <c r="B967" s="4" t="s">
        <v>67</v>
      </c>
      <c r="C967" s="2">
        <v>959</v>
      </c>
      <c r="D967" s="4">
        <v>370</v>
      </c>
      <c r="E967" s="11">
        <v>26</v>
      </c>
      <c r="F967" s="16">
        <f t="shared" si="429"/>
        <v>0.58333333333333326</v>
      </c>
      <c r="G967" s="16">
        <f t="shared" si="407"/>
        <v>7.2222222222222223</v>
      </c>
      <c r="H967">
        <f t="shared" si="408"/>
        <v>711.08333333333326</v>
      </c>
      <c r="I967">
        <f t="shared" si="409"/>
        <v>108.82134900000001</v>
      </c>
      <c r="J967">
        <f t="shared" si="410"/>
        <v>3.6171868055555558</v>
      </c>
      <c r="K967">
        <f t="shared" si="411"/>
        <v>823.52186913888886</v>
      </c>
      <c r="L967">
        <f t="shared" si="412"/>
        <v>5947.6579437808641</v>
      </c>
      <c r="M967" s="20" t="str">
        <f t="shared" si="413"/>
        <v>NO</v>
      </c>
      <c r="N967">
        <f t="shared" si="414"/>
        <v>5947.6579437808641</v>
      </c>
      <c r="O967">
        <f t="shared" si="415"/>
        <v>3784.7794715586488</v>
      </c>
      <c r="P967">
        <f t="shared" si="416"/>
        <v>31791.820987654322</v>
      </c>
      <c r="Q967">
        <f t="shared" si="435"/>
        <v>2162.8784722222154</v>
      </c>
      <c r="R967">
        <f t="shared" si="430"/>
        <v>911766.23528144031</v>
      </c>
      <c r="S967">
        <f t="shared" si="417"/>
        <v>402.14939396855789</v>
      </c>
      <c r="T967">
        <f t="shared" si="418"/>
        <v>5.9476579437808645</v>
      </c>
      <c r="U967">
        <f t="shared" si="419"/>
        <v>0.25326860130400791</v>
      </c>
      <c r="V967">
        <f t="shared" si="431"/>
        <v>911875.05663044041</v>
      </c>
      <c r="W967">
        <f t="shared" si="432"/>
        <v>879974.414293785</v>
      </c>
      <c r="X967">
        <f t="shared" si="420"/>
        <v>0.24443753285369899</v>
      </c>
      <c r="Y967">
        <f t="shared" si="421"/>
        <v>3368.4537296871977</v>
      </c>
      <c r="Z967">
        <f t="shared" si="422"/>
        <v>3200.0310432028377</v>
      </c>
      <c r="AA967">
        <f t="shared" si="423"/>
        <v>2944.0285597466109</v>
      </c>
      <c r="AB967">
        <f t="shared" si="424"/>
        <v>2944.0285597466109</v>
      </c>
      <c r="AC967">
        <f t="shared" si="425"/>
        <v>2649.6257037719497</v>
      </c>
      <c r="AD967">
        <f t="shared" si="426"/>
        <v>2517.144418583352</v>
      </c>
      <c r="AE967">
        <f t="shared" si="433"/>
        <v>585244.84770669148</v>
      </c>
      <c r="AF967">
        <f t="shared" si="427"/>
        <v>326630.20892374893</v>
      </c>
      <c r="AH967">
        <f t="shared" si="428"/>
        <v>9.0730613662514739E-2</v>
      </c>
      <c r="AI967">
        <f t="shared" si="434"/>
        <v>46.617848860661191</v>
      </c>
    </row>
    <row r="968" spans="2:35" x14ac:dyDescent="0.3">
      <c r="B968" s="4" t="s">
        <v>67</v>
      </c>
      <c r="C968" s="2">
        <v>960</v>
      </c>
      <c r="D968" s="4">
        <v>371</v>
      </c>
      <c r="E968" s="11">
        <v>29.3</v>
      </c>
      <c r="F968" s="16">
        <f t="shared" si="429"/>
        <v>1.1944444444444446</v>
      </c>
      <c r="G968" s="16">
        <f t="shared" si="407"/>
        <v>8.1388888888888893</v>
      </c>
      <c r="H968">
        <f t="shared" si="408"/>
        <v>1456.0277777777781</v>
      </c>
      <c r="I968">
        <f t="shared" si="409"/>
        <v>108.82134900000001</v>
      </c>
      <c r="J968">
        <f t="shared" si="410"/>
        <v>4.076291284722223</v>
      </c>
      <c r="K968">
        <f t="shared" si="411"/>
        <v>1568.9254180625003</v>
      </c>
      <c r="L968">
        <f t="shared" si="412"/>
        <v>12769.30965256424</v>
      </c>
      <c r="M968" s="20" t="str">
        <f t="shared" si="413"/>
        <v>NO</v>
      </c>
      <c r="N968">
        <f t="shared" si="414"/>
        <v>12769.30965256424</v>
      </c>
      <c r="O968">
        <f t="shared" si="415"/>
        <v>4186.9288655272067</v>
      </c>
      <c r="P968">
        <f t="shared" si="416"/>
        <v>40374.201774691355</v>
      </c>
      <c r="Q968">
        <f t="shared" si="435"/>
        <v>8582.3807870370329</v>
      </c>
      <c r="R968">
        <f t="shared" si="430"/>
        <v>924535.54493400455</v>
      </c>
      <c r="S968">
        <f t="shared" si="417"/>
        <v>-960.10947183200915</v>
      </c>
      <c r="T968">
        <f t="shared" si="418"/>
        <v>12.769309652564239</v>
      </c>
      <c r="U968">
        <f t="shared" si="419"/>
        <v>0.25681563460067791</v>
      </c>
      <c r="V968">
        <f t="shared" si="431"/>
        <v>924644.36628300464</v>
      </c>
      <c r="W968">
        <f t="shared" si="432"/>
        <v>884161.34315931215</v>
      </c>
      <c r="X968">
        <f t="shared" si="420"/>
        <v>0.2456005695801074</v>
      </c>
      <c r="Y968">
        <f t="shared" si="421"/>
        <v>3726.3666903192138</v>
      </c>
      <c r="Z968">
        <f t="shared" si="422"/>
        <v>3540.0483558032529</v>
      </c>
      <c r="AA968">
        <f t="shared" si="423"/>
        <v>3256.8444873389926</v>
      </c>
      <c r="AB968">
        <f t="shared" si="424"/>
        <v>3256.8444873389926</v>
      </c>
      <c r="AC968">
        <f t="shared" si="425"/>
        <v>2931.1600386050936</v>
      </c>
      <c r="AD968">
        <f t="shared" si="426"/>
        <v>2784.6020366748389</v>
      </c>
      <c r="AE968">
        <f t="shared" si="433"/>
        <v>588029.44974336633</v>
      </c>
      <c r="AF968">
        <f t="shared" si="427"/>
        <v>336614.9165396383</v>
      </c>
      <c r="AH968">
        <f t="shared" si="428"/>
        <v>9.3504143558036171E-2</v>
      </c>
      <c r="AI968">
        <f t="shared" si="434"/>
        <v>46.711353004219227</v>
      </c>
    </row>
    <row r="969" spans="2:35" x14ac:dyDescent="0.3">
      <c r="B969" s="4" t="s">
        <v>67</v>
      </c>
      <c r="C969" s="2">
        <v>961</v>
      </c>
      <c r="D969" s="4">
        <v>372</v>
      </c>
      <c r="E969" s="11">
        <v>34.6</v>
      </c>
      <c r="F969" s="16">
        <f t="shared" si="429"/>
        <v>1.5416666666666663</v>
      </c>
      <c r="G969" s="16">
        <f t="shared" ref="G969:G1032" si="436">E969*(1000/3600)</f>
        <v>9.6111111111111125</v>
      </c>
      <c r="H969">
        <f t="shared" ref="H969:H1032" si="437">$M$2*F969</f>
        <v>1879.2916666666663</v>
      </c>
      <c r="I969">
        <f t="shared" ref="I969:I1032" si="438">$M$3*$M$2*$M$5</f>
        <v>108.82134900000001</v>
      </c>
      <c r="J969">
        <f t="shared" ref="J969:J1032" si="439">0.5*$P$2*(G969)*$P$3*$P$4</f>
        <v>4.8136409027777791</v>
      </c>
      <c r="K969">
        <f t="shared" ref="K969:K1032" si="440">H969+I969+J969</f>
        <v>1992.926656569444</v>
      </c>
      <c r="L969">
        <f t="shared" ref="L969:L1032" si="441">K969*G969</f>
        <v>19154.239532584103</v>
      </c>
      <c r="M969" s="20" t="str">
        <f t="shared" ref="M969:M1032" si="442">IF((F969)&lt;0,"YES","NO")</f>
        <v>NO</v>
      </c>
      <c r="N969">
        <f t="shared" ref="N969:N1032" si="443">K969*G969</f>
        <v>19154.239532584103</v>
      </c>
      <c r="O969">
        <f t="shared" ref="O969:O1032" si="444">(Q969-N969)*-1</f>
        <v>3226.8193936951975</v>
      </c>
      <c r="P969">
        <f t="shared" ref="P969:P1032" si="445">0.5*$M$2*G969^2</f>
        <v>56301.62191358026</v>
      </c>
      <c r="Q969">
        <f t="shared" si="435"/>
        <v>15927.420138888905</v>
      </c>
      <c r="R969">
        <f t="shared" si="430"/>
        <v>943689.78446658864</v>
      </c>
      <c r="S969">
        <f t="shared" ref="S969:S1032" si="446">(O970-O969)/(C970-C969)</f>
        <v>-2070.4467044081648</v>
      </c>
      <c r="T969">
        <f t="shared" ref="T969:T1032" si="447">L969/1000</f>
        <v>19.154239532584104</v>
      </c>
      <c r="U969">
        <f t="shared" ref="U969:U1032" si="448">R969*0.000000277778</f>
        <v>0.26213626094956005</v>
      </c>
      <c r="V969">
        <f t="shared" si="431"/>
        <v>943798.60581558873</v>
      </c>
      <c r="W969">
        <f t="shared" si="432"/>
        <v>887388.16255300737</v>
      </c>
      <c r="X969">
        <f t="shared" ref="X969:X1032" si="449">W969*0.000000277778</f>
        <v>0.24649690901764926</v>
      </c>
      <c r="Y969">
        <f t="shared" ref="Y969:Y1032" si="450">O969*0.89</f>
        <v>2871.8692603887257</v>
      </c>
      <c r="Z969">
        <f t="shared" ref="Z969:Z1032" si="451">Y969*0.95</f>
        <v>2728.2757973692892</v>
      </c>
      <c r="AA969">
        <f t="shared" ref="AA969:AA1032" si="452">Z969*0.92</f>
        <v>2510.0137335797463</v>
      </c>
      <c r="AB969">
        <f t="shared" ref="AB969:AB1032" si="453">AA969</f>
        <v>2510.0137335797463</v>
      </c>
      <c r="AC969">
        <f t="shared" ref="AC969:AC1032" si="454">AB969*0.9</f>
        <v>2259.0123602217718</v>
      </c>
      <c r="AD969">
        <f t="shared" ref="AD969:AD1032" si="455">AC969*0.95</f>
        <v>2146.061742210683</v>
      </c>
      <c r="AE969">
        <f t="shared" si="433"/>
        <v>590175.51148557698</v>
      </c>
      <c r="AF969">
        <f t="shared" ref="AF969:AF1032" si="456">V969-AE969</f>
        <v>353623.09433001175</v>
      </c>
      <c r="AH969">
        <f t="shared" ref="AH969:AH1032" si="457">AF969*0.000000277777778</f>
        <v>9.822863739247506E-2</v>
      </c>
      <c r="AI969">
        <f t="shared" si="434"/>
        <v>46.8095816416117</v>
      </c>
    </row>
    <row r="970" spans="2:35" x14ac:dyDescent="0.3">
      <c r="B970" s="4" t="s">
        <v>67</v>
      </c>
      <c r="C970" s="2">
        <v>962</v>
      </c>
      <c r="D970" s="4">
        <v>373</v>
      </c>
      <c r="E970" s="11">
        <v>40.4</v>
      </c>
      <c r="F970" s="16">
        <f t="shared" ref="F970:F1033" si="458">($E971-$E969)/2/3.6</f>
        <v>1.4861111111111105</v>
      </c>
      <c r="G970" s="16">
        <f t="shared" si="436"/>
        <v>11.222222222222223</v>
      </c>
      <c r="H970">
        <f t="shared" si="437"/>
        <v>1811.5694444444437</v>
      </c>
      <c r="I970">
        <f t="shared" si="438"/>
        <v>108.82134900000001</v>
      </c>
      <c r="J970">
        <f t="shared" si="439"/>
        <v>5.6205518055555563</v>
      </c>
      <c r="K970">
        <f t="shared" si="440"/>
        <v>1926.0113452499993</v>
      </c>
      <c r="L970">
        <f t="shared" si="441"/>
        <v>21614.12731891666</v>
      </c>
      <c r="M970" s="20" t="str">
        <f t="shared" si="442"/>
        <v>NO</v>
      </c>
      <c r="N970">
        <f t="shared" si="443"/>
        <v>21614.12731891666</v>
      </c>
      <c r="O970">
        <f t="shared" si="444"/>
        <v>1156.3726892870327</v>
      </c>
      <c r="P970">
        <f t="shared" si="445"/>
        <v>76759.376543209888</v>
      </c>
      <c r="Q970">
        <f t="shared" si="435"/>
        <v>20457.754629629628</v>
      </c>
      <c r="R970">
        <f t="shared" ref="R970:R1033" si="459">N970+R969</f>
        <v>965303.91178550525</v>
      </c>
      <c r="S970">
        <f t="shared" si="446"/>
        <v>-1135.0739303647606</v>
      </c>
      <c r="T970">
        <f t="shared" si="447"/>
        <v>21.614127318916662</v>
      </c>
      <c r="U970">
        <f t="shared" si="448"/>
        <v>0.26814019000795408</v>
      </c>
      <c r="V970">
        <f t="shared" ref="V970:V1033" si="460">L970+V969</f>
        <v>965412.73313450534</v>
      </c>
      <c r="W970">
        <f t="shared" ref="W970:W1033" si="461">O970+W969</f>
        <v>888544.53524229443</v>
      </c>
      <c r="X970">
        <f t="shared" si="449"/>
        <v>0.24681812391053404</v>
      </c>
      <c r="Y970">
        <f t="shared" si="450"/>
        <v>1029.1716934654592</v>
      </c>
      <c r="Z970">
        <f t="shared" si="451"/>
        <v>977.71310879218618</v>
      </c>
      <c r="AA970">
        <f t="shared" si="452"/>
        <v>899.4960600888113</v>
      </c>
      <c r="AB970">
        <f t="shared" si="453"/>
        <v>899.4960600888113</v>
      </c>
      <c r="AC970">
        <f t="shared" si="454"/>
        <v>809.54645407993019</v>
      </c>
      <c r="AD970">
        <f t="shared" si="455"/>
        <v>769.06913137593369</v>
      </c>
      <c r="AE970">
        <f t="shared" ref="AE970:AE1033" si="462">AE969+AD970</f>
        <v>590944.58061695297</v>
      </c>
      <c r="AF970">
        <f t="shared" si="456"/>
        <v>374468.15251755237</v>
      </c>
      <c r="AH970">
        <f t="shared" si="457"/>
        <v>0.1040189313380908</v>
      </c>
      <c r="AI970">
        <f t="shared" ref="AI970:AI1033" si="463">AH970+AI969</f>
        <v>46.91360057294979</v>
      </c>
    </row>
    <row r="971" spans="2:35" x14ac:dyDescent="0.3">
      <c r="B971" s="4" t="s">
        <v>67</v>
      </c>
      <c r="C971" s="2">
        <v>963</v>
      </c>
      <c r="D971" s="4">
        <v>374</v>
      </c>
      <c r="E971" s="11">
        <v>45.3</v>
      </c>
      <c r="F971" s="16">
        <f t="shared" si="458"/>
        <v>1.1944444444444446</v>
      </c>
      <c r="G971" s="16">
        <f t="shared" si="436"/>
        <v>12.583333333333334</v>
      </c>
      <c r="H971">
        <f t="shared" si="437"/>
        <v>1456.0277777777781</v>
      </c>
      <c r="I971">
        <f t="shared" si="438"/>
        <v>108.82134900000001</v>
      </c>
      <c r="J971">
        <f t="shared" si="439"/>
        <v>6.3022523958333343</v>
      </c>
      <c r="K971">
        <f t="shared" si="440"/>
        <v>1571.1513791736115</v>
      </c>
      <c r="L971">
        <f t="shared" si="441"/>
        <v>19770.321521267946</v>
      </c>
      <c r="M971" s="20" t="str">
        <f t="shared" si="442"/>
        <v>NO</v>
      </c>
      <c r="N971">
        <f t="shared" si="443"/>
        <v>19770.321521267946</v>
      </c>
      <c r="O971">
        <f t="shared" si="444"/>
        <v>21.2987589222721</v>
      </c>
      <c r="P971">
        <f t="shared" si="445"/>
        <v>96508.399305555562</v>
      </c>
      <c r="Q971">
        <f t="shared" si="435"/>
        <v>19749.022762345674</v>
      </c>
      <c r="R971">
        <f t="shared" si="459"/>
        <v>985074.23330677324</v>
      </c>
      <c r="S971">
        <f t="shared" si="446"/>
        <v>-1490.5996227455817</v>
      </c>
      <c r="T971">
        <f t="shared" si="447"/>
        <v>19.770321521267945</v>
      </c>
      <c r="U971">
        <f t="shared" si="448"/>
        <v>0.27363195037948884</v>
      </c>
      <c r="V971">
        <f t="shared" si="460"/>
        <v>985183.05465577333</v>
      </c>
      <c r="W971">
        <f t="shared" si="461"/>
        <v>888565.83400121669</v>
      </c>
      <c r="X971">
        <f t="shared" si="449"/>
        <v>0.24682404023718996</v>
      </c>
      <c r="Y971">
        <f t="shared" si="450"/>
        <v>18.955895440822168</v>
      </c>
      <c r="Z971">
        <f t="shared" si="451"/>
        <v>18.008100668781058</v>
      </c>
      <c r="AA971">
        <f t="shared" si="452"/>
        <v>16.567452615278572</v>
      </c>
      <c r="AB971">
        <f t="shared" si="453"/>
        <v>16.567452615278572</v>
      </c>
      <c r="AC971">
        <f t="shared" si="454"/>
        <v>14.910707353750716</v>
      </c>
      <c r="AD971">
        <f t="shared" si="455"/>
        <v>14.16517198606318</v>
      </c>
      <c r="AE971">
        <f t="shared" si="462"/>
        <v>590958.74578893906</v>
      </c>
      <c r="AF971">
        <f t="shared" si="456"/>
        <v>394224.30886683427</v>
      </c>
      <c r="AH971">
        <f t="shared" si="457"/>
        <v>0.10950675255061491</v>
      </c>
      <c r="AI971">
        <f t="shared" si="463"/>
        <v>47.023107325500405</v>
      </c>
    </row>
    <row r="972" spans="2:35" x14ac:dyDescent="0.3">
      <c r="B972" s="4" t="s">
        <v>67</v>
      </c>
      <c r="C972" s="2">
        <v>964</v>
      </c>
      <c r="D972" s="4">
        <v>375</v>
      </c>
      <c r="E972" s="11">
        <v>49</v>
      </c>
      <c r="F972" s="16">
        <f t="shared" si="458"/>
        <v>0.80555555555555614</v>
      </c>
      <c r="G972" s="16">
        <f t="shared" si="436"/>
        <v>13.611111111111112</v>
      </c>
      <c r="H972">
        <f t="shared" si="437"/>
        <v>981.97222222222297</v>
      </c>
      <c r="I972">
        <f t="shared" si="438"/>
        <v>108.82134900000001</v>
      </c>
      <c r="J972">
        <f t="shared" si="439"/>
        <v>6.8170059027777787</v>
      </c>
      <c r="K972">
        <f t="shared" si="440"/>
        <v>1097.6105771250006</v>
      </c>
      <c r="L972">
        <f t="shared" si="441"/>
        <v>14939.699521979177</v>
      </c>
      <c r="M972" s="20" t="str">
        <f t="shared" si="442"/>
        <v>NO</v>
      </c>
      <c r="N972">
        <f t="shared" si="443"/>
        <v>14939.699521979177</v>
      </c>
      <c r="O972">
        <f t="shared" si="444"/>
        <v>-1469.3008638233096</v>
      </c>
      <c r="P972">
        <f t="shared" si="445"/>
        <v>112917.39969135805</v>
      </c>
      <c r="Q972">
        <f t="shared" si="435"/>
        <v>16409.000385802487</v>
      </c>
      <c r="R972">
        <f t="shared" si="459"/>
        <v>1000013.9328287524</v>
      </c>
      <c r="S972">
        <f t="shared" si="446"/>
        <v>678.75125290146389</v>
      </c>
      <c r="T972">
        <f t="shared" si="447"/>
        <v>14.939699521979177</v>
      </c>
      <c r="U972">
        <f t="shared" si="448"/>
        <v>0.27778187023330519</v>
      </c>
      <c r="V972">
        <f t="shared" si="460"/>
        <v>1000122.7541777525</v>
      </c>
      <c r="W972">
        <f t="shared" si="461"/>
        <v>887096.53313739342</v>
      </c>
      <c r="X972">
        <f t="shared" si="449"/>
        <v>0.24641590078183886</v>
      </c>
      <c r="Y972">
        <f t="shared" si="450"/>
        <v>-1307.6777688027455</v>
      </c>
      <c r="Z972">
        <f t="shared" si="451"/>
        <v>-1242.2938803626082</v>
      </c>
      <c r="AA972">
        <f t="shared" si="452"/>
        <v>-1142.9103699335997</v>
      </c>
      <c r="AB972">
        <f t="shared" si="453"/>
        <v>-1142.9103699335997</v>
      </c>
      <c r="AC972">
        <f t="shared" si="454"/>
        <v>-1028.6193329402397</v>
      </c>
      <c r="AD972">
        <f t="shared" si="455"/>
        <v>-977.18836629322766</v>
      </c>
      <c r="AE972">
        <f t="shared" si="462"/>
        <v>589981.55742264586</v>
      </c>
      <c r="AF972">
        <f t="shared" si="456"/>
        <v>410141.19675510668</v>
      </c>
      <c r="AH972">
        <f t="shared" si="457"/>
        <v>0.11392811030089434</v>
      </c>
      <c r="AI972">
        <f t="shared" si="463"/>
        <v>47.137035435801302</v>
      </c>
    </row>
    <row r="973" spans="2:35" x14ac:dyDescent="0.3">
      <c r="B973" s="4" t="s">
        <v>67</v>
      </c>
      <c r="C973" s="2">
        <v>965</v>
      </c>
      <c r="D973" s="4">
        <v>376</v>
      </c>
      <c r="E973" s="11">
        <v>51.1</v>
      </c>
      <c r="F973" s="16">
        <f t="shared" si="458"/>
        <v>0.43055555555555575</v>
      </c>
      <c r="G973" s="16">
        <f t="shared" si="436"/>
        <v>14.194444444444445</v>
      </c>
      <c r="H973">
        <f t="shared" si="437"/>
        <v>524.8472222222224</v>
      </c>
      <c r="I973">
        <f t="shared" si="438"/>
        <v>108.82134900000001</v>
      </c>
      <c r="J973">
        <f t="shared" si="439"/>
        <v>7.1091632986111106</v>
      </c>
      <c r="K973">
        <f t="shared" si="440"/>
        <v>640.77773452083352</v>
      </c>
      <c r="L973">
        <f t="shared" si="441"/>
        <v>9095.4839538929427</v>
      </c>
      <c r="M973" s="20" t="str">
        <f t="shared" si="442"/>
        <v>NO</v>
      </c>
      <c r="N973">
        <f t="shared" si="443"/>
        <v>9095.4839538929427</v>
      </c>
      <c r="O973">
        <f t="shared" si="444"/>
        <v>-790.54961092184567</v>
      </c>
      <c r="P973">
        <f t="shared" si="445"/>
        <v>122803.43325617284</v>
      </c>
      <c r="Q973">
        <f t="shared" si="435"/>
        <v>9886.0335648147884</v>
      </c>
      <c r="R973">
        <f t="shared" si="459"/>
        <v>1009109.4167826454</v>
      </c>
      <c r="S973">
        <f t="shared" si="446"/>
        <v>312.1596198610705</v>
      </c>
      <c r="T973">
        <f t="shared" si="447"/>
        <v>9.0954839538929431</v>
      </c>
      <c r="U973">
        <f t="shared" si="448"/>
        <v>0.28030839557504966</v>
      </c>
      <c r="V973">
        <f t="shared" si="460"/>
        <v>1009218.2381316455</v>
      </c>
      <c r="W973">
        <f t="shared" si="461"/>
        <v>886305.98352647154</v>
      </c>
      <c r="X973">
        <f t="shared" si="449"/>
        <v>0.24619630349201621</v>
      </c>
      <c r="Y973">
        <f t="shared" si="450"/>
        <v>-703.58915372044271</v>
      </c>
      <c r="Z973">
        <f t="shared" si="451"/>
        <v>-668.40969603442056</v>
      </c>
      <c r="AA973">
        <f t="shared" si="452"/>
        <v>-614.93692035166691</v>
      </c>
      <c r="AB973">
        <f t="shared" si="453"/>
        <v>-614.93692035166691</v>
      </c>
      <c r="AC973">
        <f t="shared" si="454"/>
        <v>-553.44322831650027</v>
      </c>
      <c r="AD973">
        <f t="shared" si="455"/>
        <v>-525.77106690067524</v>
      </c>
      <c r="AE973">
        <f t="shared" si="462"/>
        <v>589455.78635574516</v>
      </c>
      <c r="AF973">
        <f t="shared" si="456"/>
        <v>419762.45177590032</v>
      </c>
      <c r="AH973">
        <f t="shared" si="457"/>
        <v>0.11660068114214174</v>
      </c>
      <c r="AI973">
        <f t="shared" si="463"/>
        <v>47.25363611694344</v>
      </c>
    </row>
    <row r="974" spans="2:35" x14ac:dyDescent="0.3">
      <c r="B974" s="4" t="s">
        <v>67</v>
      </c>
      <c r="C974" s="2">
        <v>966</v>
      </c>
      <c r="D974" s="4">
        <v>377</v>
      </c>
      <c r="E974" s="11">
        <v>52.1</v>
      </c>
      <c r="F974" s="16">
        <f t="shared" si="458"/>
        <v>0.15277777777777798</v>
      </c>
      <c r="G974" s="16">
        <f t="shared" si="436"/>
        <v>14.472222222222223</v>
      </c>
      <c r="H974">
        <f t="shared" si="437"/>
        <v>186.23611111111137</v>
      </c>
      <c r="I974">
        <f t="shared" si="438"/>
        <v>108.82134900000001</v>
      </c>
      <c r="J974">
        <f t="shared" si="439"/>
        <v>7.2482858680555573</v>
      </c>
      <c r="K974">
        <f t="shared" si="440"/>
        <v>302.30574597916694</v>
      </c>
      <c r="L974">
        <f t="shared" si="441"/>
        <v>4375.0359348651664</v>
      </c>
      <c r="M974" s="20" t="str">
        <f t="shared" si="442"/>
        <v>NO</v>
      </c>
      <c r="N974">
        <f t="shared" si="443"/>
        <v>4375.0359348651664</v>
      </c>
      <c r="O974">
        <f t="shared" si="444"/>
        <v>-478.38999106077517</v>
      </c>
      <c r="P974">
        <f t="shared" si="445"/>
        <v>127656.85918209878</v>
      </c>
      <c r="Q974">
        <f t="shared" si="435"/>
        <v>4853.4259259259416</v>
      </c>
      <c r="R974">
        <f t="shared" si="459"/>
        <v>1013484.4527175105</v>
      </c>
      <c r="S974">
        <f t="shared" si="446"/>
        <v>1671.0856064720249</v>
      </c>
      <c r="T974">
        <f t="shared" si="447"/>
        <v>4.3750359348651662</v>
      </c>
      <c r="U974">
        <f t="shared" si="448"/>
        <v>0.28152368430696462</v>
      </c>
      <c r="V974">
        <f t="shared" si="460"/>
        <v>1013593.2740665106</v>
      </c>
      <c r="W974">
        <f t="shared" si="461"/>
        <v>885827.59353541071</v>
      </c>
      <c r="X974">
        <f t="shared" si="449"/>
        <v>0.24606341727707931</v>
      </c>
      <c r="Y974">
        <f t="shared" si="450"/>
        <v>-425.76709204408991</v>
      </c>
      <c r="Z974">
        <f t="shared" si="451"/>
        <v>-404.47873744188541</v>
      </c>
      <c r="AA974">
        <f t="shared" si="452"/>
        <v>-372.12043844653459</v>
      </c>
      <c r="AB974">
        <f t="shared" si="453"/>
        <v>-372.12043844653459</v>
      </c>
      <c r="AC974">
        <f t="shared" si="454"/>
        <v>-334.90839460188113</v>
      </c>
      <c r="AD974">
        <f t="shared" si="455"/>
        <v>-318.16297487178707</v>
      </c>
      <c r="AE974">
        <f t="shared" si="462"/>
        <v>589137.62338087335</v>
      </c>
      <c r="AF974">
        <f t="shared" si="456"/>
        <v>424455.65068563726</v>
      </c>
      <c r="AH974">
        <f t="shared" si="457"/>
        <v>0.11790434750700049</v>
      </c>
      <c r="AI974">
        <f t="shared" si="463"/>
        <v>47.37154046445044</v>
      </c>
    </row>
    <row r="975" spans="2:35" x14ac:dyDescent="0.3">
      <c r="B975" s="4" t="s">
        <v>67</v>
      </c>
      <c r="C975" s="2">
        <v>967</v>
      </c>
      <c r="D975" s="4">
        <v>378</v>
      </c>
      <c r="E975" s="11">
        <v>52.2</v>
      </c>
      <c r="F975" s="16">
        <f t="shared" si="458"/>
        <v>0</v>
      </c>
      <c r="G975" s="16">
        <f t="shared" si="436"/>
        <v>14.500000000000002</v>
      </c>
      <c r="H975">
        <f t="shared" si="437"/>
        <v>0</v>
      </c>
      <c r="I975">
        <f t="shared" si="438"/>
        <v>108.82134900000001</v>
      </c>
      <c r="J975">
        <f t="shared" si="439"/>
        <v>7.2621981250000012</v>
      </c>
      <c r="K975">
        <f t="shared" si="440"/>
        <v>116.08354712500001</v>
      </c>
      <c r="L975">
        <f t="shared" si="441"/>
        <v>1683.2114333125003</v>
      </c>
      <c r="M975" s="20" t="str">
        <f t="shared" si="442"/>
        <v>NO</v>
      </c>
      <c r="N975">
        <f t="shared" si="443"/>
        <v>1683.2114333125003</v>
      </c>
      <c r="O975">
        <f t="shared" si="444"/>
        <v>1192.6956154112497</v>
      </c>
      <c r="P975">
        <f t="shared" si="445"/>
        <v>128147.37500000003</v>
      </c>
      <c r="Q975">
        <f t="shared" si="435"/>
        <v>490.51581790125056</v>
      </c>
      <c r="R975">
        <f t="shared" si="459"/>
        <v>1015167.664150823</v>
      </c>
      <c r="S975">
        <f t="shared" si="446"/>
        <v>-247.50806017570119</v>
      </c>
      <c r="T975">
        <f t="shared" si="447"/>
        <v>1.6832114333125003</v>
      </c>
      <c r="U975">
        <f t="shared" si="448"/>
        <v>0.28199124341248732</v>
      </c>
      <c r="V975">
        <f t="shared" si="460"/>
        <v>1015276.4854998231</v>
      </c>
      <c r="W975">
        <f t="shared" si="461"/>
        <v>887020.28915082198</v>
      </c>
      <c r="X975">
        <f t="shared" si="449"/>
        <v>0.24639472187973702</v>
      </c>
      <c r="Y975">
        <f t="shared" si="450"/>
        <v>1061.4990977160123</v>
      </c>
      <c r="Z975">
        <f t="shared" si="451"/>
        <v>1008.4241428302116</v>
      </c>
      <c r="AA975">
        <f t="shared" si="452"/>
        <v>927.75021140379476</v>
      </c>
      <c r="AB975">
        <f t="shared" si="453"/>
        <v>927.75021140379476</v>
      </c>
      <c r="AC975">
        <f t="shared" si="454"/>
        <v>834.97519026341536</v>
      </c>
      <c r="AD975">
        <f t="shared" si="455"/>
        <v>793.2264307502445</v>
      </c>
      <c r="AE975">
        <f t="shared" si="462"/>
        <v>589930.84981162357</v>
      </c>
      <c r="AF975">
        <f t="shared" si="456"/>
        <v>425345.63568819955</v>
      </c>
      <c r="AH975">
        <f t="shared" si="457"/>
        <v>0.11815156556346557</v>
      </c>
      <c r="AI975">
        <f t="shared" si="463"/>
        <v>47.489692030013906</v>
      </c>
    </row>
    <row r="976" spans="2:35" x14ac:dyDescent="0.3">
      <c r="B976" s="4" t="s">
        <v>67</v>
      </c>
      <c r="C976" s="2">
        <v>968</v>
      </c>
      <c r="D976" s="4">
        <v>379</v>
      </c>
      <c r="E976" s="11">
        <v>52.1</v>
      </c>
      <c r="F976" s="16">
        <f t="shared" si="458"/>
        <v>-6.9444444444444448E-2</v>
      </c>
      <c r="G976" s="16">
        <f t="shared" si="436"/>
        <v>14.472222222222223</v>
      </c>
      <c r="H976">
        <f t="shared" si="437"/>
        <v>-84.652777777777786</v>
      </c>
      <c r="I976">
        <f t="shared" si="438"/>
        <v>108.82134900000001</v>
      </c>
      <c r="J976">
        <f t="shared" si="439"/>
        <v>7.2482858680555573</v>
      </c>
      <c r="K976">
        <f t="shared" si="440"/>
        <v>31.416857090277784</v>
      </c>
      <c r="L976">
        <f t="shared" si="441"/>
        <v>454.67173733429797</v>
      </c>
      <c r="M976" s="20" t="str">
        <f t="shared" si="442"/>
        <v>YES</v>
      </c>
      <c r="N976">
        <f t="shared" si="443"/>
        <v>454.67173733429797</v>
      </c>
      <c r="O976">
        <f t="shared" si="444"/>
        <v>945.18755523554853</v>
      </c>
      <c r="P976">
        <f t="shared" si="445"/>
        <v>127656.85918209878</v>
      </c>
      <c r="Q976">
        <f t="shared" si="435"/>
        <v>-490.51581790125056</v>
      </c>
      <c r="R976">
        <f t="shared" si="459"/>
        <v>1015622.3358881574</v>
      </c>
      <c r="S976">
        <f t="shared" si="446"/>
        <v>-244.13948080712737</v>
      </c>
      <c r="T976">
        <f t="shared" si="447"/>
        <v>0.454671737334298</v>
      </c>
      <c r="U976">
        <f t="shared" si="448"/>
        <v>0.28211754121834054</v>
      </c>
      <c r="V976">
        <f t="shared" si="460"/>
        <v>1015731.1572371575</v>
      </c>
      <c r="W976">
        <f t="shared" si="461"/>
        <v>887965.47670605755</v>
      </c>
      <c r="X976">
        <f t="shared" si="449"/>
        <v>0.24665727418845523</v>
      </c>
      <c r="Y976">
        <f t="shared" si="450"/>
        <v>841.21692415963821</v>
      </c>
      <c r="Z976">
        <f t="shared" si="451"/>
        <v>799.15607795165624</v>
      </c>
      <c r="AA976">
        <f t="shared" si="452"/>
        <v>735.22359171552375</v>
      </c>
      <c r="AB976">
        <f t="shared" si="453"/>
        <v>735.22359171552375</v>
      </c>
      <c r="AC976">
        <f t="shared" si="454"/>
        <v>661.7012325439714</v>
      </c>
      <c r="AD976">
        <f t="shared" si="455"/>
        <v>628.61617091677283</v>
      </c>
      <c r="AE976">
        <f t="shared" si="462"/>
        <v>590559.46598254039</v>
      </c>
      <c r="AF976">
        <f t="shared" si="456"/>
        <v>425171.69125461706</v>
      </c>
      <c r="AH976">
        <f t="shared" si="457"/>
        <v>0.11810324766520955</v>
      </c>
      <c r="AI976">
        <f t="shared" si="463"/>
        <v>47.607795277679116</v>
      </c>
    </row>
    <row r="977" spans="2:35" x14ac:dyDescent="0.3">
      <c r="B977" s="4" t="s">
        <v>67</v>
      </c>
      <c r="C977" s="2">
        <v>969</v>
      </c>
      <c r="D977" s="4">
        <v>380</v>
      </c>
      <c r="E977" s="11">
        <v>51.7</v>
      </c>
      <c r="F977" s="16">
        <f t="shared" si="458"/>
        <v>-0.16666666666666705</v>
      </c>
      <c r="G977" s="16">
        <f t="shared" si="436"/>
        <v>14.361111111111112</v>
      </c>
      <c r="H977">
        <f t="shared" si="437"/>
        <v>-203.16666666666714</v>
      </c>
      <c r="I977">
        <f t="shared" si="438"/>
        <v>108.82134900000001</v>
      </c>
      <c r="J977">
        <f t="shared" si="439"/>
        <v>7.1926368402777792</v>
      </c>
      <c r="K977">
        <f t="shared" si="440"/>
        <v>-87.152680826389343</v>
      </c>
      <c r="L977">
        <f t="shared" si="441"/>
        <v>-1251.6093329789803</v>
      </c>
      <c r="M977" s="20" t="str">
        <f t="shared" si="442"/>
        <v>YES</v>
      </c>
      <c r="N977">
        <f t="shared" si="443"/>
        <v>-1251.6093329789803</v>
      </c>
      <c r="O977">
        <f t="shared" si="444"/>
        <v>701.04807442842116</v>
      </c>
      <c r="P977">
        <f t="shared" si="445"/>
        <v>125704.20177469138</v>
      </c>
      <c r="Q977">
        <f t="shared" si="435"/>
        <v>-1952.6574074074015</v>
      </c>
      <c r="R977">
        <f t="shared" si="459"/>
        <v>1014370.7265551784</v>
      </c>
      <c r="S977">
        <f t="shared" si="446"/>
        <v>-1186.6272789289949</v>
      </c>
      <c r="T977">
        <f t="shared" si="447"/>
        <v>-1.2516093329789804</v>
      </c>
      <c r="U977">
        <f t="shared" si="448"/>
        <v>0.28176987168104434</v>
      </c>
      <c r="V977">
        <f t="shared" si="460"/>
        <v>1014479.5479041785</v>
      </c>
      <c r="W977">
        <f t="shared" si="461"/>
        <v>888666.52478048601</v>
      </c>
      <c r="X977">
        <f t="shared" si="449"/>
        <v>0.24685200992047382</v>
      </c>
      <c r="Y977">
        <f t="shared" si="450"/>
        <v>623.93278624129482</v>
      </c>
      <c r="Z977">
        <f t="shared" si="451"/>
        <v>592.73614692923002</v>
      </c>
      <c r="AA977">
        <f t="shared" si="452"/>
        <v>545.31725517489167</v>
      </c>
      <c r="AB977">
        <f t="shared" si="453"/>
        <v>545.31725517489167</v>
      </c>
      <c r="AC977">
        <f t="shared" si="454"/>
        <v>490.78552965740249</v>
      </c>
      <c r="AD977">
        <f t="shared" si="455"/>
        <v>466.24625317453234</v>
      </c>
      <c r="AE977">
        <f t="shared" si="462"/>
        <v>591025.71223571489</v>
      </c>
      <c r="AF977">
        <f t="shared" si="456"/>
        <v>423453.83566846361</v>
      </c>
      <c r="AH977">
        <f t="shared" si="457"/>
        <v>0.11762606555756296</v>
      </c>
      <c r="AI977">
        <f t="shared" si="463"/>
        <v>47.725421343236683</v>
      </c>
    </row>
    <row r="978" spans="2:35" x14ac:dyDescent="0.3">
      <c r="B978" s="4" t="s">
        <v>67</v>
      </c>
      <c r="C978" s="2">
        <v>970</v>
      </c>
      <c r="D978" s="4">
        <v>381</v>
      </c>
      <c r="E978" s="11">
        <v>50.9</v>
      </c>
      <c r="F978" s="16">
        <f t="shared" si="458"/>
        <v>-0.34722222222222221</v>
      </c>
      <c r="G978" s="16">
        <f t="shared" si="436"/>
        <v>14.138888888888889</v>
      </c>
      <c r="H978">
        <f t="shared" si="437"/>
        <v>-423.26388888888886</v>
      </c>
      <c r="I978">
        <f t="shared" si="438"/>
        <v>108.82134900000001</v>
      </c>
      <c r="J978">
        <f t="shared" si="439"/>
        <v>7.0813387847222238</v>
      </c>
      <c r="K978">
        <f t="shared" si="440"/>
        <v>-307.36120110416664</v>
      </c>
      <c r="L978">
        <f t="shared" si="441"/>
        <v>-4345.7458711672452</v>
      </c>
      <c r="M978" s="20" t="str">
        <f t="shared" si="442"/>
        <v>YES</v>
      </c>
      <c r="N978">
        <f t="shared" si="443"/>
        <v>-4345.7458711672452</v>
      </c>
      <c r="O978">
        <f t="shared" si="444"/>
        <v>-485.57920450057372</v>
      </c>
      <c r="P978">
        <f t="shared" si="445"/>
        <v>121844.03510802471</v>
      </c>
      <c r="Q978">
        <f t="shared" si="435"/>
        <v>-3860.1666666666715</v>
      </c>
      <c r="R978">
        <f t="shared" si="459"/>
        <v>1010024.9806840111</v>
      </c>
      <c r="S978">
        <f t="shared" si="446"/>
        <v>-1499.883087298801</v>
      </c>
      <c r="T978">
        <f t="shared" si="447"/>
        <v>-4.345745871167245</v>
      </c>
      <c r="U978">
        <f t="shared" si="448"/>
        <v>0.28056271908444325</v>
      </c>
      <c r="V978">
        <f t="shared" si="460"/>
        <v>1010133.8020330112</v>
      </c>
      <c r="W978">
        <f t="shared" si="461"/>
        <v>888180.94557598548</v>
      </c>
      <c r="X978">
        <f t="shared" si="449"/>
        <v>0.24671712670020607</v>
      </c>
      <c r="Y978">
        <f t="shared" si="450"/>
        <v>-432.1654920055106</v>
      </c>
      <c r="Z978">
        <f t="shared" si="451"/>
        <v>-410.55721740523506</v>
      </c>
      <c r="AA978">
        <f t="shared" si="452"/>
        <v>-377.71264001281628</v>
      </c>
      <c r="AB978">
        <f t="shared" si="453"/>
        <v>-377.71264001281628</v>
      </c>
      <c r="AC978">
        <f t="shared" si="454"/>
        <v>-339.94137601153466</v>
      </c>
      <c r="AD978">
        <f t="shared" si="455"/>
        <v>-322.9443072109579</v>
      </c>
      <c r="AE978">
        <f t="shared" si="462"/>
        <v>590702.76792850392</v>
      </c>
      <c r="AF978">
        <f t="shared" si="456"/>
        <v>419431.0341045073</v>
      </c>
      <c r="AH978">
        <f t="shared" si="457"/>
        <v>0.11650862067779225</v>
      </c>
      <c r="AI978">
        <f t="shared" si="463"/>
        <v>47.841929963914474</v>
      </c>
    </row>
    <row r="979" spans="2:35" x14ac:dyDescent="0.3">
      <c r="B979" s="4" t="s">
        <v>67</v>
      </c>
      <c r="C979" s="2">
        <v>971</v>
      </c>
      <c r="D979" s="4">
        <v>382</v>
      </c>
      <c r="E979" s="11">
        <v>49.2</v>
      </c>
      <c r="F979" s="16">
        <f t="shared" si="458"/>
        <v>-0.69444444444444442</v>
      </c>
      <c r="G979" s="16">
        <f t="shared" si="436"/>
        <v>13.666666666666668</v>
      </c>
      <c r="H979">
        <f t="shared" si="437"/>
        <v>-846.52777777777771</v>
      </c>
      <c r="I979">
        <f t="shared" si="438"/>
        <v>108.82134900000001</v>
      </c>
      <c r="J979">
        <f t="shared" si="439"/>
        <v>6.8448304166666691</v>
      </c>
      <c r="K979">
        <f t="shared" si="440"/>
        <v>-730.86159836111096</v>
      </c>
      <c r="L979">
        <f t="shared" si="441"/>
        <v>-9988.4418442685183</v>
      </c>
      <c r="M979" s="20" t="str">
        <f t="shared" si="442"/>
        <v>YES</v>
      </c>
      <c r="N979">
        <f t="shared" si="443"/>
        <v>-9988.4418442685183</v>
      </c>
      <c r="O979">
        <f t="shared" si="444"/>
        <v>-1985.4622917993747</v>
      </c>
      <c r="P979">
        <f t="shared" si="445"/>
        <v>113841.05555555556</v>
      </c>
      <c r="Q979">
        <f t="shared" si="435"/>
        <v>-8002.9795524691435</v>
      </c>
      <c r="R979">
        <f t="shared" si="459"/>
        <v>1000036.5388397427</v>
      </c>
      <c r="S979">
        <f t="shared" si="446"/>
        <v>-350.78986385860662</v>
      </c>
      <c r="T979">
        <f t="shared" si="447"/>
        <v>-9.9884418442685181</v>
      </c>
      <c r="U979">
        <f t="shared" si="448"/>
        <v>0.27778814968582605</v>
      </c>
      <c r="V979">
        <f t="shared" si="460"/>
        <v>1000145.3601887428</v>
      </c>
      <c r="W979">
        <f t="shared" si="461"/>
        <v>886195.48328418611</v>
      </c>
      <c r="X979">
        <f t="shared" si="449"/>
        <v>0.24616560895571463</v>
      </c>
      <c r="Y979">
        <f t="shared" si="450"/>
        <v>-1767.0614397014435</v>
      </c>
      <c r="Z979">
        <f t="shared" si="451"/>
        <v>-1678.7083677163712</v>
      </c>
      <c r="AA979">
        <f t="shared" si="452"/>
        <v>-1544.4116982990615</v>
      </c>
      <c r="AB979">
        <f t="shared" si="453"/>
        <v>-1544.4116982990615</v>
      </c>
      <c r="AC979">
        <f t="shared" si="454"/>
        <v>-1389.9705284691554</v>
      </c>
      <c r="AD979">
        <f t="shared" si="455"/>
        <v>-1320.4720020456975</v>
      </c>
      <c r="AE979">
        <f t="shared" si="462"/>
        <v>589382.2959264582</v>
      </c>
      <c r="AF979">
        <f t="shared" si="456"/>
        <v>410763.06426228455</v>
      </c>
      <c r="AH979">
        <f t="shared" si="457"/>
        <v>0.1141008512752486</v>
      </c>
      <c r="AI979">
        <f t="shared" si="463"/>
        <v>47.95603081518972</v>
      </c>
    </row>
    <row r="980" spans="2:35" x14ac:dyDescent="0.3">
      <c r="B980" s="4" t="s">
        <v>67</v>
      </c>
      <c r="C980" s="2">
        <v>972</v>
      </c>
      <c r="D980" s="4">
        <v>383</v>
      </c>
      <c r="E980" s="11">
        <v>45.9</v>
      </c>
      <c r="F980" s="16">
        <f t="shared" si="458"/>
        <v>-1.1944444444444446</v>
      </c>
      <c r="G980" s="16">
        <f t="shared" si="436"/>
        <v>12.75</v>
      </c>
      <c r="H980">
        <f t="shared" si="437"/>
        <v>-1456.0277777777781</v>
      </c>
      <c r="I980">
        <f t="shared" si="438"/>
        <v>108.82134900000001</v>
      </c>
      <c r="J980">
        <f t="shared" si="439"/>
        <v>6.3857259375000002</v>
      </c>
      <c r="K980">
        <f t="shared" si="440"/>
        <v>-1340.820702840278</v>
      </c>
      <c r="L980">
        <f t="shared" si="441"/>
        <v>-17095.463961213543</v>
      </c>
      <c r="M980" s="20" t="str">
        <f t="shared" si="442"/>
        <v>YES</v>
      </c>
      <c r="N980">
        <f t="shared" si="443"/>
        <v>-17095.463961213543</v>
      </c>
      <c r="O980">
        <f t="shared" si="444"/>
        <v>-2336.2521556579813</v>
      </c>
      <c r="P980">
        <f t="shared" si="445"/>
        <v>99081.84375</v>
      </c>
      <c r="Q980">
        <f t="shared" si="435"/>
        <v>-14759.211805555562</v>
      </c>
      <c r="R980">
        <f t="shared" si="459"/>
        <v>982941.07487852906</v>
      </c>
      <c r="S980">
        <f t="shared" si="446"/>
        <v>4948.2699066371351</v>
      </c>
      <c r="T980">
        <f t="shared" si="447"/>
        <v>-17.095463961213543</v>
      </c>
      <c r="U980">
        <f t="shared" si="448"/>
        <v>0.27303940589760806</v>
      </c>
      <c r="V980">
        <f t="shared" si="460"/>
        <v>983049.89622752916</v>
      </c>
      <c r="W980">
        <f t="shared" si="461"/>
        <v>883859.23112852813</v>
      </c>
      <c r="X980">
        <f t="shared" si="449"/>
        <v>0.24551664950442029</v>
      </c>
      <c r="Y980">
        <f t="shared" si="450"/>
        <v>-2079.2644185356035</v>
      </c>
      <c r="Z980">
        <f t="shared" si="451"/>
        <v>-1975.3011976088233</v>
      </c>
      <c r="AA980">
        <f t="shared" si="452"/>
        <v>-1817.2771018001174</v>
      </c>
      <c r="AB980">
        <f t="shared" si="453"/>
        <v>-1817.2771018001174</v>
      </c>
      <c r="AC980">
        <f t="shared" si="454"/>
        <v>-1635.5493916201058</v>
      </c>
      <c r="AD980">
        <f t="shared" si="455"/>
        <v>-1553.7719220391004</v>
      </c>
      <c r="AE980">
        <f t="shared" si="462"/>
        <v>587828.5240044191</v>
      </c>
      <c r="AF980">
        <f t="shared" si="456"/>
        <v>395221.37222311005</v>
      </c>
      <c r="AH980">
        <f t="shared" si="457"/>
        <v>0.10978371459424642</v>
      </c>
      <c r="AI980">
        <f t="shared" si="463"/>
        <v>48.065814529783964</v>
      </c>
    </row>
    <row r="981" spans="2:35" x14ac:dyDescent="0.3">
      <c r="B981" s="4" t="s">
        <v>67</v>
      </c>
      <c r="C981" s="2">
        <v>973</v>
      </c>
      <c r="D981" s="4">
        <v>384</v>
      </c>
      <c r="E981" s="11">
        <v>40.6</v>
      </c>
      <c r="F981" s="16">
        <f t="shared" si="458"/>
        <v>-1.4722222222222223</v>
      </c>
      <c r="G981" s="16">
        <f t="shared" si="436"/>
        <v>11.277777777777779</v>
      </c>
      <c r="H981">
        <f t="shared" si="437"/>
        <v>-1794.6388888888889</v>
      </c>
      <c r="I981">
        <f t="shared" si="438"/>
        <v>108.82134900000001</v>
      </c>
      <c r="J981">
        <f t="shared" si="439"/>
        <v>5.648376319444445</v>
      </c>
      <c r="K981">
        <f t="shared" si="440"/>
        <v>-1680.1691635694444</v>
      </c>
      <c r="L981">
        <f t="shared" si="441"/>
        <v>-18948.574455810958</v>
      </c>
      <c r="M981" s="20" t="str">
        <f t="shared" si="442"/>
        <v>YES</v>
      </c>
      <c r="N981">
        <f t="shared" si="443"/>
        <v>-18948.574455810958</v>
      </c>
      <c r="O981">
        <f t="shared" si="444"/>
        <v>2612.0177509791538</v>
      </c>
      <c r="P981">
        <f t="shared" si="445"/>
        <v>77521.251543209888</v>
      </c>
      <c r="Q981">
        <f t="shared" si="435"/>
        <v>-21560.592206790112</v>
      </c>
      <c r="R981">
        <f t="shared" si="459"/>
        <v>963992.50042271812</v>
      </c>
      <c r="S981">
        <f t="shared" si="446"/>
        <v>-175.754996030646</v>
      </c>
      <c r="T981">
        <f t="shared" si="447"/>
        <v>-18.948574455810959</v>
      </c>
      <c r="U981">
        <f t="shared" si="448"/>
        <v>0.2677759087824218</v>
      </c>
      <c r="V981">
        <f t="shared" si="460"/>
        <v>964101.32177171821</v>
      </c>
      <c r="W981">
        <f t="shared" si="461"/>
        <v>886471.2488795073</v>
      </c>
      <c r="X981">
        <f t="shared" si="449"/>
        <v>0.24624221057125176</v>
      </c>
      <c r="Y981">
        <f t="shared" si="450"/>
        <v>2324.6957983714469</v>
      </c>
      <c r="Z981">
        <f t="shared" si="451"/>
        <v>2208.4610084528745</v>
      </c>
      <c r="AA981">
        <f t="shared" si="452"/>
        <v>2031.7841277766447</v>
      </c>
      <c r="AB981">
        <f t="shared" si="453"/>
        <v>2031.7841277766447</v>
      </c>
      <c r="AC981">
        <f t="shared" si="454"/>
        <v>1828.6057149989804</v>
      </c>
      <c r="AD981">
        <f t="shared" si="455"/>
        <v>1737.1754292490314</v>
      </c>
      <c r="AE981">
        <f t="shared" si="462"/>
        <v>589565.69943366817</v>
      </c>
      <c r="AF981">
        <f t="shared" si="456"/>
        <v>374535.62233805005</v>
      </c>
      <c r="AH981">
        <f t="shared" si="457"/>
        <v>0.1040376729549107</v>
      </c>
      <c r="AI981">
        <f t="shared" si="463"/>
        <v>48.169852202738873</v>
      </c>
    </row>
    <row r="982" spans="2:35" x14ac:dyDescent="0.3">
      <c r="B982" s="4" t="s">
        <v>67</v>
      </c>
      <c r="C982" s="2">
        <v>974</v>
      </c>
      <c r="D982" s="4">
        <v>385</v>
      </c>
      <c r="E982" s="11">
        <v>35.299999999999997</v>
      </c>
      <c r="F982" s="16">
        <f t="shared" si="458"/>
        <v>-1.4722222222222223</v>
      </c>
      <c r="G982" s="16">
        <f t="shared" si="436"/>
        <v>9.8055555555555554</v>
      </c>
      <c r="H982">
        <f t="shared" si="437"/>
        <v>-1794.6388888888889</v>
      </c>
      <c r="I982">
        <f t="shared" si="438"/>
        <v>108.82134900000001</v>
      </c>
      <c r="J982">
        <f t="shared" si="439"/>
        <v>4.9110267013888889</v>
      </c>
      <c r="K982">
        <f t="shared" si="440"/>
        <v>-1680.9065131875</v>
      </c>
      <c r="L982">
        <f t="shared" si="441"/>
        <v>-16482.222198755208</v>
      </c>
      <c r="M982" s="20" t="str">
        <f t="shared" si="442"/>
        <v>YES</v>
      </c>
      <c r="N982">
        <f t="shared" si="443"/>
        <v>-16482.222198755208</v>
      </c>
      <c r="O982">
        <f t="shared" si="444"/>
        <v>2436.2627549485078</v>
      </c>
      <c r="P982">
        <f t="shared" si="445"/>
        <v>58602.766589506173</v>
      </c>
      <c r="Q982">
        <f t="shared" ref="Q982:Q1045" si="464">P982-P981</f>
        <v>-18918.484953703715</v>
      </c>
      <c r="R982">
        <f t="shared" si="459"/>
        <v>947510.27822396287</v>
      </c>
      <c r="S982">
        <f t="shared" si="446"/>
        <v>-173.58391104419206</v>
      </c>
      <c r="T982">
        <f t="shared" si="447"/>
        <v>-16.482222198755206</v>
      </c>
      <c r="U982">
        <f t="shared" si="448"/>
        <v>0.26319751006449593</v>
      </c>
      <c r="V982">
        <f t="shared" si="460"/>
        <v>947619.09957296296</v>
      </c>
      <c r="W982">
        <f t="shared" si="461"/>
        <v>888907.51163445576</v>
      </c>
      <c r="X982">
        <f t="shared" si="449"/>
        <v>0.24691895076679585</v>
      </c>
      <c r="Y982">
        <f t="shared" si="450"/>
        <v>2168.2738519041718</v>
      </c>
      <c r="Z982">
        <f t="shared" si="451"/>
        <v>2059.8601593089629</v>
      </c>
      <c r="AA982">
        <f t="shared" si="452"/>
        <v>1895.0713465642459</v>
      </c>
      <c r="AB982">
        <f t="shared" si="453"/>
        <v>1895.0713465642459</v>
      </c>
      <c r="AC982">
        <f t="shared" si="454"/>
        <v>1705.5642119078213</v>
      </c>
      <c r="AD982">
        <f t="shared" si="455"/>
        <v>1620.2860013124302</v>
      </c>
      <c r="AE982">
        <f t="shared" si="462"/>
        <v>591185.9854349806</v>
      </c>
      <c r="AF982">
        <f t="shared" si="456"/>
        <v>356433.11413798237</v>
      </c>
      <c r="AH982">
        <f t="shared" si="457"/>
        <v>9.9009198450869113E-2</v>
      </c>
      <c r="AI982">
        <f t="shared" si="463"/>
        <v>48.268861401189746</v>
      </c>
    </row>
    <row r="983" spans="2:35" x14ac:dyDescent="0.3">
      <c r="B983" s="4" t="s">
        <v>67</v>
      </c>
      <c r="C983" s="2">
        <v>975</v>
      </c>
      <c r="D983" s="4">
        <v>386</v>
      </c>
      <c r="E983" s="11">
        <v>30</v>
      </c>
      <c r="F983" s="16">
        <f t="shared" si="458"/>
        <v>-1.4722222222222219</v>
      </c>
      <c r="G983" s="16">
        <f t="shared" si="436"/>
        <v>8.3333333333333339</v>
      </c>
      <c r="H983">
        <f t="shared" si="437"/>
        <v>-1794.6388888888885</v>
      </c>
      <c r="I983">
        <f t="shared" si="438"/>
        <v>108.82134900000001</v>
      </c>
      <c r="J983">
        <f t="shared" si="439"/>
        <v>4.1736770833333336</v>
      </c>
      <c r="K983">
        <f t="shared" si="440"/>
        <v>-1681.643862805555</v>
      </c>
      <c r="L983">
        <f t="shared" si="441"/>
        <v>-14013.698856712959</v>
      </c>
      <c r="M983" s="20" t="str">
        <f t="shared" si="442"/>
        <v>YES</v>
      </c>
      <c r="N983">
        <f t="shared" si="443"/>
        <v>-14013.698856712959</v>
      </c>
      <c r="O983">
        <f t="shared" si="444"/>
        <v>2262.6788439043157</v>
      </c>
      <c r="P983">
        <f t="shared" si="445"/>
        <v>42326.388888888898</v>
      </c>
      <c r="Q983">
        <f t="shared" si="464"/>
        <v>-16276.377700617275</v>
      </c>
      <c r="R983">
        <f t="shared" si="459"/>
        <v>933496.57936724997</v>
      </c>
      <c r="S983">
        <f t="shared" si="446"/>
        <v>-287.57524889717388</v>
      </c>
      <c r="T983">
        <f t="shared" si="447"/>
        <v>-14.01369885671296</v>
      </c>
      <c r="U983">
        <f t="shared" si="448"/>
        <v>0.25930481282347595</v>
      </c>
      <c r="V983">
        <f t="shared" si="460"/>
        <v>933605.40071625006</v>
      </c>
      <c r="W983">
        <f t="shared" si="461"/>
        <v>891170.19047836005</v>
      </c>
      <c r="X983">
        <f t="shared" si="449"/>
        <v>0.24754747317069789</v>
      </c>
      <c r="Y983">
        <f t="shared" si="450"/>
        <v>2013.784171074841</v>
      </c>
      <c r="Z983">
        <f t="shared" si="451"/>
        <v>1913.0949625210988</v>
      </c>
      <c r="AA983">
        <f t="shared" si="452"/>
        <v>1760.047365519411</v>
      </c>
      <c r="AB983">
        <f t="shared" si="453"/>
        <v>1760.047365519411</v>
      </c>
      <c r="AC983">
        <f t="shared" si="454"/>
        <v>1584.0426289674699</v>
      </c>
      <c r="AD983">
        <f t="shared" si="455"/>
        <v>1504.8404975190963</v>
      </c>
      <c r="AE983">
        <f t="shared" si="462"/>
        <v>592690.82593249972</v>
      </c>
      <c r="AF983">
        <f t="shared" si="456"/>
        <v>340914.57478375034</v>
      </c>
      <c r="AH983">
        <f t="shared" si="457"/>
        <v>9.4698493071244991E-2</v>
      </c>
      <c r="AI983">
        <f t="shared" si="463"/>
        <v>48.363559894260987</v>
      </c>
    </row>
    <row r="984" spans="2:35" x14ac:dyDescent="0.3">
      <c r="B984" s="4" t="s">
        <v>67</v>
      </c>
      <c r="C984" s="2">
        <v>976</v>
      </c>
      <c r="D984" s="4">
        <v>387</v>
      </c>
      <c r="E984" s="11">
        <v>24.7</v>
      </c>
      <c r="F984" s="16">
        <f t="shared" si="458"/>
        <v>-1.4861111111111109</v>
      </c>
      <c r="G984" s="16">
        <f t="shared" si="436"/>
        <v>6.8611111111111116</v>
      </c>
      <c r="H984">
        <f t="shared" si="437"/>
        <v>-1811.5694444444443</v>
      </c>
      <c r="I984">
        <f t="shared" si="438"/>
        <v>108.82134900000001</v>
      </c>
      <c r="J984">
        <f t="shared" si="439"/>
        <v>3.436327465277778</v>
      </c>
      <c r="K984">
        <f t="shared" si="440"/>
        <v>-1699.3117679791665</v>
      </c>
      <c r="L984">
        <f t="shared" si="441"/>
        <v>-11659.166852523726</v>
      </c>
      <c r="M984" s="20" t="str">
        <f t="shared" si="442"/>
        <v>YES</v>
      </c>
      <c r="N984">
        <f t="shared" si="443"/>
        <v>-11659.166852523726</v>
      </c>
      <c r="O984">
        <f t="shared" si="444"/>
        <v>1975.1035950071418</v>
      </c>
      <c r="P984">
        <f t="shared" si="445"/>
        <v>28692.11844135803</v>
      </c>
      <c r="Q984">
        <f t="shared" si="464"/>
        <v>-13634.270447530867</v>
      </c>
      <c r="R984">
        <f t="shared" si="459"/>
        <v>921837.41251472628</v>
      </c>
      <c r="S984">
        <f t="shared" si="446"/>
        <v>1900.1680628425938</v>
      </c>
      <c r="T984">
        <f t="shared" si="447"/>
        <v>-11.659166852523725</v>
      </c>
      <c r="U984">
        <f t="shared" si="448"/>
        <v>0.25606615277351563</v>
      </c>
      <c r="V984">
        <f t="shared" si="460"/>
        <v>921946.23386372637</v>
      </c>
      <c r="W984">
        <f t="shared" si="461"/>
        <v>893145.29407336714</v>
      </c>
      <c r="X984">
        <f t="shared" si="449"/>
        <v>0.24809611349711178</v>
      </c>
      <c r="Y984">
        <f t="shared" si="450"/>
        <v>1757.8421995563563</v>
      </c>
      <c r="Z984">
        <f t="shared" si="451"/>
        <v>1669.9500895785384</v>
      </c>
      <c r="AA984">
        <f t="shared" si="452"/>
        <v>1536.3540824122554</v>
      </c>
      <c r="AB984">
        <f t="shared" si="453"/>
        <v>1536.3540824122554</v>
      </c>
      <c r="AC984">
        <f t="shared" si="454"/>
        <v>1382.7186741710298</v>
      </c>
      <c r="AD984">
        <f t="shared" si="455"/>
        <v>1313.5827404624781</v>
      </c>
      <c r="AE984">
        <f t="shared" si="462"/>
        <v>594004.40867296222</v>
      </c>
      <c r="AF984">
        <f t="shared" si="456"/>
        <v>327941.82519076415</v>
      </c>
      <c r="AH984">
        <f t="shared" si="457"/>
        <v>9.1094951514754885E-2</v>
      </c>
      <c r="AI984">
        <f t="shared" si="463"/>
        <v>48.454654845775742</v>
      </c>
    </row>
    <row r="985" spans="2:35" x14ac:dyDescent="0.3">
      <c r="B985" s="4" t="s">
        <v>67</v>
      </c>
      <c r="C985" s="2">
        <v>977</v>
      </c>
      <c r="D985" s="4">
        <v>388</v>
      </c>
      <c r="E985" s="11">
        <v>19.3</v>
      </c>
      <c r="F985" s="16">
        <f t="shared" si="458"/>
        <v>-1.2083333333333333</v>
      </c>
      <c r="G985" s="16">
        <f t="shared" si="436"/>
        <v>5.3611111111111116</v>
      </c>
      <c r="H985">
        <f t="shared" si="437"/>
        <v>-1472.9583333333333</v>
      </c>
      <c r="I985">
        <f t="shared" si="438"/>
        <v>108.82134900000001</v>
      </c>
      <c r="J985">
        <f t="shared" si="439"/>
        <v>2.685065590277778</v>
      </c>
      <c r="K985">
        <f t="shared" si="440"/>
        <v>-1361.4519187430553</v>
      </c>
      <c r="L985">
        <f t="shared" si="441"/>
        <v>-7298.8950088169358</v>
      </c>
      <c r="M985" s="20" t="str">
        <f t="shared" si="442"/>
        <v>YES</v>
      </c>
      <c r="N985">
        <f t="shared" si="443"/>
        <v>-7298.8950088169358</v>
      </c>
      <c r="O985">
        <f t="shared" si="444"/>
        <v>3875.2716578497357</v>
      </c>
      <c r="P985">
        <f t="shared" si="445"/>
        <v>17517.951774691359</v>
      </c>
      <c r="Q985">
        <f t="shared" si="464"/>
        <v>-11174.166666666672</v>
      </c>
      <c r="R985">
        <f t="shared" si="459"/>
        <v>914538.51750590932</v>
      </c>
      <c r="S985">
        <f t="shared" si="446"/>
        <v>-2493.3441838991212</v>
      </c>
      <c r="T985">
        <f t="shared" si="447"/>
        <v>-7.2988950088169355</v>
      </c>
      <c r="U985">
        <f t="shared" si="448"/>
        <v>0.25403868031575649</v>
      </c>
      <c r="V985">
        <f t="shared" si="460"/>
        <v>914647.33885490941</v>
      </c>
      <c r="W985">
        <f t="shared" si="461"/>
        <v>897020.56573121692</v>
      </c>
      <c r="X985">
        <f t="shared" si="449"/>
        <v>0.24917257870768597</v>
      </c>
      <c r="Y985">
        <f t="shared" si="450"/>
        <v>3448.9917754862649</v>
      </c>
      <c r="Z985">
        <f t="shared" si="451"/>
        <v>3276.5421867119517</v>
      </c>
      <c r="AA985">
        <f t="shared" si="452"/>
        <v>3014.4188117749954</v>
      </c>
      <c r="AB985">
        <f t="shared" si="453"/>
        <v>3014.4188117749954</v>
      </c>
      <c r="AC985">
        <f t="shared" si="454"/>
        <v>2712.976930597496</v>
      </c>
      <c r="AD985">
        <f t="shared" si="455"/>
        <v>2577.3280840676211</v>
      </c>
      <c r="AE985">
        <f t="shared" si="462"/>
        <v>596581.7367570299</v>
      </c>
      <c r="AF985">
        <f t="shared" si="456"/>
        <v>318065.60209787951</v>
      </c>
      <c r="AH985">
        <f t="shared" si="457"/>
        <v>8.8351556208981108E-2</v>
      </c>
      <c r="AI985">
        <f t="shared" si="463"/>
        <v>48.543006401984726</v>
      </c>
    </row>
    <row r="986" spans="2:35" x14ac:dyDescent="0.3">
      <c r="B986" s="4" t="s">
        <v>67</v>
      </c>
      <c r="C986" s="2">
        <v>978</v>
      </c>
      <c r="D986" s="4">
        <v>389</v>
      </c>
      <c r="E986" s="11">
        <v>16</v>
      </c>
      <c r="F986" s="16">
        <f t="shared" si="458"/>
        <v>-0.84722222222222243</v>
      </c>
      <c r="G986" s="16">
        <f t="shared" si="436"/>
        <v>4.4444444444444446</v>
      </c>
      <c r="H986">
        <f t="shared" si="437"/>
        <v>-1032.7638888888891</v>
      </c>
      <c r="I986">
        <f t="shared" si="438"/>
        <v>108.82134900000001</v>
      </c>
      <c r="J986">
        <f t="shared" si="439"/>
        <v>2.2259611111111113</v>
      </c>
      <c r="K986">
        <f t="shared" si="440"/>
        <v>-921.71657877777795</v>
      </c>
      <c r="L986">
        <f t="shared" si="441"/>
        <v>-4096.5181279012359</v>
      </c>
      <c r="M986" s="20" t="str">
        <f t="shared" si="442"/>
        <v>YES</v>
      </c>
      <c r="N986">
        <f t="shared" si="443"/>
        <v>-4096.5181279012359</v>
      </c>
      <c r="O986">
        <f t="shared" si="444"/>
        <v>1381.9274739506145</v>
      </c>
      <c r="P986">
        <f t="shared" si="445"/>
        <v>12039.506172839509</v>
      </c>
      <c r="Q986">
        <f t="shared" si="464"/>
        <v>-5478.4456018518504</v>
      </c>
      <c r="R986">
        <f t="shared" si="459"/>
        <v>910441.99937800807</v>
      </c>
      <c r="S986">
        <f t="shared" si="446"/>
        <v>-421.23634093517967</v>
      </c>
      <c r="T986">
        <f t="shared" si="447"/>
        <v>-4.0965181279012359</v>
      </c>
      <c r="U986">
        <f t="shared" si="448"/>
        <v>0.25290075770322429</v>
      </c>
      <c r="V986">
        <f t="shared" si="460"/>
        <v>910550.82072700816</v>
      </c>
      <c r="W986">
        <f t="shared" si="461"/>
        <v>898402.49320516759</v>
      </c>
      <c r="X986">
        <f t="shared" si="449"/>
        <v>0.24955644775754504</v>
      </c>
      <c r="Y986">
        <f t="shared" si="450"/>
        <v>1229.9154518160469</v>
      </c>
      <c r="Z986">
        <f t="shared" si="451"/>
        <v>1168.4196792252446</v>
      </c>
      <c r="AA986">
        <f t="shared" si="452"/>
        <v>1074.9461048872251</v>
      </c>
      <c r="AB986">
        <f t="shared" si="453"/>
        <v>1074.9461048872251</v>
      </c>
      <c r="AC986">
        <f t="shared" si="454"/>
        <v>967.45149439850263</v>
      </c>
      <c r="AD986">
        <f t="shared" si="455"/>
        <v>919.07891967857745</v>
      </c>
      <c r="AE986">
        <f t="shared" si="462"/>
        <v>597500.81567670847</v>
      </c>
      <c r="AF986">
        <f t="shared" si="456"/>
        <v>313050.00505029969</v>
      </c>
      <c r="AH986">
        <f t="shared" si="457"/>
        <v>8.6958334805761012E-2</v>
      </c>
      <c r="AI986">
        <f t="shared" si="463"/>
        <v>48.629964736790491</v>
      </c>
    </row>
    <row r="987" spans="2:35" x14ac:dyDescent="0.3">
      <c r="B987" s="4" t="s">
        <v>67</v>
      </c>
      <c r="C987" s="2">
        <v>979</v>
      </c>
      <c r="D987" s="4">
        <v>390</v>
      </c>
      <c r="E987" s="11">
        <v>13.2</v>
      </c>
      <c r="F987" s="16">
        <f t="shared" si="458"/>
        <v>-0.73611111111111116</v>
      </c>
      <c r="G987" s="16">
        <f t="shared" si="436"/>
        <v>3.6666666666666665</v>
      </c>
      <c r="H987">
        <f t="shared" si="437"/>
        <v>-897.31944444444446</v>
      </c>
      <c r="I987">
        <f t="shared" si="438"/>
        <v>108.82134900000001</v>
      </c>
      <c r="J987">
        <f t="shared" si="439"/>
        <v>1.836417916666667</v>
      </c>
      <c r="K987">
        <f t="shared" si="440"/>
        <v>-786.66167752777778</v>
      </c>
      <c r="L987">
        <f t="shared" si="441"/>
        <v>-2884.426150935185</v>
      </c>
      <c r="M987" s="20" t="str">
        <f t="shared" si="442"/>
        <v>YES</v>
      </c>
      <c r="N987">
        <f t="shared" si="443"/>
        <v>-2884.426150935185</v>
      </c>
      <c r="O987">
        <f t="shared" si="444"/>
        <v>960.69113301543484</v>
      </c>
      <c r="P987">
        <f t="shared" si="445"/>
        <v>8194.3888888888887</v>
      </c>
      <c r="Q987">
        <f t="shared" si="464"/>
        <v>-3845.1172839506198</v>
      </c>
      <c r="R987">
        <f t="shared" si="459"/>
        <v>907557.57322707283</v>
      </c>
      <c r="S987">
        <f t="shared" si="446"/>
        <v>-36.963920191939678</v>
      </c>
      <c r="T987">
        <f t="shared" si="447"/>
        <v>-2.8844261509351852</v>
      </c>
      <c r="U987">
        <f t="shared" si="448"/>
        <v>0.25209952757586984</v>
      </c>
      <c r="V987">
        <f t="shared" si="460"/>
        <v>907666.39457607293</v>
      </c>
      <c r="W987">
        <f t="shared" si="461"/>
        <v>899363.18433818303</v>
      </c>
      <c r="X987">
        <f t="shared" si="449"/>
        <v>0.2498233066190918</v>
      </c>
      <c r="Y987">
        <f t="shared" si="450"/>
        <v>855.01510838373702</v>
      </c>
      <c r="Z987">
        <f t="shared" si="451"/>
        <v>812.26435296455008</v>
      </c>
      <c r="AA987">
        <f t="shared" si="452"/>
        <v>747.28320472738608</v>
      </c>
      <c r="AB987">
        <f t="shared" si="453"/>
        <v>747.28320472738608</v>
      </c>
      <c r="AC987">
        <f t="shared" si="454"/>
        <v>672.5548842546475</v>
      </c>
      <c r="AD987">
        <f t="shared" si="455"/>
        <v>638.9271400419151</v>
      </c>
      <c r="AE987">
        <f t="shared" si="462"/>
        <v>598139.74281675043</v>
      </c>
      <c r="AF987">
        <f t="shared" si="456"/>
        <v>309526.6517593225</v>
      </c>
      <c r="AH987">
        <f t="shared" si="457"/>
        <v>8.5979625557484382E-2</v>
      </c>
      <c r="AI987">
        <f t="shared" si="463"/>
        <v>48.715944362347976</v>
      </c>
    </row>
    <row r="988" spans="2:35" x14ac:dyDescent="0.3">
      <c r="B988" s="4" t="s">
        <v>67</v>
      </c>
      <c r="C988" s="2">
        <v>980</v>
      </c>
      <c r="D988" s="4">
        <v>391</v>
      </c>
      <c r="E988" s="11">
        <v>10.7</v>
      </c>
      <c r="F988" s="16">
        <f t="shared" si="458"/>
        <v>-0.61111111111111094</v>
      </c>
      <c r="G988" s="16">
        <f t="shared" si="436"/>
        <v>2.9722222222222223</v>
      </c>
      <c r="H988">
        <f t="shared" si="437"/>
        <v>-744.94444444444423</v>
      </c>
      <c r="I988">
        <f t="shared" si="438"/>
        <v>108.82134900000001</v>
      </c>
      <c r="J988">
        <f t="shared" si="439"/>
        <v>1.4886114930555556</v>
      </c>
      <c r="K988">
        <f t="shared" si="440"/>
        <v>-634.63448395138857</v>
      </c>
      <c r="L988">
        <f t="shared" si="441"/>
        <v>-1886.2747161888494</v>
      </c>
      <c r="M988" s="20" t="str">
        <f t="shared" si="442"/>
        <v>YES</v>
      </c>
      <c r="N988">
        <f t="shared" si="443"/>
        <v>-1886.2747161888494</v>
      </c>
      <c r="O988">
        <f t="shared" si="444"/>
        <v>923.72721282349517</v>
      </c>
      <c r="P988">
        <f t="shared" si="445"/>
        <v>5384.3869598765441</v>
      </c>
      <c r="Q988">
        <f t="shared" si="464"/>
        <v>-2810.0019290123446</v>
      </c>
      <c r="R988">
        <f t="shared" si="459"/>
        <v>905671.29851088393</v>
      </c>
      <c r="S988">
        <f t="shared" si="446"/>
        <v>-360.7935336012722</v>
      </c>
      <c r="T988">
        <f t="shared" si="447"/>
        <v>-1.8862747161888493</v>
      </c>
      <c r="U988">
        <f t="shared" si="448"/>
        <v>0.25157556195775632</v>
      </c>
      <c r="V988">
        <f t="shared" si="460"/>
        <v>905780.11985988403</v>
      </c>
      <c r="W988">
        <f t="shared" si="461"/>
        <v>900286.91155100649</v>
      </c>
      <c r="X988">
        <f t="shared" si="449"/>
        <v>0.25007989771681549</v>
      </c>
      <c r="Y988">
        <f t="shared" si="450"/>
        <v>822.11721941291069</v>
      </c>
      <c r="Z988">
        <f t="shared" si="451"/>
        <v>781.01135844226508</v>
      </c>
      <c r="AA988">
        <f t="shared" si="452"/>
        <v>718.53044976688386</v>
      </c>
      <c r="AB988">
        <f t="shared" si="453"/>
        <v>718.53044976688386</v>
      </c>
      <c r="AC988">
        <f t="shared" si="454"/>
        <v>646.67740479019551</v>
      </c>
      <c r="AD988">
        <f t="shared" si="455"/>
        <v>614.34353455068572</v>
      </c>
      <c r="AE988">
        <f t="shared" si="462"/>
        <v>598754.08635130106</v>
      </c>
      <c r="AF988">
        <f t="shared" si="456"/>
        <v>307026.03350858297</v>
      </c>
      <c r="AH988">
        <f t="shared" si="457"/>
        <v>8.5285009376167717E-2</v>
      </c>
      <c r="AI988">
        <f t="shared" si="463"/>
        <v>48.801229371724141</v>
      </c>
    </row>
    <row r="989" spans="2:35" x14ac:dyDescent="0.3">
      <c r="B989" s="4" t="s">
        <v>67</v>
      </c>
      <c r="C989" s="2">
        <v>981</v>
      </c>
      <c r="D989" s="4">
        <v>392</v>
      </c>
      <c r="E989" s="11">
        <v>8.8000000000000007</v>
      </c>
      <c r="F989" s="16">
        <f t="shared" si="458"/>
        <v>-0.48611111111111099</v>
      </c>
      <c r="G989" s="16">
        <f t="shared" si="436"/>
        <v>2.4444444444444446</v>
      </c>
      <c r="H989">
        <f t="shared" si="437"/>
        <v>-592.56944444444434</v>
      </c>
      <c r="I989">
        <f t="shared" si="438"/>
        <v>108.82134900000001</v>
      </c>
      <c r="J989">
        <f t="shared" si="439"/>
        <v>1.2242786111111115</v>
      </c>
      <c r="K989">
        <f t="shared" si="440"/>
        <v>-482.52381683333323</v>
      </c>
      <c r="L989">
        <f t="shared" si="441"/>
        <v>-1179.5026633703701</v>
      </c>
      <c r="M989" s="20" t="str">
        <f t="shared" si="442"/>
        <v>YES</v>
      </c>
      <c r="N989">
        <f t="shared" si="443"/>
        <v>-1179.5026633703701</v>
      </c>
      <c r="O989">
        <f t="shared" si="444"/>
        <v>562.93367922222296</v>
      </c>
      <c r="P989">
        <f t="shared" si="445"/>
        <v>3641.950617283951</v>
      </c>
      <c r="Q989">
        <f t="shared" si="464"/>
        <v>-1742.4363425925931</v>
      </c>
      <c r="R989">
        <f t="shared" si="459"/>
        <v>904491.7958475136</v>
      </c>
      <c r="S989">
        <f t="shared" si="446"/>
        <v>-256.75366560493887</v>
      </c>
      <c r="T989">
        <f t="shared" si="447"/>
        <v>-1.17950266337037</v>
      </c>
      <c r="U989">
        <f t="shared" si="448"/>
        <v>0.25124792206693064</v>
      </c>
      <c r="V989">
        <f t="shared" si="460"/>
        <v>904600.61719651369</v>
      </c>
      <c r="W989">
        <f t="shared" si="461"/>
        <v>900849.84523022873</v>
      </c>
      <c r="X989">
        <f t="shared" si="449"/>
        <v>0.25023626830836249</v>
      </c>
      <c r="Y989">
        <f t="shared" si="450"/>
        <v>501.01097450777843</v>
      </c>
      <c r="Z989">
        <f t="shared" si="451"/>
        <v>475.96042578238951</v>
      </c>
      <c r="AA989">
        <f t="shared" si="452"/>
        <v>437.88359171979835</v>
      </c>
      <c r="AB989">
        <f t="shared" si="453"/>
        <v>437.88359171979835</v>
      </c>
      <c r="AC989">
        <f t="shared" si="454"/>
        <v>394.09523254781851</v>
      </c>
      <c r="AD989">
        <f t="shared" si="455"/>
        <v>374.39047092042756</v>
      </c>
      <c r="AE989">
        <f t="shared" si="462"/>
        <v>599128.47682222154</v>
      </c>
      <c r="AF989">
        <f t="shared" si="456"/>
        <v>305472.14037429215</v>
      </c>
      <c r="AH989">
        <f t="shared" si="457"/>
        <v>8.485337239407495E-2</v>
      </c>
      <c r="AI989">
        <f t="shared" si="463"/>
        <v>48.886082744118212</v>
      </c>
    </row>
    <row r="990" spans="2:35" x14ac:dyDescent="0.3">
      <c r="B990" s="4" t="s">
        <v>67</v>
      </c>
      <c r="C990" s="2">
        <v>982</v>
      </c>
      <c r="D990" s="4">
        <v>393</v>
      </c>
      <c r="E990" s="11">
        <v>7.2</v>
      </c>
      <c r="F990" s="16">
        <f t="shared" si="458"/>
        <v>-0.45833333333333343</v>
      </c>
      <c r="G990" s="16">
        <f t="shared" si="436"/>
        <v>2</v>
      </c>
      <c r="H990">
        <f t="shared" si="437"/>
        <v>-558.70833333333348</v>
      </c>
      <c r="I990">
        <f t="shared" si="438"/>
        <v>108.82134900000001</v>
      </c>
      <c r="J990">
        <f t="shared" si="439"/>
        <v>1.0016825</v>
      </c>
      <c r="K990">
        <f t="shared" si="440"/>
        <v>-448.88530183333347</v>
      </c>
      <c r="L990">
        <f t="shared" si="441"/>
        <v>-897.77060366666694</v>
      </c>
      <c r="M990" s="20" t="str">
        <f t="shared" si="442"/>
        <v>YES</v>
      </c>
      <c r="N990">
        <f t="shared" si="443"/>
        <v>-897.77060366666694</v>
      </c>
      <c r="O990">
        <f t="shared" si="444"/>
        <v>306.18001361728409</v>
      </c>
      <c r="P990">
        <f t="shared" si="445"/>
        <v>2438</v>
      </c>
      <c r="Q990">
        <f t="shared" si="464"/>
        <v>-1203.950617283951</v>
      </c>
      <c r="R990">
        <f t="shared" si="459"/>
        <v>903594.02524384693</v>
      </c>
      <c r="S990">
        <f t="shared" si="446"/>
        <v>-158.03818043730746</v>
      </c>
      <c r="T990">
        <f t="shared" si="447"/>
        <v>-0.89777060366666694</v>
      </c>
      <c r="U990">
        <f t="shared" si="448"/>
        <v>0.25099854114418529</v>
      </c>
      <c r="V990">
        <f t="shared" si="460"/>
        <v>903702.84659284703</v>
      </c>
      <c r="W990">
        <f t="shared" si="461"/>
        <v>901156.025243846</v>
      </c>
      <c r="X990">
        <f t="shared" si="449"/>
        <v>0.25032131838018506</v>
      </c>
      <c r="Y990">
        <f t="shared" si="450"/>
        <v>272.50021211938287</v>
      </c>
      <c r="Z990">
        <f t="shared" si="451"/>
        <v>258.87520151341369</v>
      </c>
      <c r="AA990">
        <f t="shared" si="452"/>
        <v>238.16518539234059</v>
      </c>
      <c r="AB990">
        <f t="shared" si="453"/>
        <v>238.16518539234059</v>
      </c>
      <c r="AC990">
        <f t="shared" si="454"/>
        <v>214.34866685310652</v>
      </c>
      <c r="AD990">
        <f t="shared" si="455"/>
        <v>203.63123351045118</v>
      </c>
      <c r="AE990">
        <f t="shared" si="462"/>
        <v>599332.10805573198</v>
      </c>
      <c r="AF990">
        <f t="shared" si="456"/>
        <v>304370.73853711504</v>
      </c>
      <c r="AH990">
        <f t="shared" si="457"/>
        <v>8.4547427439058784E-2</v>
      </c>
      <c r="AI990">
        <f t="shared" si="463"/>
        <v>48.970630171557268</v>
      </c>
    </row>
    <row r="991" spans="2:35" x14ac:dyDescent="0.3">
      <c r="B991" s="4" t="s">
        <v>67</v>
      </c>
      <c r="C991" s="2">
        <v>983</v>
      </c>
      <c r="D991" s="4">
        <v>394</v>
      </c>
      <c r="E991" s="11">
        <v>5.5</v>
      </c>
      <c r="F991" s="16">
        <f t="shared" si="458"/>
        <v>-0.55555555555555558</v>
      </c>
      <c r="G991" s="16">
        <f t="shared" si="436"/>
        <v>1.5277777777777779</v>
      </c>
      <c r="H991">
        <f t="shared" si="437"/>
        <v>-677.22222222222229</v>
      </c>
      <c r="I991">
        <f t="shared" si="438"/>
        <v>108.82134900000001</v>
      </c>
      <c r="J991">
        <f t="shared" si="439"/>
        <v>0.76517413194444461</v>
      </c>
      <c r="K991">
        <f t="shared" si="440"/>
        <v>-567.63569909027774</v>
      </c>
      <c r="L991">
        <f t="shared" si="441"/>
        <v>-867.22120694347996</v>
      </c>
      <c r="M991" s="20" t="str">
        <f t="shared" si="442"/>
        <v>YES</v>
      </c>
      <c r="N991">
        <f t="shared" si="443"/>
        <v>-867.22120694347996</v>
      </c>
      <c r="O991">
        <f t="shared" si="444"/>
        <v>148.14183317997663</v>
      </c>
      <c r="P991">
        <f t="shared" si="445"/>
        <v>1422.6369598765434</v>
      </c>
      <c r="Q991">
        <f t="shared" si="464"/>
        <v>-1015.3630401234566</v>
      </c>
      <c r="R991">
        <f t="shared" si="459"/>
        <v>902726.80403690343</v>
      </c>
      <c r="S991">
        <f t="shared" si="446"/>
        <v>227.86785469656661</v>
      </c>
      <c r="T991">
        <f t="shared" si="447"/>
        <v>-0.86722120694347993</v>
      </c>
      <c r="U991">
        <f t="shared" si="448"/>
        <v>0.25075764617176294</v>
      </c>
      <c r="V991">
        <f t="shared" si="460"/>
        <v>902835.62538590352</v>
      </c>
      <c r="W991">
        <f t="shared" si="461"/>
        <v>901304.16707702598</v>
      </c>
      <c r="X991">
        <f t="shared" si="449"/>
        <v>0.25036246892232211</v>
      </c>
      <c r="Y991">
        <f t="shared" si="450"/>
        <v>131.84623153017921</v>
      </c>
      <c r="Z991">
        <f t="shared" si="451"/>
        <v>125.25391995367025</v>
      </c>
      <c r="AA991">
        <f t="shared" si="452"/>
        <v>115.23360635737663</v>
      </c>
      <c r="AB991">
        <f t="shared" si="453"/>
        <v>115.23360635737663</v>
      </c>
      <c r="AC991">
        <f t="shared" si="454"/>
        <v>103.71024572163897</v>
      </c>
      <c r="AD991">
        <f t="shared" si="455"/>
        <v>98.52473343555701</v>
      </c>
      <c r="AE991">
        <f t="shared" si="462"/>
        <v>599430.63278916758</v>
      </c>
      <c r="AF991">
        <f t="shared" si="456"/>
        <v>303404.99259673594</v>
      </c>
      <c r="AH991">
        <f t="shared" si="457"/>
        <v>8.4279164677627749E-2</v>
      </c>
      <c r="AI991">
        <f t="shared" si="463"/>
        <v>49.054909336234893</v>
      </c>
    </row>
    <row r="992" spans="2:35" x14ac:dyDescent="0.3">
      <c r="B992" s="4" t="s">
        <v>67</v>
      </c>
      <c r="C992" s="2">
        <v>984</v>
      </c>
      <c r="D992" s="4">
        <v>395</v>
      </c>
      <c r="E992" s="11">
        <v>3.2</v>
      </c>
      <c r="F992" s="16">
        <f t="shared" si="458"/>
        <v>-0.61111111111111116</v>
      </c>
      <c r="G992" s="16">
        <f t="shared" si="436"/>
        <v>0.88888888888888895</v>
      </c>
      <c r="H992">
        <f t="shared" si="437"/>
        <v>-744.94444444444446</v>
      </c>
      <c r="I992">
        <f t="shared" si="438"/>
        <v>108.82134900000001</v>
      </c>
      <c r="J992">
        <f t="shared" si="439"/>
        <v>0.44519222222222227</v>
      </c>
      <c r="K992">
        <f t="shared" si="440"/>
        <v>-635.6779032222222</v>
      </c>
      <c r="L992">
        <f t="shared" si="441"/>
        <v>-565.04702508641981</v>
      </c>
      <c r="M992" s="20" t="str">
        <f t="shared" si="442"/>
        <v>YES</v>
      </c>
      <c r="N992">
        <f t="shared" si="443"/>
        <v>-565.04702508641981</v>
      </c>
      <c r="O992">
        <f t="shared" si="444"/>
        <v>376.00968787654324</v>
      </c>
      <c r="P992">
        <f t="shared" si="445"/>
        <v>481.58024691358031</v>
      </c>
      <c r="Q992">
        <f t="shared" si="464"/>
        <v>-941.05671296296305</v>
      </c>
      <c r="R992">
        <f t="shared" si="459"/>
        <v>902161.75701181695</v>
      </c>
      <c r="S992">
        <f t="shared" si="446"/>
        <v>-83.580400843171276</v>
      </c>
      <c r="T992">
        <f t="shared" si="447"/>
        <v>-0.5650470250864198</v>
      </c>
      <c r="U992">
        <f t="shared" si="448"/>
        <v>0.25060068853922846</v>
      </c>
      <c r="V992">
        <f t="shared" si="460"/>
        <v>902270.57836081705</v>
      </c>
      <c r="W992">
        <f t="shared" si="461"/>
        <v>901680.17676490254</v>
      </c>
      <c r="X992">
        <f t="shared" si="449"/>
        <v>0.2504669161414011</v>
      </c>
      <c r="Y992">
        <f t="shared" si="450"/>
        <v>334.64862221012351</v>
      </c>
      <c r="Z992">
        <f t="shared" si="451"/>
        <v>317.91619109961732</v>
      </c>
      <c r="AA992">
        <f t="shared" si="452"/>
        <v>292.48289581164795</v>
      </c>
      <c r="AB992">
        <f t="shared" si="453"/>
        <v>292.48289581164795</v>
      </c>
      <c r="AC992">
        <f t="shared" si="454"/>
        <v>263.23460623048317</v>
      </c>
      <c r="AD992">
        <f t="shared" si="455"/>
        <v>250.072875918959</v>
      </c>
      <c r="AE992">
        <f t="shared" si="462"/>
        <v>599680.70566508651</v>
      </c>
      <c r="AF992">
        <f t="shared" si="456"/>
        <v>302589.87269573053</v>
      </c>
      <c r="AH992">
        <f t="shared" si="457"/>
        <v>8.4052742482722889E-2</v>
      </c>
      <c r="AI992">
        <f t="shared" si="463"/>
        <v>49.138962078717618</v>
      </c>
    </row>
    <row r="993" spans="2:35" x14ac:dyDescent="0.3">
      <c r="B993" s="4" t="s">
        <v>67</v>
      </c>
      <c r="C993" s="2">
        <v>985</v>
      </c>
      <c r="D993" s="4">
        <v>396</v>
      </c>
      <c r="E993" s="11">
        <v>1.1000000000000001</v>
      </c>
      <c r="F993" s="16">
        <f t="shared" si="458"/>
        <v>-0.44444444444444448</v>
      </c>
      <c r="G993" s="16">
        <f t="shared" si="436"/>
        <v>0.30555555555555558</v>
      </c>
      <c r="H993">
        <f t="shared" si="437"/>
        <v>-541.77777777777783</v>
      </c>
      <c r="I993">
        <f t="shared" si="438"/>
        <v>108.82134900000001</v>
      </c>
      <c r="J993">
        <f t="shared" si="439"/>
        <v>0.15303482638888893</v>
      </c>
      <c r="K993">
        <f t="shared" si="440"/>
        <v>-432.80339395138895</v>
      </c>
      <c r="L993">
        <f t="shared" si="441"/>
        <v>-132.24548148514663</v>
      </c>
      <c r="M993" s="20" t="str">
        <f t="shared" si="442"/>
        <v>YES</v>
      </c>
      <c r="N993">
        <f t="shared" si="443"/>
        <v>-132.24548148514663</v>
      </c>
      <c r="O993">
        <f t="shared" si="444"/>
        <v>292.42928703337196</v>
      </c>
      <c r="P993">
        <f t="shared" si="445"/>
        <v>56.905478395061735</v>
      </c>
      <c r="Q993">
        <f t="shared" si="464"/>
        <v>-424.67476851851859</v>
      </c>
      <c r="R993">
        <f t="shared" si="459"/>
        <v>902029.5115303318</v>
      </c>
      <c r="S993">
        <f t="shared" si="446"/>
        <v>-235.52380863831024</v>
      </c>
      <c r="T993">
        <f t="shared" si="447"/>
        <v>-0.13224548148514662</v>
      </c>
      <c r="U993">
        <f t="shared" si="448"/>
        <v>0.25056395365387252</v>
      </c>
      <c r="V993">
        <f t="shared" si="460"/>
        <v>902138.33287933189</v>
      </c>
      <c r="W993">
        <f t="shared" si="461"/>
        <v>901972.60605193593</v>
      </c>
      <c r="X993">
        <f t="shared" si="449"/>
        <v>0.25054814656389462</v>
      </c>
      <c r="Y993">
        <f t="shared" si="450"/>
        <v>260.26206545970103</v>
      </c>
      <c r="Z993">
        <f t="shared" si="451"/>
        <v>247.24896218671597</v>
      </c>
      <c r="AA993">
        <f t="shared" si="452"/>
        <v>227.46904521177871</v>
      </c>
      <c r="AB993">
        <f t="shared" si="453"/>
        <v>227.46904521177871</v>
      </c>
      <c r="AC993">
        <f t="shared" si="454"/>
        <v>204.72214069060084</v>
      </c>
      <c r="AD993">
        <f t="shared" si="455"/>
        <v>194.48603365607079</v>
      </c>
      <c r="AE993">
        <f t="shared" si="462"/>
        <v>599875.19169874256</v>
      </c>
      <c r="AF993">
        <f t="shared" si="456"/>
        <v>302263.14118058933</v>
      </c>
      <c r="AH993">
        <f t="shared" si="457"/>
        <v>8.3961983728444392E-2</v>
      </c>
      <c r="AI993">
        <f t="shared" si="463"/>
        <v>49.222924062446062</v>
      </c>
    </row>
    <row r="994" spans="2:35" x14ac:dyDescent="0.3">
      <c r="B994" s="4" t="s">
        <v>67</v>
      </c>
      <c r="C994" s="2">
        <v>986</v>
      </c>
      <c r="D994" s="4">
        <v>397</v>
      </c>
      <c r="E994" s="11">
        <v>0</v>
      </c>
      <c r="F994" s="16">
        <f t="shared" si="458"/>
        <v>-0.15277777777777779</v>
      </c>
      <c r="G994" s="16">
        <f t="shared" si="436"/>
        <v>0</v>
      </c>
      <c r="H994">
        <f t="shared" si="437"/>
        <v>-186.23611111111111</v>
      </c>
      <c r="I994">
        <f t="shared" si="438"/>
        <v>108.82134900000001</v>
      </c>
      <c r="J994">
        <f t="shared" si="439"/>
        <v>0</v>
      </c>
      <c r="K994">
        <f t="shared" si="440"/>
        <v>-77.414762111111102</v>
      </c>
      <c r="L994">
        <f t="shared" si="441"/>
        <v>0</v>
      </c>
      <c r="M994" s="20" t="str">
        <f t="shared" si="442"/>
        <v>YES</v>
      </c>
      <c r="N994">
        <f t="shared" si="443"/>
        <v>0</v>
      </c>
      <c r="O994">
        <f t="shared" si="444"/>
        <v>56.905478395061735</v>
      </c>
      <c r="P994">
        <f t="shared" si="445"/>
        <v>0</v>
      </c>
      <c r="Q994">
        <f t="shared" si="464"/>
        <v>-56.905478395061735</v>
      </c>
      <c r="R994">
        <f t="shared" si="459"/>
        <v>902029.5115303318</v>
      </c>
      <c r="S994">
        <f t="shared" si="446"/>
        <v>-56.905478395061735</v>
      </c>
      <c r="T994">
        <f t="shared" si="447"/>
        <v>0</v>
      </c>
      <c r="U994">
        <f t="shared" si="448"/>
        <v>0.25056395365387252</v>
      </c>
      <c r="V994">
        <f t="shared" si="460"/>
        <v>902138.33287933189</v>
      </c>
      <c r="W994">
        <f t="shared" si="461"/>
        <v>902029.51153033099</v>
      </c>
      <c r="X994">
        <f t="shared" si="449"/>
        <v>0.2505639536538723</v>
      </c>
      <c r="Y994">
        <f t="shared" si="450"/>
        <v>50.645875771604942</v>
      </c>
      <c r="Z994">
        <f t="shared" si="451"/>
        <v>48.113581983024694</v>
      </c>
      <c r="AA994">
        <f t="shared" si="452"/>
        <v>44.264495424382723</v>
      </c>
      <c r="AB994">
        <f t="shared" si="453"/>
        <v>44.264495424382723</v>
      </c>
      <c r="AC994">
        <f t="shared" si="454"/>
        <v>39.838045881944453</v>
      </c>
      <c r="AD994">
        <f t="shared" si="455"/>
        <v>37.84614358784723</v>
      </c>
      <c r="AE994">
        <f t="shared" si="462"/>
        <v>599913.03784233041</v>
      </c>
      <c r="AF994">
        <f t="shared" si="456"/>
        <v>302225.29503700149</v>
      </c>
      <c r="AH994">
        <f t="shared" si="457"/>
        <v>8.3951470910772694E-2</v>
      </c>
      <c r="AI994">
        <f t="shared" si="463"/>
        <v>49.306875533356838</v>
      </c>
    </row>
    <row r="995" spans="2:35" x14ac:dyDescent="0.3">
      <c r="B995" s="4" t="s">
        <v>67</v>
      </c>
      <c r="C995" s="2">
        <v>987</v>
      </c>
      <c r="D995" s="4">
        <v>398</v>
      </c>
      <c r="E995" s="11">
        <v>0</v>
      </c>
      <c r="F995" s="16">
        <f t="shared" si="458"/>
        <v>0</v>
      </c>
      <c r="G995" s="16">
        <f t="shared" si="436"/>
        <v>0</v>
      </c>
      <c r="H995">
        <f t="shared" si="437"/>
        <v>0</v>
      </c>
      <c r="I995">
        <f t="shared" si="438"/>
        <v>108.82134900000001</v>
      </c>
      <c r="J995">
        <f t="shared" si="439"/>
        <v>0</v>
      </c>
      <c r="K995">
        <f t="shared" si="440"/>
        <v>108.82134900000001</v>
      </c>
      <c r="L995">
        <f t="shared" si="441"/>
        <v>0</v>
      </c>
      <c r="M995" s="20" t="str">
        <f t="shared" si="442"/>
        <v>NO</v>
      </c>
      <c r="N995">
        <f t="shared" si="443"/>
        <v>0</v>
      </c>
      <c r="O995">
        <f t="shared" si="444"/>
        <v>0</v>
      </c>
      <c r="P995">
        <f t="shared" si="445"/>
        <v>0</v>
      </c>
      <c r="Q995">
        <f t="shared" si="464"/>
        <v>0</v>
      </c>
      <c r="R995">
        <f t="shared" si="459"/>
        <v>902029.5115303318</v>
      </c>
      <c r="S995">
        <f t="shared" si="446"/>
        <v>0</v>
      </c>
      <c r="T995">
        <f t="shared" si="447"/>
        <v>0</v>
      </c>
      <c r="U995">
        <f t="shared" si="448"/>
        <v>0.25056395365387252</v>
      </c>
      <c r="V995">
        <f t="shared" si="460"/>
        <v>902138.33287933189</v>
      </c>
      <c r="W995">
        <f t="shared" si="461"/>
        <v>902029.51153033099</v>
      </c>
      <c r="X995">
        <f t="shared" si="449"/>
        <v>0.2505639536538723</v>
      </c>
      <c r="Y995">
        <f t="shared" si="450"/>
        <v>0</v>
      </c>
      <c r="Z995">
        <f t="shared" si="451"/>
        <v>0</v>
      </c>
      <c r="AA995">
        <f t="shared" si="452"/>
        <v>0</v>
      </c>
      <c r="AB995">
        <f t="shared" si="453"/>
        <v>0</v>
      </c>
      <c r="AC995">
        <f t="shared" si="454"/>
        <v>0</v>
      </c>
      <c r="AD995">
        <f t="shared" si="455"/>
        <v>0</v>
      </c>
      <c r="AE995">
        <f t="shared" si="462"/>
        <v>599913.03784233041</v>
      </c>
      <c r="AF995">
        <f t="shared" si="456"/>
        <v>302225.29503700149</v>
      </c>
      <c r="AH995">
        <f t="shared" si="457"/>
        <v>8.3951470910772694E-2</v>
      </c>
      <c r="AI995">
        <f t="shared" si="463"/>
        <v>49.390827004267614</v>
      </c>
    </row>
    <row r="996" spans="2:35" x14ac:dyDescent="0.3">
      <c r="B996" s="4" t="s">
        <v>67</v>
      </c>
      <c r="C996" s="2">
        <v>988</v>
      </c>
      <c r="D996" s="4">
        <v>399</v>
      </c>
      <c r="E996" s="11">
        <v>0</v>
      </c>
      <c r="F996" s="16">
        <f t="shared" si="458"/>
        <v>0</v>
      </c>
      <c r="G996" s="16">
        <f t="shared" si="436"/>
        <v>0</v>
      </c>
      <c r="H996">
        <f t="shared" si="437"/>
        <v>0</v>
      </c>
      <c r="I996">
        <f t="shared" si="438"/>
        <v>108.82134900000001</v>
      </c>
      <c r="J996">
        <f t="shared" si="439"/>
        <v>0</v>
      </c>
      <c r="K996">
        <f t="shared" si="440"/>
        <v>108.82134900000001</v>
      </c>
      <c r="L996">
        <f t="shared" si="441"/>
        <v>0</v>
      </c>
      <c r="M996" s="20" t="str">
        <f t="shared" si="442"/>
        <v>NO</v>
      </c>
      <c r="N996">
        <f t="shared" si="443"/>
        <v>0</v>
      </c>
      <c r="O996">
        <f t="shared" si="444"/>
        <v>0</v>
      </c>
      <c r="P996">
        <f t="shared" si="445"/>
        <v>0</v>
      </c>
      <c r="Q996">
        <f t="shared" si="464"/>
        <v>0</v>
      </c>
      <c r="R996">
        <f t="shared" si="459"/>
        <v>902029.5115303318</v>
      </c>
      <c r="S996">
        <f t="shared" si="446"/>
        <v>0</v>
      </c>
      <c r="T996">
        <f t="shared" si="447"/>
        <v>0</v>
      </c>
      <c r="U996">
        <f t="shared" si="448"/>
        <v>0.25056395365387252</v>
      </c>
      <c r="V996">
        <f t="shared" si="460"/>
        <v>902138.33287933189</v>
      </c>
      <c r="W996">
        <f t="shared" si="461"/>
        <v>902029.51153033099</v>
      </c>
      <c r="X996">
        <f t="shared" si="449"/>
        <v>0.2505639536538723</v>
      </c>
      <c r="Y996">
        <f t="shared" si="450"/>
        <v>0</v>
      </c>
      <c r="Z996">
        <f t="shared" si="451"/>
        <v>0</v>
      </c>
      <c r="AA996">
        <f t="shared" si="452"/>
        <v>0</v>
      </c>
      <c r="AB996">
        <f t="shared" si="453"/>
        <v>0</v>
      </c>
      <c r="AC996">
        <f t="shared" si="454"/>
        <v>0</v>
      </c>
      <c r="AD996">
        <f t="shared" si="455"/>
        <v>0</v>
      </c>
      <c r="AE996">
        <f t="shared" si="462"/>
        <v>599913.03784233041</v>
      </c>
      <c r="AF996">
        <f t="shared" si="456"/>
        <v>302225.29503700149</v>
      </c>
      <c r="AH996">
        <f t="shared" si="457"/>
        <v>8.3951470910772694E-2</v>
      </c>
      <c r="AI996">
        <f t="shared" si="463"/>
        <v>49.47477847517839</v>
      </c>
    </row>
    <row r="997" spans="2:35" x14ac:dyDescent="0.3">
      <c r="B997" s="4" t="s">
        <v>67</v>
      </c>
      <c r="C997" s="2">
        <v>989</v>
      </c>
      <c r="D997" s="4">
        <v>400</v>
      </c>
      <c r="E997" s="11">
        <v>0</v>
      </c>
      <c r="F997" s="16">
        <f t="shared" si="458"/>
        <v>0</v>
      </c>
      <c r="G997" s="16">
        <f t="shared" si="436"/>
        <v>0</v>
      </c>
      <c r="H997">
        <f t="shared" si="437"/>
        <v>0</v>
      </c>
      <c r="I997">
        <f t="shared" si="438"/>
        <v>108.82134900000001</v>
      </c>
      <c r="J997">
        <f t="shared" si="439"/>
        <v>0</v>
      </c>
      <c r="K997">
        <f t="shared" si="440"/>
        <v>108.82134900000001</v>
      </c>
      <c r="L997">
        <f t="shared" si="441"/>
        <v>0</v>
      </c>
      <c r="M997" s="20" t="str">
        <f t="shared" si="442"/>
        <v>NO</v>
      </c>
      <c r="N997">
        <f t="shared" si="443"/>
        <v>0</v>
      </c>
      <c r="O997">
        <f t="shared" si="444"/>
        <v>0</v>
      </c>
      <c r="P997">
        <f t="shared" si="445"/>
        <v>0</v>
      </c>
      <c r="Q997">
        <f t="shared" si="464"/>
        <v>0</v>
      </c>
      <c r="R997">
        <f t="shared" si="459"/>
        <v>902029.5115303318</v>
      </c>
      <c r="S997">
        <f t="shared" si="446"/>
        <v>0</v>
      </c>
      <c r="T997">
        <f t="shared" si="447"/>
        <v>0</v>
      </c>
      <c r="U997">
        <f t="shared" si="448"/>
        <v>0.25056395365387252</v>
      </c>
      <c r="V997">
        <f t="shared" si="460"/>
        <v>902138.33287933189</v>
      </c>
      <c r="W997">
        <f t="shared" si="461"/>
        <v>902029.51153033099</v>
      </c>
      <c r="X997">
        <f t="shared" si="449"/>
        <v>0.2505639536538723</v>
      </c>
      <c r="Y997">
        <f t="shared" si="450"/>
        <v>0</v>
      </c>
      <c r="Z997">
        <f t="shared" si="451"/>
        <v>0</v>
      </c>
      <c r="AA997">
        <f t="shared" si="452"/>
        <v>0</v>
      </c>
      <c r="AB997">
        <f t="shared" si="453"/>
        <v>0</v>
      </c>
      <c r="AC997">
        <f t="shared" si="454"/>
        <v>0</v>
      </c>
      <c r="AD997">
        <f t="shared" si="455"/>
        <v>0</v>
      </c>
      <c r="AE997">
        <f t="shared" si="462"/>
        <v>599913.03784233041</v>
      </c>
      <c r="AF997">
        <f t="shared" si="456"/>
        <v>302225.29503700149</v>
      </c>
      <c r="AH997">
        <f t="shared" si="457"/>
        <v>8.3951470910772694E-2</v>
      </c>
      <c r="AI997">
        <f t="shared" si="463"/>
        <v>49.558729946089166</v>
      </c>
    </row>
    <row r="998" spans="2:35" x14ac:dyDescent="0.3">
      <c r="B998" s="4" t="s">
        <v>67</v>
      </c>
      <c r="C998" s="2">
        <v>990</v>
      </c>
      <c r="D998" s="4">
        <v>401</v>
      </c>
      <c r="E998" s="11">
        <v>0</v>
      </c>
      <c r="F998" s="16">
        <f t="shared" si="458"/>
        <v>0</v>
      </c>
      <c r="G998" s="16">
        <f t="shared" si="436"/>
        <v>0</v>
      </c>
      <c r="H998">
        <f t="shared" si="437"/>
        <v>0</v>
      </c>
      <c r="I998">
        <f t="shared" si="438"/>
        <v>108.82134900000001</v>
      </c>
      <c r="J998">
        <f t="shared" si="439"/>
        <v>0</v>
      </c>
      <c r="K998">
        <f t="shared" si="440"/>
        <v>108.82134900000001</v>
      </c>
      <c r="L998">
        <f t="shared" si="441"/>
        <v>0</v>
      </c>
      <c r="M998" s="20" t="str">
        <f t="shared" si="442"/>
        <v>NO</v>
      </c>
      <c r="N998">
        <f t="shared" si="443"/>
        <v>0</v>
      </c>
      <c r="O998">
        <f t="shared" si="444"/>
        <v>0</v>
      </c>
      <c r="P998">
        <f t="shared" si="445"/>
        <v>0</v>
      </c>
      <c r="Q998">
        <f t="shared" si="464"/>
        <v>0</v>
      </c>
      <c r="R998">
        <f t="shared" si="459"/>
        <v>902029.5115303318</v>
      </c>
      <c r="S998">
        <f t="shared" si="446"/>
        <v>0</v>
      </c>
      <c r="T998">
        <f t="shared" si="447"/>
        <v>0</v>
      </c>
      <c r="U998">
        <f t="shared" si="448"/>
        <v>0.25056395365387252</v>
      </c>
      <c r="V998">
        <f t="shared" si="460"/>
        <v>902138.33287933189</v>
      </c>
      <c r="W998">
        <f t="shared" si="461"/>
        <v>902029.51153033099</v>
      </c>
      <c r="X998">
        <f t="shared" si="449"/>
        <v>0.2505639536538723</v>
      </c>
      <c r="Y998">
        <f t="shared" si="450"/>
        <v>0</v>
      </c>
      <c r="Z998">
        <f t="shared" si="451"/>
        <v>0</v>
      </c>
      <c r="AA998">
        <f t="shared" si="452"/>
        <v>0</v>
      </c>
      <c r="AB998">
        <f t="shared" si="453"/>
        <v>0</v>
      </c>
      <c r="AC998">
        <f t="shared" si="454"/>
        <v>0</v>
      </c>
      <c r="AD998">
        <f t="shared" si="455"/>
        <v>0</v>
      </c>
      <c r="AE998">
        <f t="shared" si="462"/>
        <v>599913.03784233041</v>
      </c>
      <c r="AF998">
        <f t="shared" si="456"/>
        <v>302225.29503700149</v>
      </c>
      <c r="AH998">
        <f t="shared" si="457"/>
        <v>8.3951470910772694E-2</v>
      </c>
      <c r="AI998">
        <f t="shared" si="463"/>
        <v>49.642681416999942</v>
      </c>
    </row>
    <row r="999" spans="2:35" x14ac:dyDescent="0.3">
      <c r="B999" s="4" t="s">
        <v>67</v>
      </c>
      <c r="C999" s="2">
        <v>991</v>
      </c>
      <c r="D999" s="4">
        <v>402</v>
      </c>
      <c r="E999" s="11">
        <v>0</v>
      </c>
      <c r="F999" s="16">
        <f t="shared" si="458"/>
        <v>0</v>
      </c>
      <c r="G999" s="16">
        <f t="shared" si="436"/>
        <v>0</v>
      </c>
      <c r="H999">
        <f t="shared" si="437"/>
        <v>0</v>
      </c>
      <c r="I999">
        <f t="shared" si="438"/>
        <v>108.82134900000001</v>
      </c>
      <c r="J999">
        <f t="shared" si="439"/>
        <v>0</v>
      </c>
      <c r="K999">
        <f t="shared" si="440"/>
        <v>108.82134900000001</v>
      </c>
      <c r="L999">
        <f t="shared" si="441"/>
        <v>0</v>
      </c>
      <c r="M999" s="20" t="str">
        <f t="shared" si="442"/>
        <v>NO</v>
      </c>
      <c r="N999">
        <f t="shared" si="443"/>
        <v>0</v>
      </c>
      <c r="O999">
        <f t="shared" si="444"/>
        <v>0</v>
      </c>
      <c r="P999">
        <f t="shared" si="445"/>
        <v>0</v>
      </c>
      <c r="Q999">
        <f t="shared" si="464"/>
        <v>0</v>
      </c>
      <c r="R999">
        <f t="shared" si="459"/>
        <v>902029.5115303318</v>
      </c>
      <c r="S999">
        <f t="shared" si="446"/>
        <v>0</v>
      </c>
      <c r="T999">
        <f t="shared" si="447"/>
        <v>0</v>
      </c>
      <c r="U999">
        <f t="shared" si="448"/>
        <v>0.25056395365387252</v>
      </c>
      <c r="V999">
        <f t="shared" si="460"/>
        <v>902138.33287933189</v>
      </c>
      <c r="W999">
        <f t="shared" si="461"/>
        <v>902029.51153033099</v>
      </c>
      <c r="X999">
        <f t="shared" si="449"/>
        <v>0.2505639536538723</v>
      </c>
      <c r="Y999">
        <f t="shared" si="450"/>
        <v>0</v>
      </c>
      <c r="Z999">
        <f t="shared" si="451"/>
        <v>0</v>
      </c>
      <c r="AA999">
        <f t="shared" si="452"/>
        <v>0</v>
      </c>
      <c r="AB999">
        <f t="shared" si="453"/>
        <v>0</v>
      </c>
      <c r="AC999">
        <f t="shared" si="454"/>
        <v>0</v>
      </c>
      <c r="AD999">
        <f t="shared" si="455"/>
        <v>0</v>
      </c>
      <c r="AE999">
        <f t="shared" si="462"/>
        <v>599913.03784233041</v>
      </c>
      <c r="AF999">
        <f t="shared" si="456"/>
        <v>302225.29503700149</v>
      </c>
      <c r="AH999">
        <f t="shared" si="457"/>
        <v>8.3951470910772694E-2</v>
      </c>
      <c r="AI999">
        <f t="shared" si="463"/>
        <v>49.726632887910718</v>
      </c>
    </row>
    <row r="1000" spans="2:35" x14ac:dyDescent="0.3">
      <c r="B1000" s="4" t="s">
        <v>67</v>
      </c>
      <c r="C1000" s="2">
        <v>992</v>
      </c>
      <c r="D1000" s="4">
        <v>403</v>
      </c>
      <c r="E1000" s="11">
        <v>0</v>
      </c>
      <c r="F1000" s="16">
        <f t="shared" si="458"/>
        <v>0</v>
      </c>
      <c r="G1000" s="16">
        <f t="shared" si="436"/>
        <v>0</v>
      </c>
      <c r="H1000">
        <f t="shared" si="437"/>
        <v>0</v>
      </c>
      <c r="I1000">
        <f t="shared" si="438"/>
        <v>108.82134900000001</v>
      </c>
      <c r="J1000">
        <f t="shared" si="439"/>
        <v>0</v>
      </c>
      <c r="K1000">
        <f t="shared" si="440"/>
        <v>108.82134900000001</v>
      </c>
      <c r="L1000">
        <f t="shared" si="441"/>
        <v>0</v>
      </c>
      <c r="M1000" s="20" t="str">
        <f t="shared" si="442"/>
        <v>NO</v>
      </c>
      <c r="N1000">
        <f t="shared" si="443"/>
        <v>0</v>
      </c>
      <c r="O1000">
        <f t="shared" si="444"/>
        <v>0</v>
      </c>
      <c r="P1000">
        <f t="shared" si="445"/>
        <v>0</v>
      </c>
      <c r="Q1000">
        <f t="shared" si="464"/>
        <v>0</v>
      </c>
      <c r="R1000">
        <f t="shared" si="459"/>
        <v>902029.5115303318</v>
      </c>
      <c r="S1000">
        <f t="shared" si="446"/>
        <v>0</v>
      </c>
      <c r="T1000">
        <f t="shared" si="447"/>
        <v>0</v>
      </c>
      <c r="U1000">
        <f t="shared" si="448"/>
        <v>0.25056395365387252</v>
      </c>
      <c r="V1000">
        <f t="shared" si="460"/>
        <v>902138.33287933189</v>
      </c>
      <c r="W1000">
        <f t="shared" si="461"/>
        <v>902029.51153033099</v>
      </c>
      <c r="X1000">
        <f t="shared" si="449"/>
        <v>0.2505639536538723</v>
      </c>
      <c r="Y1000">
        <f t="shared" si="450"/>
        <v>0</v>
      </c>
      <c r="Z1000">
        <f t="shared" si="451"/>
        <v>0</v>
      </c>
      <c r="AA1000">
        <f t="shared" si="452"/>
        <v>0</v>
      </c>
      <c r="AB1000">
        <f t="shared" si="453"/>
        <v>0</v>
      </c>
      <c r="AC1000">
        <f t="shared" si="454"/>
        <v>0</v>
      </c>
      <c r="AD1000">
        <f t="shared" si="455"/>
        <v>0</v>
      </c>
      <c r="AE1000">
        <f t="shared" si="462"/>
        <v>599913.03784233041</v>
      </c>
      <c r="AF1000">
        <f t="shared" si="456"/>
        <v>302225.29503700149</v>
      </c>
      <c r="AH1000">
        <f t="shared" si="457"/>
        <v>8.3951470910772694E-2</v>
      </c>
      <c r="AI1000">
        <f t="shared" si="463"/>
        <v>49.810584358821494</v>
      </c>
    </row>
    <row r="1001" spans="2:35" x14ac:dyDescent="0.3">
      <c r="B1001" s="4" t="s">
        <v>67</v>
      </c>
      <c r="C1001" s="2">
        <v>993</v>
      </c>
      <c r="D1001" s="4">
        <v>404</v>
      </c>
      <c r="E1001" s="11">
        <v>0</v>
      </c>
      <c r="F1001" s="16">
        <f t="shared" si="458"/>
        <v>0</v>
      </c>
      <c r="G1001" s="16">
        <f t="shared" si="436"/>
        <v>0</v>
      </c>
      <c r="H1001">
        <f t="shared" si="437"/>
        <v>0</v>
      </c>
      <c r="I1001">
        <f t="shared" si="438"/>
        <v>108.82134900000001</v>
      </c>
      <c r="J1001">
        <f t="shared" si="439"/>
        <v>0</v>
      </c>
      <c r="K1001">
        <f t="shared" si="440"/>
        <v>108.82134900000001</v>
      </c>
      <c r="L1001">
        <f t="shared" si="441"/>
        <v>0</v>
      </c>
      <c r="M1001" s="20" t="str">
        <f t="shared" si="442"/>
        <v>NO</v>
      </c>
      <c r="N1001">
        <f t="shared" si="443"/>
        <v>0</v>
      </c>
      <c r="O1001">
        <f t="shared" si="444"/>
        <v>0</v>
      </c>
      <c r="P1001">
        <f t="shared" si="445"/>
        <v>0</v>
      </c>
      <c r="Q1001">
        <f t="shared" si="464"/>
        <v>0</v>
      </c>
      <c r="R1001">
        <f t="shared" si="459"/>
        <v>902029.5115303318</v>
      </c>
      <c r="S1001">
        <f t="shared" si="446"/>
        <v>0</v>
      </c>
      <c r="T1001">
        <f t="shared" si="447"/>
        <v>0</v>
      </c>
      <c r="U1001">
        <f t="shared" si="448"/>
        <v>0.25056395365387252</v>
      </c>
      <c r="V1001">
        <f t="shared" si="460"/>
        <v>902138.33287933189</v>
      </c>
      <c r="W1001">
        <f t="shared" si="461"/>
        <v>902029.51153033099</v>
      </c>
      <c r="X1001">
        <f t="shared" si="449"/>
        <v>0.2505639536538723</v>
      </c>
      <c r="Y1001">
        <f t="shared" si="450"/>
        <v>0</v>
      </c>
      <c r="Z1001">
        <f t="shared" si="451"/>
        <v>0</v>
      </c>
      <c r="AA1001">
        <f t="shared" si="452"/>
        <v>0</v>
      </c>
      <c r="AB1001">
        <f t="shared" si="453"/>
        <v>0</v>
      </c>
      <c r="AC1001">
        <f t="shared" si="454"/>
        <v>0</v>
      </c>
      <c r="AD1001">
        <f t="shared" si="455"/>
        <v>0</v>
      </c>
      <c r="AE1001">
        <f t="shared" si="462"/>
        <v>599913.03784233041</v>
      </c>
      <c r="AF1001">
        <f t="shared" si="456"/>
        <v>302225.29503700149</v>
      </c>
      <c r="AH1001">
        <f t="shared" si="457"/>
        <v>8.3951470910772694E-2</v>
      </c>
      <c r="AI1001">
        <f t="shared" si="463"/>
        <v>49.89453582973227</v>
      </c>
    </row>
    <row r="1002" spans="2:35" x14ac:dyDescent="0.3">
      <c r="B1002" s="4" t="s">
        <v>67</v>
      </c>
      <c r="C1002" s="2">
        <v>994</v>
      </c>
      <c r="D1002" s="4">
        <v>405</v>
      </c>
      <c r="E1002" s="11">
        <v>0</v>
      </c>
      <c r="F1002" s="16">
        <f t="shared" si="458"/>
        <v>0</v>
      </c>
      <c r="G1002" s="16">
        <f t="shared" si="436"/>
        <v>0</v>
      </c>
      <c r="H1002">
        <f t="shared" si="437"/>
        <v>0</v>
      </c>
      <c r="I1002">
        <f t="shared" si="438"/>
        <v>108.82134900000001</v>
      </c>
      <c r="J1002">
        <f t="shared" si="439"/>
        <v>0</v>
      </c>
      <c r="K1002">
        <f t="shared" si="440"/>
        <v>108.82134900000001</v>
      </c>
      <c r="L1002">
        <f t="shared" si="441"/>
        <v>0</v>
      </c>
      <c r="M1002" s="20" t="str">
        <f t="shared" si="442"/>
        <v>NO</v>
      </c>
      <c r="N1002">
        <f t="shared" si="443"/>
        <v>0</v>
      </c>
      <c r="O1002">
        <f t="shared" si="444"/>
        <v>0</v>
      </c>
      <c r="P1002">
        <f t="shared" si="445"/>
        <v>0</v>
      </c>
      <c r="Q1002">
        <f t="shared" si="464"/>
        <v>0</v>
      </c>
      <c r="R1002">
        <f t="shared" si="459"/>
        <v>902029.5115303318</v>
      </c>
      <c r="S1002">
        <f t="shared" si="446"/>
        <v>0</v>
      </c>
      <c r="T1002">
        <f t="shared" si="447"/>
        <v>0</v>
      </c>
      <c r="U1002">
        <f t="shared" si="448"/>
        <v>0.25056395365387252</v>
      </c>
      <c r="V1002">
        <f t="shared" si="460"/>
        <v>902138.33287933189</v>
      </c>
      <c r="W1002">
        <f t="shared" si="461"/>
        <v>902029.51153033099</v>
      </c>
      <c r="X1002">
        <f t="shared" si="449"/>
        <v>0.2505639536538723</v>
      </c>
      <c r="Y1002">
        <f t="shared" si="450"/>
        <v>0</v>
      </c>
      <c r="Z1002">
        <f t="shared" si="451"/>
        <v>0</v>
      </c>
      <c r="AA1002">
        <f t="shared" si="452"/>
        <v>0</v>
      </c>
      <c r="AB1002">
        <f t="shared" si="453"/>
        <v>0</v>
      </c>
      <c r="AC1002">
        <f t="shared" si="454"/>
        <v>0</v>
      </c>
      <c r="AD1002">
        <f t="shared" si="455"/>
        <v>0</v>
      </c>
      <c r="AE1002">
        <f t="shared" si="462"/>
        <v>599913.03784233041</v>
      </c>
      <c r="AF1002">
        <f t="shared" si="456"/>
        <v>302225.29503700149</v>
      </c>
      <c r="AH1002">
        <f t="shared" si="457"/>
        <v>8.3951470910772694E-2</v>
      </c>
      <c r="AI1002">
        <f t="shared" si="463"/>
        <v>49.978487300643046</v>
      </c>
    </row>
    <row r="1003" spans="2:35" x14ac:dyDescent="0.3">
      <c r="B1003" s="4" t="s">
        <v>67</v>
      </c>
      <c r="C1003" s="2">
        <v>995</v>
      </c>
      <c r="D1003" s="4">
        <v>406</v>
      </c>
      <c r="E1003" s="11">
        <v>0</v>
      </c>
      <c r="F1003" s="16">
        <f t="shared" si="458"/>
        <v>0</v>
      </c>
      <c r="G1003" s="16">
        <f t="shared" si="436"/>
        <v>0</v>
      </c>
      <c r="H1003">
        <f t="shared" si="437"/>
        <v>0</v>
      </c>
      <c r="I1003">
        <f t="shared" si="438"/>
        <v>108.82134900000001</v>
      </c>
      <c r="J1003">
        <f t="shared" si="439"/>
        <v>0</v>
      </c>
      <c r="K1003">
        <f t="shared" si="440"/>
        <v>108.82134900000001</v>
      </c>
      <c r="L1003">
        <f t="shared" si="441"/>
        <v>0</v>
      </c>
      <c r="M1003" s="20" t="str">
        <f t="shared" si="442"/>
        <v>NO</v>
      </c>
      <c r="N1003">
        <f t="shared" si="443"/>
        <v>0</v>
      </c>
      <c r="O1003">
        <f t="shared" si="444"/>
        <v>0</v>
      </c>
      <c r="P1003">
        <f t="shared" si="445"/>
        <v>0</v>
      </c>
      <c r="Q1003">
        <f t="shared" si="464"/>
        <v>0</v>
      </c>
      <c r="R1003">
        <f t="shared" si="459"/>
        <v>902029.5115303318</v>
      </c>
      <c r="S1003">
        <f t="shared" si="446"/>
        <v>0</v>
      </c>
      <c r="T1003">
        <f t="shared" si="447"/>
        <v>0</v>
      </c>
      <c r="U1003">
        <f t="shared" si="448"/>
        <v>0.25056395365387252</v>
      </c>
      <c r="V1003">
        <f t="shared" si="460"/>
        <v>902138.33287933189</v>
      </c>
      <c r="W1003">
        <f t="shared" si="461"/>
        <v>902029.51153033099</v>
      </c>
      <c r="X1003">
        <f t="shared" si="449"/>
        <v>0.2505639536538723</v>
      </c>
      <c r="Y1003">
        <f t="shared" si="450"/>
        <v>0</v>
      </c>
      <c r="Z1003">
        <f t="shared" si="451"/>
        <v>0</v>
      </c>
      <c r="AA1003">
        <f t="shared" si="452"/>
        <v>0</v>
      </c>
      <c r="AB1003">
        <f t="shared" si="453"/>
        <v>0</v>
      </c>
      <c r="AC1003">
        <f t="shared" si="454"/>
        <v>0</v>
      </c>
      <c r="AD1003">
        <f t="shared" si="455"/>
        <v>0</v>
      </c>
      <c r="AE1003">
        <f t="shared" si="462"/>
        <v>599913.03784233041</v>
      </c>
      <c r="AF1003">
        <f t="shared" si="456"/>
        <v>302225.29503700149</v>
      </c>
      <c r="AH1003">
        <f t="shared" si="457"/>
        <v>8.3951470910772694E-2</v>
      </c>
      <c r="AI1003">
        <f t="shared" si="463"/>
        <v>50.062438771553822</v>
      </c>
    </row>
    <row r="1004" spans="2:35" x14ac:dyDescent="0.3">
      <c r="B1004" s="4" t="s">
        <v>67</v>
      </c>
      <c r="C1004" s="2">
        <v>996</v>
      </c>
      <c r="D1004" s="4">
        <v>407</v>
      </c>
      <c r="E1004" s="11">
        <v>0</v>
      </c>
      <c r="F1004" s="16">
        <f t="shared" si="458"/>
        <v>0</v>
      </c>
      <c r="G1004" s="16">
        <f t="shared" si="436"/>
        <v>0</v>
      </c>
      <c r="H1004">
        <f t="shared" si="437"/>
        <v>0</v>
      </c>
      <c r="I1004">
        <f t="shared" si="438"/>
        <v>108.82134900000001</v>
      </c>
      <c r="J1004">
        <f t="shared" si="439"/>
        <v>0</v>
      </c>
      <c r="K1004">
        <f t="shared" si="440"/>
        <v>108.82134900000001</v>
      </c>
      <c r="L1004">
        <f t="shared" si="441"/>
        <v>0</v>
      </c>
      <c r="M1004" s="20" t="str">
        <f t="shared" si="442"/>
        <v>NO</v>
      </c>
      <c r="N1004">
        <f t="shared" si="443"/>
        <v>0</v>
      </c>
      <c r="O1004">
        <f t="shared" si="444"/>
        <v>0</v>
      </c>
      <c r="P1004">
        <f t="shared" si="445"/>
        <v>0</v>
      </c>
      <c r="Q1004">
        <f t="shared" si="464"/>
        <v>0</v>
      </c>
      <c r="R1004">
        <f t="shared" si="459"/>
        <v>902029.5115303318</v>
      </c>
      <c r="S1004">
        <f t="shared" si="446"/>
        <v>0</v>
      </c>
      <c r="T1004">
        <f t="shared" si="447"/>
        <v>0</v>
      </c>
      <c r="U1004">
        <f t="shared" si="448"/>
        <v>0.25056395365387252</v>
      </c>
      <c r="V1004">
        <f t="shared" si="460"/>
        <v>902138.33287933189</v>
      </c>
      <c r="W1004">
        <f t="shared" si="461"/>
        <v>902029.51153033099</v>
      </c>
      <c r="X1004">
        <f t="shared" si="449"/>
        <v>0.2505639536538723</v>
      </c>
      <c r="Y1004">
        <f t="shared" si="450"/>
        <v>0</v>
      </c>
      <c r="Z1004">
        <f t="shared" si="451"/>
        <v>0</v>
      </c>
      <c r="AA1004">
        <f t="shared" si="452"/>
        <v>0</v>
      </c>
      <c r="AB1004">
        <f t="shared" si="453"/>
        <v>0</v>
      </c>
      <c r="AC1004">
        <f t="shared" si="454"/>
        <v>0</v>
      </c>
      <c r="AD1004">
        <f t="shared" si="455"/>
        <v>0</v>
      </c>
      <c r="AE1004">
        <f t="shared" si="462"/>
        <v>599913.03784233041</v>
      </c>
      <c r="AF1004">
        <f t="shared" si="456"/>
        <v>302225.29503700149</v>
      </c>
      <c r="AH1004">
        <f t="shared" si="457"/>
        <v>8.3951470910772694E-2</v>
      </c>
      <c r="AI1004">
        <f t="shared" si="463"/>
        <v>50.146390242464598</v>
      </c>
    </row>
    <row r="1005" spans="2:35" x14ac:dyDescent="0.3">
      <c r="B1005" s="4" t="s">
        <v>67</v>
      </c>
      <c r="C1005" s="2">
        <v>997</v>
      </c>
      <c r="D1005" s="4">
        <v>408</v>
      </c>
      <c r="E1005" s="11">
        <v>0</v>
      </c>
      <c r="F1005" s="16">
        <f t="shared" si="458"/>
        <v>0</v>
      </c>
      <c r="G1005" s="16">
        <f t="shared" si="436"/>
        <v>0</v>
      </c>
      <c r="H1005">
        <f t="shared" si="437"/>
        <v>0</v>
      </c>
      <c r="I1005">
        <f t="shared" si="438"/>
        <v>108.82134900000001</v>
      </c>
      <c r="J1005">
        <f t="shared" si="439"/>
        <v>0</v>
      </c>
      <c r="K1005">
        <f t="shared" si="440"/>
        <v>108.82134900000001</v>
      </c>
      <c r="L1005">
        <f t="shared" si="441"/>
        <v>0</v>
      </c>
      <c r="M1005" s="20" t="str">
        <f t="shared" si="442"/>
        <v>NO</v>
      </c>
      <c r="N1005">
        <f t="shared" si="443"/>
        <v>0</v>
      </c>
      <c r="O1005">
        <f t="shared" si="444"/>
        <v>0</v>
      </c>
      <c r="P1005">
        <f t="shared" si="445"/>
        <v>0</v>
      </c>
      <c r="Q1005">
        <f t="shared" si="464"/>
        <v>0</v>
      </c>
      <c r="R1005">
        <f t="shared" si="459"/>
        <v>902029.5115303318</v>
      </c>
      <c r="S1005">
        <f t="shared" si="446"/>
        <v>0</v>
      </c>
      <c r="T1005">
        <f t="shared" si="447"/>
        <v>0</v>
      </c>
      <c r="U1005">
        <f t="shared" si="448"/>
        <v>0.25056395365387252</v>
      </c>
      <c r="V1005">
        <f t="shared" si="460"/>
        <v>902138.33287933189</v>
      </c>
      <c r="W1005">
        <f t="shared" si="461"/>
        <v>902029.51153033099</v>
      </c>
      <c r="X1005">
        <f t="shared" si="449"/>
        <v>0.2505639536538723</v>
      </c>
      <c r="Y1005">
        <f t="shared" si="450"/>
        <v>0</v>
      </c>
      <c r="Z1005">
        <f t="shared" si="451"/>
        <v>0</v>
      </c>
      <c r="AA1005">
        <f t="shared" si="452"/>
        <v>0</v>
      </c>
      <c r="AB1005">
        <f t="shared" si="453"/>
        <v>0</v>
      </c>
      <c r="AC1005">
        <f t="shared" si="454"/>
        <v>0</v>
      </c>
      <c r="AD1005">
        <f t="shared" si="455"/>
        <v>0</v>
      </c>
      <c r="AE1005">
        <f t="shared" si="462"/>
        <v>599913.03784233041</v>
      </c>
      <c r="AF1005">
        <f t="shared" si="456"/>
        <v>302225.29503700149</v>
      </c>
      <c r="AH1005">
        <f t="shared" si="457"/>
        <v>8.3951470910772694E-2</v>
      </c>
      <c r="AI1005">
        <f t="shared" si="463"/>
        <v>50.230341713375374</v>
      </c>
    </row>
    <row r="1006" spans="2:35" x14ac:dyDescent="0.3">
      <c r="B1006" s="4" t="s">
        <v>67</v>
      </c>
      <c r="C1006" s="2">
        <v>998</v>
      </c>
      <c r="D1006" s="4">
        <v>409</v>
      </c>
      <c r="E1006" s="11">
        <v>0</v>
      </c>
      <c r="F1006" s="16">
        <f t="shared" si="458"/>
        <v>0</v>
      </c>
      <c r="G1006" s="16">
        <f t="shared" si="436"/>
        <v>0</v>
      </c>
      <c r="H1006">
        <f t="shared" si="437"/>
        <v>0</v>
      </c>
      <c r="I1006">
        <f t="shared" si="438"/>
        <v>108.82134900000001</v>
      </c>
      <c r="J1006">
        <f t="shared" si="439"/>
        <v>0</v>
      </c>
      <c r="K1006">
        <f t="shared" si="440"/>
        <v>108.82134900000001</v>
      </c>
      <c r="L1006">
        <f t="shared" si="441"/>
        <v>0</v>
      </c>
      <c r="M1006" s="20" t="str">
        <f t="shared" si="442"/>
        <v>NO</v>
      </c>
      <c r="N1006">
        <f t="shared" si="443"/>
        <v>0</v>
      </c>
      <c r="O1006">
        <f t="shared" si="444"/>
        <v>0</v>
      </c>
      <c r="P1006">
        <f t="shared" si="445"/>
        <v>0</v>
      </c>
      <c r="Q1006">
        <f t="shared" si="464"/>
        <v>0</v>
      </c>
      <c r="R1006">
        <f t="shared" si="459"/>
        <v>902029.5115303318</v>
      </c>
      <c r="S1006">
        <f t="shared" si="446"/>
        <v>0</v>
      </c>
      <c r="T1006">
        <f t="shared" si="447"/>
        <v>0</v>
      </c>
      <c r="U1006">
        <f t="shared" si="448"/>
        <v>0.25056395365387252</v>
      </c>
      <c r="V1006">
        <f t="shared" si="460"/>
        <v>902138.33287933189</v>
      </c>
      <c r="W1006">
        <f t="shared" si="461"/>
        <v>902029.51153033099</v>
      </c>
      <c r="X1006">
        <f t="shared" si="449"/>
        <v>0.2505639536538723</v>
      </c>
      <c r="Y1006">
        <f t="shared" si="450"/>
        <v>0</v>
      </c>
      <c r="Z1006">
        <f t="shared" si="451"/>
        <v>0</v>
      </c>
      <c r="AA1006">
        <f t="shared" si="452"/>
        <v>0</v>
      </c>
      <c r="AB1006">
        <f t="shared" si="453"/>
        <v>0</v>
      </c>
      <c r="AC1006">
        <f t="shared" si="454"/>
        <v>0</v>
      </c>
      <c r="AD1006">
        <f t="shared" si="455"/>
        <v>0</v>
      </c>
      <c r="AE1006">
        <f t="shared" si="462"/>
        <v>599913.03784233041</v>
      </c>
      <c r="AF1006">
        <f t="shared" si="456"/>
        <v>302225.29503700149</v>
      </c>
      <c r="AH1006">
        <f t="shared" si="457"/>
        <v>8.3951470910772694E-2</v>
      </c>
      <c r="AI1006">
        <f t="shared" si="463"/>
        <v>50.31429318428615</v>
      </c>
    </row>
    <row r="1007" spans="2:35" x14ac:dyDescent="0.3">
      <c r="B1007" s="4" t="s">
        <v>67</v>
      </c>
      <c r="C1007" s="2">
        <v>999</v>
      </c>
      <c r="D1007" s="4">
        <v>410</v>
      </c>
      <c r="E1007" s="11">
        <v>0</v>
      </c>
      <c r="F1007" s="16">
        <f t="shared" si="458"/>
        <v>0</v>
      </c>
      <c r="G1007" s="16">
        <f t="shared" si="436"/>
        <v>0</v>
      </c>
      <c r="H1007">
        <f t="shared" si="437"/>
        <v>0</v>
      </c>
      <c r="I1007">
        <f t="shared" si="438"/>
        <v>108.82134900000001</v>
      </c>
      <c r="J1007">
        <f t="shared" si="439"/>
        <v>0</v>
      </c>
      <c r="K1007">
        <f t="shared" si="440"/>
        <v>108.82134900000001</v>
      </c>
      <c r="L1007">
        <f t="shared" si="441"/>
        <v>0</v>
      </c>
      <c r="M1007" s="20" t="str">
        <f t="shared" si="442"/>
        <v>NO</v>
      </c>
      <c r="N1007">
        <f t="shared" si="443"/>
        <v>0</v>
      </c>
      <c r="O1007">
        <f t="shared" si="444"/>
        <v>0</v>
      </c>
      <c r="P1007">
        <f t="shared" si="445"/>
        <v>0</v>
      </c>
      <c r="Q1007">
        <f t="shared" si="464"/>
        <v>0</v>
      </c>
      <c r="R1007">
        <f t="shared" si="459"/>
        <v>902029.5115303318</v>
      </c>
      <c r="S1007">
        <f t="shared" si="446"/>
        <v>0</v>
      </c>
      <c r="T1007">
        <f t="shared" si="447"/>
        <v>0</v>
      </c>
      <c r="U1007">
        <f t="shared" si="448"/>
        <v>0.25056395365387252</v>
      </c>
      <c r="V1007">
        <f t="shared" si="460"/>
        <v>902138.33287933189</v>
      </c>
      <c r="W1007">
        <f t="shared" si="461"/>
        <v>902029.51153033099</v>
      </c>
      <c r="X1007">
        <f t="shared" si="449"/>
        <v>0.2505639536538723</v>
      </c>
      <c r="Y1007">
        <f t="shared" si="450"/>
        <v>0</v>
      </c>
      <c r="Z1007">
        <f t="shared" si="451"/>
        <v>0</v>
      </c>
      <c r="AA1007">
        <f t="shared" si="452"/>
        <v>0</v>
      </c>
      <c r="AB1007">
        <f t="shared" si="453"/>
        <v>0</v>
      </c>
      <c r="AC1007">
        <f t="shared" si="454"/>
        <v>0</v>
      </c>
      <c r="AD1007">
        <f t="shared" si="455"/>
        <v>0</v>
      </c>
      <c r="AE1007">
        <f t="shared" si="462"/>
        <v>599913.03784233041</v>
      </c>
      <c r="AF1007">
        <f t="shared" si="456"/>
        <v>302225.29503700149</v>
      </c>
      <c r="AH1007">
        <f t="shared" si="457"/>
        <v>8.3951470910772694E-2</v>
      </c>
      <c r="AI1007">
        <f t="shared" si="463"/>
        <v>50.398244655196926</v>
      </c>
    </row>
    <row r="1008" spans="2:35" x14ac:dyDescent="0.3">
      <c r="B1008" s="4" t="s">
        <v>67</v>
      </c>
      <c r="C1008" s="2">
        <v>1000</v>
      </c>
      <c r="D1008" s="4">
        <v>411</v>
      </c>
      <c r="E1008" s="11">
        <v>0</v>
      </c>
      <c r="F1008" s="16">
        <f t="shared" si="458"/>
        <v>0</v>
      </c>
      <c r="G1008" s="16">
        <f t="shared" si="436"/>
        <v>0</v>
      </c>
      <c r="H1008">
        <f t="shared" si="437"/>
        <v>0</v>
      </c>
      <c r="I1008">
        <f t="shared" si="438"/>
        <v>108.82134900000001</v>
      </c>
      <c r="J1008">
        <f t="shared" si="439"/>
        <v>0</v>
      </c>
      <c r="K1008">
        <f t="shared" si="440"/>
        <v>108.82134900000001</v>
      </c>
      <c r="L1008">
        <f t="shared" si="441"/>
        <v>0</v>
      </c>
      <c r="M1008" s="20" t="str">
        <f t="shared" si="442"/>
        <v>NO</v>
      </c>
      <c r="N1008">
        <f t="shared" si="443"/>
        <v>0</v>
      </c>
      <c r="O1008">
        <f t="shared" si="444"/>
        <v>0</v>
      </c>
      <c r="P1008">
        <f t="shared" si="445"/>
        <v>0</v>
      </c>
      <c r="Q1008">
        <f t="shared" si="464"/>
        <v>0</v>
      </c>
      <c r="R1008">
        <f t="shared" si="459"/>
        <v>902029.5115303318</v>
      </c>
      <c r="S1008">
        <f t="shared" si="446"/>
        <v>0</v>
      </c>
      <c r="T1008">
        <f t="shared" si="447"/>
        <v>0</v>
      </c>
      <c r="U1008">
        <f t="shared" si="448"/>
        <v>0.25056395365387252</v>
      </c>
      <c r="V1008">
        <f t="shared" si="460"/>
        <v>902138.33287933189</v>
      </c>
      <c r="W1008">
        <f t="shared" si="461"/>
        <v>902029.51153033099</v>
      </c>
      <c r="X1008">
        <f t="shared" si="449"/>
        <v>0.2505639536538723</v>
      </c>
      <c r="Y1008">
        <f t="shared" si="450"/>
        <v>0</v>
      </c>
      <c r="Z1008">
        <f t="shared" si="451"/>
        <v>0</v>
      </c>
      <c r="AA1008">
        <f t="shared" si="452"/>
        <v>0</v>
      </c>
      <c r="AB1008">
        <f t="shared" si="453"/>
        <v>0</v>
      </c>
      <c r="AC1008">
        <f t="shared" si="454"/>
        <v>0</v>
      </c>
      <c r="AD1008">
        <f t="shared" si="455"/>
        <v>0</v>
      </c>
      <c r="AE1008">
        <f t="shared" si="462"/>
        <v>599913.03784233041</v>
      </c>
      <c r="AF1008">
        <f t="shared" si="456"/>
        <v>302225.29503700149</v>
      </c>
      <c r="AH1008">
        <f t="shared" si="457"/>
        <v>8.3951470910772694E-2</v>
      </c>
      <c r="AI1008">
        <f t="shared" si="463"/>
        <v>50.482196126107702</v>
      </c>
    </row>
    <row r="1009" spans="2:35" x14ac:dyDescent="0.3">
      <c r="B1009" s="4" t="s">
        <v>67</v>
      </c>
      <c r="C1009" s="2">
        <v>1001</v>
      </c>
      <c r="D1009" s="4">
        <v>412</v>
      </c>
      <c r="E1009" s="11">
        <v>0</v>
      </c>
      <c r="F1009" s="16">
        <f t="shared" si="458"/>
        <v>0</v>
      </c>
      <c r="G1009" s="16">
        <f t="shared" si="436"/>
        <v>0</v>
      </c>
      <c r="H1009">
        <f t="shared" si="437"/>
        <v>0</v>
      </c>
      <c r="I1009">
        <f t="shared" si="438"/>
        <v>108.82134900000001</v>
      </c>
      <c r="J1009">
        <f t="shared" si="439"/>
        <v>0</v>
      </c>
      <c r="K1009">
        <f t="shared" si="440"/>
        <v>108.82134900000001</v>
      </c>
      <c r="L1009">
        <f t="shared" si="441"/>
        <v>0</v>
      </c>
      <c r="M1009" s="20" t="str">
        <f t="shared" si="442"/>
        <v>NO</v>
      </c>
      <c r="N1009">
        <f t="shared" si="443"/>
        <v>0</v>
      </c>
      <c r="O1009">
        <f t="shared" si="444"/>
        <v>0</v>
      </c>
      <c r="P1009">
        <f t="shared" si="445"/>
        <v>0</v>
      </c>
      <c r="Q1009">
        <f t="shared" si="464"/>
        <v>0</v>
      </c>
      <c r="R1009">
        <f t="shared" si="459"/>
        <v>902029.5115303318</v>
      </c>
      <c r="S1009">
        <f t="shared" si="446"/>
        <v>0</v>
      </c>
      <c r="T1009">
        <f t="shared" si="447"/>
        <v>0</v>
      </c>
      <c r="U1009">
        <f t="shared" si="448"/>
        <v>0.25056395365387252</v>
      </c>
      <c r="V1009">
        <f t="shared" si="460"/>
        <v>902138.33287933189</v>
      </c>
      <c r="W1009">
        <f t="shared" si="461"/>
        <v>902029.51153033099</v>
      </c>
      <c r="X1009">
        <f t="shared" si="449"/>
        <v>0.2505639536538723</v>
      </c>
      <c r="Y1009">
        <f t="shared" si="450"/>
        <v>0</v>
      </c>
      <c r="Z1009">
        <f t="shared" si="451"/>
        <v>0</v>
      </c>
      <c r="AA1009">
        <f t="shared" si="452"/>
        <v>0</v>
      </c>
      <c r="AB1009">
        <f t="shared" si="453"/>
        <v>0</v>
      </c>
      <c r="AC1009">
        <f t="shared" si="454"/>
        <v>0</v>
      </c>
      <c r="AD1009">
        <f t="shared" si="455"/>
        <v>0</v>
      </c>
      <c r="AE1009">
        <f t="shared" si="462"/>
        <v>599913.03784233041</v>
      </c>
      <c r="AF1009">
        <f t="shared" si="456"/>
        <v>302225.29503700149</v>
      </c>
      <c r="AH1009">
        <f t="shared" si="457"/>
        <v>8.3951470910772694E-2</v>
      </c>
      <c r="AI1009">
        <f t="shared" si="463"/>
        <v>50.566147597018478</v>
      </c>
    </row>
    <row r="1010" spans="2:35" x14ac:dyDescent="0.3">
      <c r="B1010" s="4" t="s">
        <v>67</v>
      </c>
      <c r="C1010" s="2">
        <v>1002</v>
      </c>
      <c r="D1010" s="4">
        <v>413</v>
      </c>
      <c r="E1010" s="11">
        <v>0</v>
      </c>
      <c r="F1010" s="16">
        <f t="shared" si="458"/>
        <v>0</v>
      </c>
      <c r="G1010" s="16">
        <f t="shared" si="436"/>
        <v>0</v>
      </c>
      <c r="H1010">
        <f t="shared" si="437"/>
        <v>0</v>
      </c>
      <c r="I1010">
        <f t="shared" si="438"/>
        <v>108.82134900000001</v>
      </c>
      <c r="J1010">
        <f t="shared" si="439"/>
        <v>0</v>
      </c>
      <c r="K1010">
        <f t="shared" si="440"/>
        <v>108.82134900000001</v>
      </c>
      <c r="L1010">
        <f t="shared" si="441"/>
        <v>0</v>
      </c>
      <c r="M1010" s="20" t="str">
        <f t="shared" si="442"/>
        <v>NO</v>
      </c>
      <c r="N1010">
        <f t="shared" si="443"/>
        <v>0</v>
      </c>
      <c r="O1010">
        <f t="shared" si="444"/>
        <v>0</v>
      </c>
      <c r="P1010">
        <f t="shared" si="445"/>
        <v>0</v>
      </c>
      <c r="Q1010">
        <f t="shared" si="464"/>
        <v>0</v>
      </c>
      <c r="R1010">
        <f t="shared" si="459"/>
        <v>902029.5115303318</v>
      </c>
      <c r="S1010">
        <f t="shared" si="446"/>
        <v>0</v>
      </c>
      <c r="T1010">
        <f t="shared" si="447"/>
        <v>0</v>
      </c>
      <c r="U1010">
        <f t="shared" si="448"/>
        <v>0.25056395365387252</v>
      </c>
      <c r="V1010">
        <f t="shared" si="460"/>
        <v>902138.33287933189</v>
      </c>
      <c r="W1010">
        <f t="shared" si="461"/>
        <v>902029.51153033099</v>
      </c>
      <c r="X1010">
        <f t="shared" si="449"/>
        <v>0.2505639536538723</v>
      </c>
      <c r="Y1010">
        <f t="shared" si="450"/>
        <v>0</v>
      </c>
      <c r="Z1010">
        <f t="shared" si="451"/>
        <v>0</v>
      </c>
      <c r="AA1010">
        <f t="shared" si="452"/>
        <v>0</v>
      </c>
      <c r="AB1010">
        <f t="shared" si="453"/>
        <v>0</v>
      </c>
      <c r="AC1010">
        <f t="shared" si="454"/>
        <v>0</v>
      </c>
      <c r="AD1010">
        <f t="shared" si="455"/>
        <v>0</v>
      </c>
      <c r="AE1010">
        <f t="shared" si="462"/>
        <v>599913.03784233041</v>
      </c>
      <c r="AF1010">
        <f t="shared" si="456"/>
        <v>302225.29503700149</v>
      </c>
      <c r="AH1010">
        <f t="shared" si="457"/>
        <v>8.3951470910772694E-2</v>
      </c>
      <c r="AI1010">
        <f t="shared" si="463"/>
        <v>50.650099067929254</v>
      </c>
    </row>
    <row r="1011" spans="2:35" x14ac:dyDescent="0.3">
      <c r="B1011" s="4" t="s">
        <v>67</v>
      </c>
      <c r="C1011" s="2">
        <v>1003</v>
      </c>
      <c r="D1011" s="4">
        <v>414</v>
      </c>
      <c r="E1011" s="11">
        <v>0</v>
      </c>
      <c r="F1011" s="16">
        <f t="shared" si="458"/>
        <v>0</v>
      </c>
      <c r="G1011" s="16">
        <f t="shared" si="436"/>
        <v>0</v>
      </c>
      <c r="H1011">
        <f t="shared" si="437"/>
        <v>0</v>
      </c>
      <c r="I1011">
        <f t="shared" si="438"/>
        <v>108.82134900000001</v>
      </c>
      <c r="J1011">
        <f t="shared" si="439"/>
        <v>0</v>
      </c>
      <c r="K1011">
        <f t="shared" si="440"/>
        <v>108.82134900000001</v>
      </c>
      <c r="L1011">
        <f t="shared" si="441"/>
        <v>0</v>
      </c>
      <c r="M1011" s="20" t="str">
        <f t="shared" si="442"/>
        <v>NO</v>
      </c>
      <c r="N1011">
        <f t="shared" si="443"/>
        <v>0</v>
      </c>
      <c r="O1011">
        <f t="shared" si="444"/>
        <v>0</v>
      </c>
      <c r="P1011">
        <f t="shared" si="445"/>
        <v>0</v>
      </c>
      <c r="Q1011">
        <f t="shared" si="464"/>
        <v>0</v>
      </c>
      <c r="R1011">
        <f t="shared" si="459"/>
        <v>902029.5115303318</v>
      </c>
      <c r="S1011">
        <f t="shared" si="446"/>
        <v>0</v>
      </c>
      <c r="T1011">
        <f t="shared" si="447"/>
        <v>0</v>
      </c>
      <c r="U1011">
        <f t="shared" si="448"/>
        <v>0.25056395365387252</v>
      </c>
      <c r="V1011">
        <f t="shared" si="460"/>
        <v>902138.33287933189</v>
      </c>
      <c r="W1011">
        <f t="shared" si="461"/>
        <v>902029.51153033099</v>
      </c>
      <c r="X1011">
        <f t="shared" si="449"/>
        <v>0.2505639536538723</v>
      </c>
      <c r="Y1011">
        <f t="shared" si="450"/>
        <v>0</v>
      </c>
      <c r="Z1011">
        <f t="shared" si="451"/>
        <v>0</v>
      </c>
      <c r="AA1011">
        <f t="shared" si="452"/>
        <v>0</v>
      </c>
      <c r="AB1011">
        <f t="shared" si="453"/>
        <v>0</v>
      </c>
      <c r="AC1011">
        <f t="shared" si="454"/>
        <v>0</v>
      </c>
      <c r="AD1011">
        <f t="shared" si="455"/>
        <v>0</v>
      </c>
      <c r="AE1011">
        <f t="shared" si="462"/>
        <v>599913.03784233041</v>
      </c>
      <c r="AF1011">
        <f t="shared" si="456"/>
        <v>302225.29503700149</v>
      </c>
      <c r="AH1011">
        <f t="shared" si="457"/>
        <v>8.3951470910772694E-2</v>
      </c>
      <c r="AI1011">
        <f t="shared" si="463"/>
        <v>50.73405053884003</v>
      </c>
    </row>
    <row r="1012" spans="2:35" x14ac:dyDescent="0.3">
      <c r="B1012" s="4" t="s">
        <v>67</v>
      </c>
      <c r="C1012" s="2">
        <v>1004</v>
      </c>
      <c r="D1012" s="4">
        <v>415</v>
      </c>
      <c r="E1012" s="11">
        <v>0</v>
      </c>
      <c r="F1012" s="16">
        <f t="shared" si="458"/>
        <v>0</v>
      </c>
      <c r="G1012" s="16">
        <f t="shared" si="436"/>
        <v>0</v>
      </c>
      <c r="H1012">
        <f t="shared" si="437"/>
        <v>0</v>
      </c>
      <c r="I1012">
        <f t="shared" si="438"/>
        <v>108.82134900000001</v>
      </c>
      <c r="J1012">
        <f t="shared" si="439"/>
        <v>0</v>
      </c>
      <c r="K1012">
        <f t="shared" si="440"/>
        <v>108.82134900000001</v>
      </c>
      <c r="L1012">
        <f t="shared" si="441"/>
        <v>0</v>
      </c>
      <c r="M1012" s="20" t="str">
        <f t="shared" si="442"/>
        <v>NO</v>
      </c>
      <c r="N1012">
        <f t="shared" si="443"/>
        <v>0</v>
      </c>
      <c r="O1012">
        <f t="shared" si="444"/>
        <v>0</v>
      </c>
      <c r="P1012">
        <f t="shared" si="445"/>
        <v>0</v>
      </c>
      <c r="Q1012">
        <f t="shared" si="464"/>
        <v>0</v>
      </c>
      <c r="R1012">
        <f t="shared" si="459"/>
        <v>902029.5115303318</v>
      </c>
      <c r="S1012">
        <f t="shared" si="446"/>
        <v>0</v>
      </c>
      <c r="T1012">
        <f t="shared" si="447"/>
        <v>0</v>
      </c>
      <c r="U1012">
        <f t="shared" si="448"/>
        <v>0.25056395365387252</v>
      </c>
      <c r="V1012">
        <f t="shared" si="460"/>
        <v>902138.33287933189</v>
      </c>
      <c r="W1012">
        <f t="shared" si="461"/>
        <v>902029.51153033099</v>
      </c>
      <c r="X1012">
        <f t="shared" si="449"/>
        <v>0.2505639536538723</v>
      </c>
      <c r="Y1012">
        <f t="shared" si="450"/>
        <v>0</v>
      </c>
      <c r="Z1012">
        <f t="shared" si="451"/>
        <v>0</v>
      </c>
      <c r="AA1012">
        <f t="shared" si="452"/>
        <v>0</v>
      </c>
      <c r="AB1012">
        <f t="shared" si="453"/>
        <v>0</v>
      </c>
      <c r="AC1012">
        <f t="shared" si="454"/>
        <v>0</v>
      </c>
      <c r="AD1012">
        <f t="shared" si="455"/>
        <v>0</v>
      </c>
      <c r="AE1012">
        <f t="shared" si="462"/>
        <v>599913.03784233041</v>
      </c>
      <c r="AF1012">
        <f t="shared" si="456"/>
        <v>302225.29503700149</v>
      </c>
      <c r="AH1012">
        <f t="shared" si="457"/>
        <v>8.3951470910772694E-2</v>
      </c>
      <c r="AI1012">
        <f t="shared" si="463"/>
        <v>50.818002009750806</v>
      </c>
    </row>
    <row r="1013" spans="2:35" x14ac:dyDescent="0.3">
      <c r="B1013" s="4" t="s">
        <v>67</v>
      </c>
      <c r="C1013" s="2">
        <v>1005</v>
      </c>
      <c r="D1013" s="4">
        <v>416</v>
      </c>
      <c r="E1013" s="11">
        <v>0</v>
      </c>
      <c r="F1013" s="16">
        <f t="shared" si="458"/>
        <v>0</v>
      </c>
      <c r="G1013" s="16">
        <f t="shared" si="436"/>
        <v>0</v>
      </c>
      <c r="H1013">
        <f t="shared" si="437"/>
        <v>0</v>
      </c>
      <c r="I1013">
        <f t="shared" si="438"/>
        <v>108.82134900000001</v>
      </c>
      <c r="J1013">
        <f t="shared" si="439"/>
        <v>0</v>
      </c>
      <c r="K1013">
        <f t="shared" si="440"/>
        <v>108.82134900000001</v>
      </c>
      <c r="L1013">
        <f t="shared" si="441"/>
        <v>0</v>
      </c>
      <c r="M1013" s="20" t="str">
        <f t="shared" si="442"/>
        <v>NO</v>
      </c>
      <c r="N1013">
        <f t="shared" si="443"/>
        <v>0</v>
      </c>
      <c r="O1013">
        <f t="shared" si="444"/>
        <v>0</v>
      </c>
      <c r="P1013">
        <f t="shared" si="445"/>
        <v>0</v>
      </c>
      <c r="Q1013">
        <f t="shared" si="464"/>
        <v>0</v>
      </c>
      <c r="R1013">
        <f t="shared" si="459"/>
        <v>902029.5115303318</v>
      </c>
      <c r="S1013">
        <f t="shared" si="446"/>
        <v>0</v>
      </c>
      <c r="T1013">
        <f t="shared" si="447"/>
        <v>0</v>
      </c>
      <c r="U1013">
        <f t="shared" si="448"/>
        <v>0.25056395365387252</v>
      </c>
      <c r="V1013">
        <f t="shared" si="460"/>
        <v>902138.33287933189</v>
      </c>
      <c r="W1013">
        <f t="shared" si="461"/>
        <v>902029.51153033099</v>
      </c>
      <c r="X1013">
        <f t="shared" si="449"/>
        <v>0.2505639536538723</v>
      </c>
      <c r="Y1013">
        <f t="shared" si="450"/>
        <v>0</v>
      </c>
      <c r="Z1013">
        <f t="shared" si="451"/>
        <v>0</v>
      </c>
      <c r="AA1013">
        <f t="shared" si="452"/>
        <v>0</v>
      </c>
      <c r="AB1013">
        <f t="shared" si="453"/>
        <v>0</v>
      </c>
      <c r="AC1013">
        <f t="shared" si="454"/>
        <v>0</v>
      </c>
      <c r="AD1013">
        <f t="shared" si="455"/>
        <v>0</v>
      </c>
      <c r="AE1013">
        <f t="shared" si="462"/>
        <v>599913.03784233041</v>
      </c>
      <c r="AF1013">
        <f t="shared" si="456"/>
        <v>302225.29503700149</v>
      </c>
      <c r="AH1013">
        <f t="shared" si="457"/>
        <v>8.3951470910772694E-2</v>
      </c>
      <c r="AI1013">
        <f t="shared" si="463"/>
        <v>50.901953480661582</v>
      </c>
    </row>
    <row r="1014" spans="2:35" x14ac:dyDescent="0.3">
      <c r="B1014" s="4" t="s">
        <v>67</v>
      </c>
      <c r="C1014" s="2">
        <v>1006</v>
      </c>
      <c r="D1014" s="4">
        <v>417</v>
      </c>
      <c r="E1014" s="11">
        <v>0</v>
      </c>
      <c r="F1014" s="16">
        <f t="shared" si="458"/>
        <v>0</v>
      </c>
      <c r="G1014" s="16">
        <f t="shared" si="436"/>
        <v>0</v>
      </c>
      <c r="H1014">
        <f t="shared" si="437"/>
        <v>0</v>
      </c>
      <c r="I1014">
        <f t="shared" si="438"/>
        <v>108.82134900000001</v>
      </c>
      <c r="J1014">
        <f t="shared" si="439"/>
        <v>0</v>
      </c>
      <c r="K1014">
        <f t="shared" si="440"/>
        <v>108.82134900000001</v>
      </c>
      <c r="L1014">
        <f t="shared" si="441"/>
        <v>0</v>
      </c>
      <c r="M1014" s="20" t="str">
        <f t="shared" si="442"/>
        <v>NO</v>
      </c>
      <c r="N1014">
        <f t="shared" si="443"/>
        <v>0</v>
      </c>
      <c r="O1014">
        <f t="shared" si="444"/>
        <v>0</v>
      </c>
      <c r="P1014">
        <f t="shared" si="445"/>
        <v>0</v>
      </c>
      <c r="Q1014">
        <f t="shared" si="464"/>
        <v>0</v>
      </c>
      <c r="R1014">
        <f t="shared" si="459"/>
        <v>902029.5115303318</v>
      </c>
      <c r="S1014">
        <f t="shared" si="446"/>
        <v>0</v>
      </c>
      <c r="T1014">
        <f t="shared" si="447"/>
        <v>0</v>
      </c>
      <c r="U1014">
        <f t="shared" si="448"/>
        <v>0.25056395365387252</v>
      </c>
      <c r="V1014">
        <f t="shared" si="460"/>
        <v>902138.33287933189</v>
      </c>
      <c r="W1014">
        <f t="shared" si="461"/>
        <v>902029.51153033099</v>
      </c>
      <c r="X1014">
        <f t="shared" si="449"/>
        <v>0.2505639536538723</v>
      </c>
      <c r="Y1014">
        <f t="shared" si="450"/>
        <v>0</v>
      </c>
      <c r="Z1014">
        <f t="shared" si="451"/>
        <v>0</v>
      </c>
      <c r="AA1014">
        <f t="shared" si="452"/>
        <v>0</v>
      </c>
      <c r="AB1014">
        <f t="shared" si="453"/>
        <v>0</v>
      </c>
      <c r="AC1014">
        <f t="shared" si="454"/>
        <v>0</v>
      </c>
      <c r="AD1014">
        <f t="shared" si="455"/>
        <v>0</v>
      </c>
      <c r="AE1014">
        <f t="shared" si="462"/>
        <v>599913.03784233041</v>
      </c>
      <c r="AF1014">
        <f t="shared" si="456"/>
        <v>302225.29503700149</v>
      </c>
      <c r="AH1014">
        <f t="shared" si="457"/>
        <v>8.3951470910772694E-2</v>
      </c>
      <c r="AI1014">
        <f t="shared" si="463"/>
        <v>50.985904951572358</v>
      </c>
    </row>
    <row r="1015" spans="2:35" x14ac:dyDescent="0.3">
      <c r="B1015" s="4" t="s">
        <v>67</v>
      </c>
      <c r="C1015" s="2">
        <v>1007</v>
      </c>
      <c r="D1015" s="4">
        <v>418</v>
      </c>
      <c r="E1015" s="11">
        <v>0</v>
      </c>
      <c r="F1015" s="16">
        <f t="shared" si="458"/>
        <v>0</v>
      </c>
      <c r="G1015" s="16">
        <f t="shared" si="436"/>
        <v>0</v>
      </c>
      <c r="H1015">
        <f t="shared" si="437"/>
        <v>0</v>
      </c>
      <c r="I1015">
        <f t="shared" si="438"/>
        <v>108.82134900000001</v>
      </c>
      <c r="J1015">
        <f t="shared" si="439"/>
        <v>0</v>
      </c>
      <c r="K1015">
        <f t="shared" si="440"/>
        <v>108.82134900000001</v>
      </c>
      <c r="L1015">
        <f t="shared" si="441"/>
        <v>0</v>
      </c>
      <c r="M1015" s="20" t="str">
        <f t="shared" si="442"/>
        <v>NO</v>
      </c>
      <c r="N1015">
        <f t="shared" si="443"/>
        <v>0</v>
      </c>
      <c r="O1015">
        <f t="shared" si="444"/>
        <v>0</v>
      </c>
      <c r="P1015">
        <f t="shared" si="445"/>
        <v>0</v>
      </c>
      <c r="Q1015">
        <f t="shared" si="464"/>
        <v>0</v>
      </c>
      <c r="R1015">
        <f t="shared" si="459"/>
        <v>902029.5115303318</v>
      </c>
      <c r="S1015">
        <f t="shared" si="446"/>
        <v>0</v>
      </c>
      <c r="T1015">
        <f t="shared" si="447"/>
        <v>0</v>
      </c>
      <c r="U1015">
        <f t="shared" si="448"/>
        <v>0.25056395365387252</v>
      </c>
      <c r="V1015">
        <f t="shared" si="460"/>
        <v>902138.33287933189</v>
      </c>
      <c r="W1015">
        <f t="shared" si="461"/>
        <v>902029.51153033099</v>
      </c>
      <c r="X1015">
        <f t="shared" si="449"/>
        <v>0.2505639536538723</v>
      </c>
      <c r="Y1015">
        <f t="shared" si="450"/>
        <v>0</v>
      </c>
      <c r="Z1015">
        <f t="shared" si="451"/>
        <v>0</v>
      </c>
      <c r="AA1015">
        <f t="shared" si="452"/>
        <v>0</v>
      </c>
      <c r="AB1015">
        <f t="shared" si="453"/>
        <v>0</v>
      </c>
      <c r="AC1015">
        <f t="shared" si="454"/>
        <v>0</v>
      </c>
      <c r="AD1015">
        <f t="shared" si="455"/>
        <v>0</v>
      </c>
      <c r="AE1015">
        <f t="shared" si="462"/>
        <v>599913.03784233041</v>
      </c>
      <c r="AF1015">
        <f t="shared" si="456"/>
        <v>302225.29503700149</v>
      </c>
      <c r="AH1015">
        <f t="shared" si="457"/>
        <v>8.3951470910772694E-2</v>
      </c>
      <c r="AI1015">
        <f t="shared" si="463"/>
        <v>51.069856422483134</v>
      </c>
    </row>
    <row r="1016" spans="2:35" x14ac:dyDescent="0.3">
      <c r="B1016" s="4" t="s">
        <v>67</v>
      </c>
      <c r="C1016" s="2">
        <v>1008</v>
      </c>
      <c r="D1016" s="4">
        <v>419</v>
      </c>
      <c r="E1016" s="11">
        <v>0</v>
      </c>
      <c r="F1016" s="16">
        <f t="shared" si="458"/>
        <v>0</v>
      </c>
      <c r="G1016" s="16">
        <f t="shared" si="436"/>
        <v>0</v>
      </c>
      <c r="H1016">
        <f t="shared" si="437"/>
        <v>0</v>
      </c>
      <c r="I1016">
        <f t="shared" si="438"/>
        <v>108.82134900000001</v>
      </c>
      <c r="J1016">
        <f t="shared" si="439"/>
        <v>0</v>
      </c>
      <c r="K1016">
        <f t="shared" si="440"/>
        <v>108.82134900000001</v>
      </c>
      <c r="L1016">
        <f t="shared" si="441"/>
        <v>0</v>
      </c>
      <c r="M1016" s="20" t="str">
        <f t="shared" si="442"/>
        <v>NO</v>
      </c>
      <c r="N1016">
        <f t="shared" si="443"/>
        <v>0</v>
      </c>
      <c r="O1016">
        <f t="shared" si="444"/>
        <v>0</v>
      </c>
      <c r="P1016">
        <f t="shared" si="445"/>
        <v>0</v>
      </c>
      <c r="Q1016">
        <f t="shared" si="464"/>
        <v>0</v>
      </c>
      <c r="R1016">
        <f t="shared" si="459"/>
        <v>902029.5115303318</v>
      </c>
      <c r="S1016">
        <f t="shared" si="446"/>
        <v>0</v>
      </c>
      <c r="T1016">
        <f t="shared" si="447"/>
        <v>0</v>
      </c>
      <c r="U1016">
        <f t="shared" si="448"/>
        <v>0.25056395365387252</v>
      </c>
      <c r="V1016">
        <f t="shared" si="460"/>
        <v>902138.33287933189</v>
      </c>
      <c r="W1016">
        <f t="shared" si="461"/>
        <v>902029.51153033099</v>
      </c>
      <c r="X1016">
        <f t="shared" si="449"/>
        <v>0.2505639536538723</v>
      </c>
      <c r="Y1016">
        <f t="shared" si="450"/>
        <v>0</v>
      </c>
      <c r="Z1016">
        <f t="shared" si="451"/>
        <v>0</v>
      </c>
      <c r="AA1016">
        <f t="shared" si="452"/>
        <v>0</v>
      </c>
      <c r="AB1016">
        <f t="shared" si="453"/>
        <v>0</v>
      </c>
      <c r="AC1016">
        <f t="shared" si="454"/>
        <v>0</v>
      </c>
      <c r="AD1016">
        <f t="shared" si="455"/>
        <v>0</v>
      </c>
      <c r="AE1016">
        <f t="shared" si="462"/>
        <v>599913.03784233041</v>
      </c>
      <c r="AF1016">
        <f t="shared" si="456"/>
        <v>302225.29503700149</v>
      </c>
      <c r="AH1016">
        <f t="shared" si="457"/>
        <v>8.3951470910772694E-2</v>
      </c>
      <c r="AI1016">
        <f t="shared" si="463"/>
        <v>51.15380789339391</v>
      </c>
    </row>
    <row r="1017" spans="2:35" x14ac:dyDescent="0.3">
      <c r="B1017" s="4" t="s">
        <v>67</v>
      </c>
      <c r="C1017" s="2">
        <v>1009</v>
      </c>
      <c r="D1017" s="4">
        <v>420</v>
      </c>
      <c r="E1017" s="11">
        <v>0</v>
      </c>
      <c r="F1017" s="16">
        <f t="shared" si="458"/>
        <v>0</v>
      </c>
      <c r="G1017" s="16">
        <f t="shared" si="436"/>
        <v>0</v>
      </c>
      <c r="H1017">
        <f t="shared" si="437"/>
        <v>0</v>
      </c>
      <c r="I1017">
        <f t="shared" si="438"/>
        <v>108.82134900000001</v>
      </c>
      <c r="J1017">
        <f t="shared" si="439"/>
        <v>0</v>
      </c>
      <c r="K1017">
        <f t="shared" si="440"/>
        <v>108.82134900000001</v>
      </c>
      <c r="L1017">
        <f t="shared" si="441"/>
        <v>0</v>
      </c>
      <c r="M1017" s="20" t="str">
        <f t="shared" si="442"/>
        <v>NO</v>
      </c>
      <c r="N1017">
        <f t="shared" si="443"/>
        <v>0</v>
      </c>
      <c r="O1017">
        <f t="shared" si="444"/>
        <v>0</v>
      </c>
      <c r="P1017">
        <f t="shared" si="445"/>
        <v>0</v>
      </c>
      <c r="Q1017">
        <f t="shared" si="464"/>
        <v>0</v>
      </c>
      <c r="R1017">
        <f t="shared" si="459"/>
        <v>902029.5115303318</v>
      </c>
      <c r="S1017">
        <f t="shared" si="446"/>
        <v>0</v>
      </c>
      <c r="T1017">
        <f t="shared" si="447"/>
        <v>0</v>
      </c>
      <c r="U1017">
        <f t="shared" si="448"/>
        <v>0.25056395365387252</v>
      </c>
      <c r="V1017">
        <f t="shared" si="460"/>
        <v>902138.33287933189</v>
      </c>
      <c r="W1017">
        <f t="shared" si="461"/>
        <v>902029.51153033099</v>
      </c>
      <c r="X1017">
        <f t="shared" si="449"/>
        <v>0.2505639536538723</v>
      </c>
      <c r="Y1017">
        <f t="shared" si="450"/>
        <v>0</v>
      </c>
      <c r="Z1017">
        <f t="shared" si="451"/>
        <v>0</v>
      </c>
      <c r="AA1017">
        <f t="shared" si="452"/>
        <v>0</v>
      </c>
      <c r="AB1017">
        <f t="shared" si="453"/>
        <v>0</v>
      </c>
      <c r="AC1017">
        <f t="shared" si="454"/>
        <v>0</v>
      </c>
      <c r="AD1017">
        <f t="shared" si="455"/>
        <v>0</v>
      </c>
      <c r="AE1017">
        <f t="shared" si="462"/>
        <v>599913.03784233041</v>
      </c>
      <c r="AF1017">
        <f t="shared" si="456"/>
        <v>302225.29503700149</v>
      </c>
      <c r="AH1017">
        <f t="shared" si="457"/>
        <v>8.3951470910772694E-2</v>
      </c>
      <c r="AI1017">
        <f t="shared" si="463"/>
        <v>51.237759364304686</v>
      </c>
    </row>
    <row r="1018" spans="2:35" x14ac:dyDescent="0.3">
      <c r="B1018" s="4" t="s">
        <v>67</v>
      </c>
      <c r="C1018" s="2">
        <v>1010</v>
      </c>
      <c r="D1018" s="4">
        <v>421</v>
      </c>
      <c r="E1018" s="11">
        <v>0</v>
      </c>
      <c r="F1018" s="16">
        <f t="shared" si="458"/>
        <v>0</v>
      </c>
      <c r="G1018" s="16">
        <f t="shared" si="436"/>
        <v>0</v>
      </c>
      <c r="H1018">
        <f t="shared" si="437"/>
        <v>0</v>
      </c>
      <c r="I1018">
        <f t="shared" si="438"/>
        <v>108.82134900000001</v>
      </c>
      <c r="J1018">
        <f t="shared" si="439"/>
        <v>0</v>
      </c>
      <c r="K1018">
        <f t="shared" si="440"/>
        <v>108.82134900000001</v>
      </c>
      <c r="L1018">
        <f t="shared" si="441"/>
        <v>0</v>
      </c>
      <c r="M1018" s="20" t="str">
        <f t="shared" si="442"/>
        <v>NO</v>
      </c>
      <c r="N1018">
        <f t="shared" si="443"/>
        <v>0</v>
      </c>
      <c r="O1018">
        <f t="shared" si="444"/>
        <v>0</v>
      </c>
      <c r="P1018">
        <f t="shared" si="445"/>
        <v>0</v>
      </c>
      <c r="Q1018">
        <f t="shared" si="464"/>
        <v>0</v>
      </c>
      <c r="R1018">
        <f t="shared" si="459"/>
        <v>902029.5115303318</v>
      </c>
      <c r="S1018">
        <f t="shared" si="446"/>
        <v>0</v>
      </c>
      <c r="T1018">
        <f t="shared" si="447"/>
        <v>0</v>
      </c>
      <c r="U1018">
        <f t="shared" si="448"/>
        <v>0.25056395365387252</v>
      </c>
      <c r="V1018">
        <f t="shared" si="460"/>
        <v>902138.33287933189</v>
      </c>
      <c r="W1018">
        <f t="shared" si="461"/>
        <v>902029.51153033099</v>
      </c>
      <c r="X1018">
        <f t="shared" si="449"/>
        <v>0.2505639536538723</v>
      </c>
      <c r="Y1018">
        <f t="shared" si="450"/>
        <v>0</v>
      </c>
      <c r="Z1018">
        <f t="shared" si="451"/>
        <v>0</v>
      </c>
      <c r="AA1018">
        <f t="shared" si="452"/>
        <v>0</v>
      </c>
      <c r="AB1018">
        <f t="shared" si="453"/>
        <v>0</v>
      </c>
      <c r="AC1018">
        <f t="shared" si="454"/>
        <v>0</v>
      </c>
      <c r="AD1018">
        <f t="shared" si="455"/>
        <v>0</v>
      </c>
      <c r="AE1018">
        <f t="shared" si="462"/>
        <v>599913.03784233041</v>
      </c>
      <c r="AF1018">
        <f t="shared" si="456"/>
        <v>302225.29503700149</v>
      </c>
      <c r="AH1018">
        <f t="shared" si="457"/>
        <v>8.3951470910772694E-2</v>
      </c>
      <c r="AI1018">
        <f t="shared" si="463"/>
        <v>51.321710835215463</v>
      </c>
    </row>
    <row r="1019" spans="2:35" x14ac:dyDescent="0.3">
      <c r="B1019" s="4" t="s">
        <v>67</v>
      </c>
      <c r="C1019" s="2">
        <v>1011</v>
      </c>
      <c r="D1019" s="4">
        <v>422</v>
      </c>
      <c r="E1019" s="11">
        <v>0</v>
      </c>
      <c r="F1019" s="16">
        <f t="shared" si="458"/>
        <v>0</v>
      </c>
      <c r="G1019" s="16">
        <f t="shared" si="436"/>
        <v>0</v>
      </c>
      <c r="H1019">
        <f t="shared" si="437"/>
        <v>0</v>
      </c>
      <c r="I1019">
        <f t="shared" si="438"/>
        <v>108.82134900000001</v>
      </c>
      <c r="J1019">
        <f t="shared" si="439"/>
        <v>0</v>
      </c>
      <c r="K1019">
        <f t="shared" si="440"/>
        <v>108.82134900000001</v>
      </c>
      <c r="L1019">
        <f t="shared" si="441"/>
        <v>0</v>
      </c>
      <c r="M1019" s="20" t="str">
        <f t="shared" si="442"/>
        <v>NO</v>
      </c>
      <c r="N1019">
        <f t="shared" si="443"/>
        <v>0</v>
      </c>
      <c r="O1019">
        <f t="shared" si="444"/>
        <v>0</v>
      </c>
      <c r="P1019">
        <f t="shared" si="445"/>
        <v>0</v>
      </c>
      <c r="Q1019">
        <f t="shared" si="464"/>
        <v>0</v>
      </c>
      <c r="R1019">
        <f t="shared" si="459"/>
        <v>902029.5115303318</v>
      </c>
      <c r="S1019">
        <f t="shared" si="446"/>
        <v>0</v>
      </c>
      <c r="T1019">
        <f t="shared" si="447"/>
        <v>0</v>
      </c>
      <c r="U1019">
        <f t="shared" si="448"/>
        <v>0.25056395365387252</v>
      </c>
      <c r="V1019">
        <f t="shared" si="460"/>
        <v>902138.33287933189</v>
      </c>
      <c r="W1019">
        <f t="shared" si="461"/>
        <v>902029.51153033099</v>
      </c>
      <c r="X1019">
        <f t="shared" si="449"/>
        <v>0.2505639536538723</v>
      </c>
      <c r="Y1019">
        <f t="shared" si="450"/>
        <v>0</v>
      </c>
      <c r="Z1019">
        <f t="shared" si="451"/>
        <v>0</v>
      </c>
      <c r="AA1019">
        <f t="shared" si="452"/>
        <v>0</v>
      </c>
      <c r="AB1019">
        <f t="shared" si="453"/>
        <v>0</v>
      </c>
      <c r="AC1019">
        <f t="shared" si="454"/>
        <v>0</v>
      </c>
      <c r="AD1019">
        <f t="shared" si="455"/>
        <v>0</v>
      </c>
      <c r="AE1019">
        <f t="shared" si="462"/>
        <v>599913.03784233041</v>
      </c>
      <c r="AF1019">
        <f t="shared" si="456"/>
        <v>302225.29503700149</v>
      </c>
      <c r="AH1019">
        <f t="shared" si="457"/>
        <v>8.3951470910772694E-2</v>
      </c>
      <c r="AI1019">
        <f t="shared" si="463"/>
        <v>51.405662306126239</v>
      </c>
    </row>
    <row r="1020" spans="2:35" x14ac:dyDescent="0.3">
      <c r="B1020" s="4" t="s">
        <v>67</v>
      </c>
      <c r="C1020" s="2">
        <v>1012</v>
      </c>
      <c r="D1020" s="4">
        <v>423</v>
      </c>
      <c r="E1020" s="11">
        <v>0</v>
      </c>
      <c r="F1020" s="16">
        <f t="shared" si="458"/>
        <v>0</v>
      </c>
      <c r="G1020" s="16">
        <f t="shared" si="436"/>
        <v>0</v>
      </c>
      <c r="H1020">
        <f t="shared" si="437"/>
        <v>0</v>
      </c>
      <c r="I1020">
        <f t="shared" si="438"/>
        <v>108.82134900000001</v>
      </c>
      <c r="J1020">
        <f t="shared" si="439"/>
        <v>0</v>
      </c>
      <c r="K1020">
        <f t="shared" si="440"/>
        <v>108.82134900000001</v>
      </c>
      <c r="L1020">
        <f t="shared" si="441"/>
        <v>0</v>
      </c>
      <c r="M1020" s="20" t="str">
        <f t="shared" si="442"/>
        <v>NO</v>
      </c>
      <c r="N1020">
        <f t="shared" si="443"/>
        <v>0</v>
      </c>
      <c r="O1020">
        <f t="shared" si="444"/>
        <v>0</v>
      </c>
      <c r="P1020">
        <f t="shared" si="445"/>
        <v>0</v>
      </c>
      <c r="Q1020">
        <f t="shared" si="464"/>
        <v>0</v>
      </c>
      <c r="R1020">
        <f t="shared" si="459"/>
        <v>902029.5115303318</v>
      </c>
      <c r="S1020">
        <f t="shared" si="446"/>
        <v>0</v>
      </c>
      <c r="T1020">
        <f t="shared" si="447"/>
        <v>0</v>
      </c>
      <c r="U1020">
        <f t="shared" si="448"/>
        <v>0.25056395365387252</v>
      </c>
      <c r="V1020">
        <f t="shared" si="460"/>
        <v>902138.33287933189</v>
      </c>
      <c r="W1020">
        <f t="shared" si="461"/>
        <v>902029.51153033099</v>
      </c>
      <c r="X1020">
        <f t="shared" si="449"/>
        <v>0.2505639536538723</v>
      </c>
      <c r="Y1020">
        <f t="shared" si="450"/>
        <v>0</v>
      </c>
      <c r="Z1020">
        <f t="shared" si="451"/>
        <v>0</v>
      </c>
      <c r="AA1020">
        <f t="shared" si="452"/>
        <v>0</v>
      </c>
      <c r="AB1020">
        <f t="shared" si="453"/>
        <v>0</v>
      </c>
      <c r="AC1020">
        <f t="shared" si="454"/>
        <v>0</v>
      </c>
      <c r="AD1020">
        <f t="shared" si="455"/>
        <v>0</v>
      </c>
      <c r="AE1020">
        <f t="shared" si="462"/>
        <v>599913.03784233041</v>
      </c>
      <c r="AF1020">
        <f t="shared" si="456"/>
        <v>302225.29503700149</v>
      </c>
      <c r="AH1020">
        <f t="shared" si="457"/>
        <v>8.3951470910772694E-2</v>
      </c>
      <c r="AI1020">
        <f t="shared" si="463"/>
        <v>51.489613777037015</v>
      </c>
    </row>
    <row r="1021" spans="2:35" x14ac:dyDescent="0.3">
      <c r="B1021" s="4" t="s">
        <v>67</v>
      </c>
      <c r="C1021" s="2">
        <v>1013</v>
      </c>
      <c r="D1021" s="4">
        <v>424</v>
      </c>
      <c r="E1021" s="11">
        <v>0</v>
      </c>
      <c r="F1021" s="16">
        <f t="shared" si="458"/>
        <v>0</v>
      </c>
      <c r="G1021" s="16">
        <f t="shared" si="436"/>
        <v>0</v>
      </c>
      <c r="H1021">
        <f t="shared" si="437"/>
        <v>0</v>
      </c>
      <c r="I1021">
        <f t="shared" si="438"/>
        <v>108.82134900000001</v>
      </c>
      <c r="J1021">
        <f t="shared" si="439"/>
        <v>0</v>
      </c>
      <c r="K1021">
        <f t="shared" si="440"/>
        <v>108.82134900000001</v>
      </c>
      <c r="L1021">
        <f t="shared" si="441"/>
        <v>0</v>
      </c>
      <c r="M1021" s="20" t="str">
        <f t="shared" si="442"/>
        <v>NO</v>
      </c>
      <c r="N1021">
        <f t="shared" si="443"/>
        <v>0</v>
      </c>
      <c r="O1021">
        <f t="shared" si="444"/>
        <v>0</v>
      </c>
      <c r="P1021">
        <f t="shared" si="445"/>
        <v>0</v>
      </c>
      <c r="Q1021">
        <f t="shared" si="464"/>
        <v>0</v>
      </c>
      <c r="R1021">
        <f t="shared" si="459"/>
        <v>902029.5115303318</v>
      </c>
      <c r="S1021">
        <f t="shared" si="446"/>
        <v>0</v>
      </c>
      <c r="T1021">
        <f t="shared" si="447"/>
        <v>0</v>
      </c>
      <c r="U1021">
        <f t="shared" si="448"/>
        <v>0.25056395365387252</v>
      </c>
      <c r="V1021">
        <f t="shared" si="460"/>
        <v>902138.33287933189</v>
      </c>
      <c r="W1021">
        <f t="shared" si="461"/>
        <v>902029.51153033099</v>
      </c>
      <c r="X1021">
        <f t="shared" si="449"/>
        <v>0.2505639536538723</v>
      </c>
      <c r="Y1021">
        <f t="shared" si="450"/>
        <v>0</v>
      </c>
      <c r="Z1021">
        <f t="shared" si="451"/>
        <v>0</v>
      </c>
      <c r="AA1021">
        <f t="shared" si="452"/>
        <v>0</v>
      </c>
      <c r="AB1021">
        <f t="shared" si="453"/>
        <v>0</v>
      </c>
      <c r="AC1021">
        <f t="shared" si="454"/>
        <v>0</v>
      </c>
      <c r="AD1021">
        <f t="shared" si="455"/>
        <v>0</v>
      </c>
      <c r="AE1021">
        <f t="shared" si="462"/>
        <v>599913.03784233041</v>
      </c>
      <c r="AF1021">
        <f t="shared" si="456"/>
        <v>302225.29503700149</v>
      </c>
      <c r="AH1021">
        <f t="shared" si="457"/>
        <v>8.3951470910772694E-2</v>
      </c>
      <c r="AI1021">
        <f t="shared" si="463"/>
        <v>51.573565247947791</v>
      </c>
    </row>
    <row r="1022" spans="2:35" x14ac:dyDescent="0.3">
      <c r="B1022" s="4" t="s">
        <v>67</v>
      </c>
      <c r="C1022" s="2">
        <v>1014</v>
      </c>
      <c r="D1022" s="4">
        <v>425</v>
      </c>
      <c r="E1022" s="11">
        <v>0</v>
      </c>
      <c r="F1022" s="16">
        <f t="shared" si="458"/>
        <v>0</v>
      </c>
      <c r="G1022" s="16">
        <f t="shared" si="436"/>
        <v>0</v>
      </c>
      <c r="H1022">
        <f t="shared" si="437"/>
        <v>0</v>
      </c>
      <c r="I1022">
        <f t="shared" si="438"/>
        <v>108.82134900000001</v>
      </c>
      <c r="J1022">
        <f t="shared" si="439"/>
        <v>0</v>
      </c>
      <c r="K1022">
        <f t="shared" si="440"/>
        <v>108.82134900000001</v>
      </c>
      <c r="L1022">
        <f t="shared" si="441"/>
        <v>0</v>
      </c>
      <c r="M1022" s="20" t="str">
        <f t="shared" si="442"/>
        <v>NO</v>
      </c>
      <c r="N1022">
        <f t="shared" si="443"/>
        <v>0</v>
      </c>
      <c r="O1022">
        <f t="shared" si="444"/>
        <v>0</v>
      </c>
      <c r="P1022">
        <f t="shared" si="445"/>
        <v>0</v>
      </c>
      <c r="Q1022">
        <f t="shared" si="464"/>
        <v>0</v>
      </c>
      <c r="R1022">
        <f t="shared" si="459"/>
        <v>902029.5115303318</v>
      </c>
      <c r="S1022">
        <f t="shared" si="446"/>
        <v>0</v>
      </c>
      <c r="T1022">
        <f t="shared" si="447"/>
        <v>0</v>
      </c>
      <c r="U1022">
        <f t="shared" si="448"/>
        <v>0.25056395365387252</v>
      </c>
      <c r="V1022">
        <f t="shared" si="460"/>
        <v>902138.33287933189</v>
      </c>
      <c r="W1022">
        <f t="shared" si="461"/>
        <v>902029.51153033099</v>
      </c>
      <c r="X1022">
        <f t="shared" si="449"/>
        <v>0.2505639536538723</v>
      </c>
      <c r="Y1022">
        <f t="shared" si="450"/>
        <v>0</v>
      </c>
      <c r="Z1022">
        <f t="shared" si="451"/>
        <v>0</v>
      </c>
      <c r="AA1022">
        <f t="shared" si="452"/>
        <v>0</v>
      </c>
      <c r="AB1022">
        <f t="shared" si="453"/>
        <v>0</v>
      </c>
      <c r="AC1022">
        <f t="shared" si="454"/>
        <v>0</v>
      </c>
      <c r="AD1022">
        <f t="shared" si="455"/>
        <v>0</v>
      </c>
      <c r="AE1022">
        <f t="shared" si="462"/>
        <v>599913.03784233041</v>
      </c>
      <c r="AF1022">
        <f t="shared" si="456"/>
        <v>302225.29503700149</v>
      </c>
      <c r="AH1022">
        <f t="shared" si="457"/>
        <v>8.3951470910772694E-2</v>
      </c>
      <c r="AI1022">
        <f t="shared" si="463"/>
        <v>51.657516718858567</v>
      </c>
    </row>
    <row r="1023" spans="2:35" x14ac:dyDescent="0.3">
      <c r="B1023" s="4" t="s">
        <v>67</v>
      </c>
      <c r="C1023" s="2">
        <v>1015</v>
      </c>
      <c r="D1023" s="4">
        <v>426</v>
      </c>
      <c r="E1023" s="11">
        <v>0</v>
      </c>
      <c r="F1023" s="16">
        <f t="shared" si="458"/>
        <v>0</v>
      </c>
      <c r="G1023" s="16">
        <f t="shared" si="436"/>
        <v>0</v>
      </c>
      <c r="H1023">
        <f t="shared" si="437"/>
        <v>0</v>
      </c>
      <c r="I1023">
        <f t="shared" si="438"/>
        <v>108.82134900000001</v>
      </c>
      <c r="J1023">
        <f t="shared" si="439"/>
        <v>0</v>
      </c>
      <c r="K1023">
        <f t="shared" si="440"/>
        <v>108.82134900000001</v>
      </c>
      <c r="L1023">
        <f t="shared" si="441"/>
        <v>0</v>
      </c>
      <c r="M1023" s="20" t="str">
        <f t="shared" si="442"/>
        <v>NO</v>
      </c>
      <c r="N1023">
        <f t="shared" si="443"/>
        <v>0</v>
      </c>
      <c r="O1023">
        <f t="shared" si="444"/>
        <v>0</v>
      </c>
      <c r="P1023">
        <f t="shared" si="445"/>
        <v>0</v>
      </c>
      <c r="Q1023">
        <f t="shared" si="464"/>
        <v>0</v>
      </c>
      <c r="R1023">
        <f t="shared" si="459"/>
        <v>902029.5115303318</v>
      </c>
      <c r="S1023">
        <f t="shared" si="446"/>
        <v>0</v>
      </c>
      <c r="T1023">
        <f t="shared" si="447"/>
        <v>0</v>
      </c>
      <c r="U1023">
        <f t="shared" si="448"/>
        <v>0.25056395365387252</v>
      </c>
      <c r="V1023">
        <f t="shared" si="460"/>
        <v>902138.33287933189</v>
      </c>
      <c r="W1023">
        <f t="shared" si="461"/>
        <v>902029.51153033099</v>
      </c>
      <c r="X1023">
        <f t="shared" si="449"/>
        <v>0.2505639536538723</v>
      </c>
      <c r="Y1023">
        <f t="shared" si="450"/>
        <v>0</v>
      </c>
      <c r="Z1023">
        <f t="shared" si="451"/>
        <v>0</v>
      </c>
      <c r="AA1023">
        <f t="shared" si="452"/>
        <v>0</v>
      </c>
      <c r="AB1023">
        <f t="shared" si="453"/>
        <v>0</v>
      </c>
      <c r="AC1023">
        <f t="shared" si="454"/>
        <v>0</v>
      </c>
      <c r="AD1023">
        <f t="shared" si="455"/>
        <v>0</v>
      </c>
      <c r="AE1023">
        <f t="shared" si="462"/>
        <v>599913.03784233041</v>
      </c>
      <c r="AF1023">
        <f t="shared" si="456"/>
        <v>302225.29503700149</v>
      </c>
      <c r="AH1023">
        <f t="shared" si="457"/>
        <v>8.3951470910772694E-2</v>
      </c>
      <c r="AI1023">
        <f t="shared" si="463"/>
        <v>51.741468189769343</v>
      </c>
    </row>
    <row r="1024" spans="2:35" x14ac:dyDescent="0.3">
      <c r="B1024" s="4" t="s">
        <v>67</v>
      </c>
      <c r="C1024" s="2">
        <v>1016</v>
      </c>
      <c r="D1024" s="4">
        <v>427</v>
      </c>
      <c r="E1024" s="11">
        <v>0</v>
      </c>
      <c r="F1024" s="16">
        <f t="shared" si="458"/>
        <v>0</v>
      </c>
      <c r="G1024" s="16">
        <f t="shared" si="436"/>
        <v>0</v>
      </c>
      <c r="H1024">
        <f t="shared" si="437"/>
        <v>0</v>
      </c>
      <c r="I1024">
        <f t="shared" si="438"/>
        <v>108.82134900000001</v>
      </c>
      <c r="J1024">
        <f t="shared" si="439"/>
        <v>0</v>
      </c>
      <c r="K1024">
        <f t="shared" si="440"/>
        <v>108.82134900000001</v>
      </c>
      <c r="L1024">
        <f t="shared" si="441"/>
        <v>0</v>
      </c>
      <c r="M1024" s="20" t="str">
        <f t="shared" si="442"/>
        <v>NO</v>
      </c>
      <c r="N1024">
        <f t="shared" si="443"/>
        <v>0</v>
      </c>
      <c r="O1024">
        <f t="shared" si="444"/>
        <v>0</v>
      </c>
      <c r="P1024">
        <f t="shared" si="445"/>
        <v>0</v>
      </c>
      <c r="Q1024">
        <f t="shared" si="464"/>
        <v>0</v>
      </c>
      <c r="R1024">
        <f t="shared" si="459"/>
        <v>902029.5115303318</v>
      </c>
      <c r="S1024">
        <f t="shared" si="446"/>
        <v>0</v>
      </c>
      <c r="T1024">
        <f t="shared" si="447"/>
        <v>0</v>
      </c>
      <c r="U1024">
        <f t="shared" si="448"/>
        <v>0.25056395365387252</v>
      </c>
      <c r="V1024">
        <f t="shared" si="460"/>
        <v>902138.33287933189</v>
      </c>
      <c r="W1024">
        <f t="shared" si="461"/>
        <v>902029.51153033099</v>
      </c>
      <c r="X1024">
        <f t="shared" si="449"/>
        <v>0.2505639536538723</v>
      </c>
      <c r="Y1024">
        <f t="shared" si="450"/>
        <v>0</v>
      </c>
      <c r="Z1024">
        <f t="shared" si="451"/>
        <v>0</v>
      </c>
      <c r="AA1024">
        <f t="shared" si="452"/>
        <v>0</v>
      </c>
      <c r="AB1024">
        <f t="shared" si="453"/>
        <v>0</v>
      </c>
      <c r="AC1024">
        <f t="shared" si="454"/>
        <v>0</v>
      </c>
      <c r="AD1024">
        <f t="shared" si="455"/>
        <v>0</v>
      </c>
      <c r="AE1024">
        <f t="shared" si="462"/>
        <v>599913.03784233041</v>
      </c>
      <c r="AF1024">
        <f t="shared" si="456"/>
        <v>302225.29503700149</v>
      </c>
      <c r="AH1024">
        <f t="shared" si="457"/>
        <v>8.3951470910772694E-2</v>
      </c>
      <c r="AI1024">
        <f t="shared" si="463"/>
        <v>51.825419660680119</v>
      </c>
    </row>
    <row r="1025" spans="2:35" x14ac:dyDescent="0.3">
      <c r="B1025" s="4" t="s">
        <v>67</v>
      </c>
      <c r="C1025" s="2">
        <v>1017</v>
      </c>
      <c r="D1025" s="4">
        <v>428</v>
      </c>
      <c r="E1025" s="11">
        <v>0</v>
      </c>
      <c r="F1025" s="16">
        <f t="shared" si="458"/>
        <v>0</v>
      </c>
      <c r="G1025" s="16">
        <f t="shared" si="436"/>
        <v>0</v>
      </c>
      <c r="H1025">
        <f t="shared" si="437"/>
        <v>0</v>
      </c>
      <c r="I1025">
        <f t="shared" si="438"/>
        <v>108.82134900000001</v>
      </c>
      <c r="J1025">
        <f t="shared" si="439"/>
        <v>0</v>
      </c>
      <c r="K1025">
        <f t="shared" si="440"/>
        <v>108.82134900000001</v>
      </c>
      <c r="L1025">
        <f t="shared" si="441"/>
        <v>0</v>
      </c>
      <c r="M1025" s="20" t="str">
        <f t="shared" si="442"/>
        <v>NO</v>
      </c>
      <c r="N1025">
        <f t="shared" si="443"/>
        <v>0</v>
      </c>
      <c r="O1025">
        <f t="shared" si="444"/>
        <v>0</v>
      </c>
      <c r="P1025">
        <f t="shared" si="445"/>
        <v>0</v>
      </c>
      <c r="Q1025">
        <f t="shared" si="464"/>
        <v>0</v>
      </c>
      <c r="R1025">
        <f t="shared" si="459"/>
        <v>902029.5115303318</v>
      </c>
      <c r="S1025">
        <f t="shared" si="446"/>
        <v>0</v>
      </c>
      <c r="T1025">
        <f t="shared" si="447"/>
        <v>0</v>
      </c>
      <c r="U1025">
        <f t="shared" si="448"/>
        <v>0.25056395365387252</v>
      </c>
      <c r="V1025">
        <f t="shared" si="460"/>
        <v>902138.33287933189</v>
      </c>
      <c r="W1025">
        <f t="shared" si="461"/>
        <v>902029.51153033099</v>
      </c>
      <c r="X1025">
        <f t="shared" si="449"/>
        <v>0.2505639536538723</v>
      </c>
      <c r="Y1025">
        <f t="shared" si="450"/>
        <v>0</v>
      </c>
      <c r="Z1025">
        <f t="shared" si="451"/>
        <v>0</v>
      </c>
      <c r="AA1025">
        <f t="shared" si="452"/>
        <v>0</v>
      </c>
      <c r="AB1025">
        <f t="shared" si="453"/>
        <v>0</v>
      </c>
      <c r="AC1025">
        <f t="shared" si="454"/>
        <v>0</v>
      </c>
      <c r="AD1025">
        <f t="shared" si="455"/>
        <v>0</v>
      </c>
      <c r="AE1025">
        <f t="shared" si="462"/>
        <v>599913.03784233041</v>
      </c>
      <c r="AF1025">
        <f t="shared" si="456"/>
        <v>302225.29503700149</v>
      </c>
      <c r="AH1025">
        <f t="shared" si="457"/>
        <v>8.3951470910772694E-2</v>
      </c>
      <c r="AI1025">
        <f t="shared" si="463"/>
        <v>51.909371131590895</v>
      </c>
    </row>
    <row r="1026" spans="2:35" x14ac:dyDescent="0.3">
      <c r="B1026" s="4" t="s">
        <v>67</v>
      </c>
      <c r="C1026" s="2">
        <v>1018</v>
      </c>
      <c r="D1026" s="4">
        <v>429</v>
      </c>
      <c r="E1026" s="11">
        <v>0</v>
      </c>
      <c r="F1026" s="16">
        <f t="shared" si="458"/>
        <v>0</v>
      </c>
      <c r="G1026" s="16">
        <f t="shared" si="436"/>
        <v>0</v>
      </c>
      <c r="H1026">
        <f t="shared" si="437"/>
        <v>0</v>
      </c>
      <c r="I1026">
        <f t="shared" si="438"/>
        <v>108.82134900000001</v>
      </c>
      <c r="J1026">
        <f t="shared" si="439"/>
        <v>0</v>
      </c>
      <c r="K1026">
        <f t="shared" si="440"/>
        <v>108.82134900000001</v>
      </c>
      <c r="L1026">
        <f t="shared" si="441"/>
        <v>0</v>
      </c>
      <c r="M1026" s="20" t="str">
        <f t="shared" si="442"/>
        <v>NO</v>
      </c>
      <c r="N1026">
        <f t="shared" si="443"/>
        <v>0</v>
      </c>
      <c r="O1026">
        <f t="shared" si="444"/>
        <v>0</v>
      </c>
      <c r="P1026">
        <f t="shared" si="445"/>
        <v>0</v>
      </c>
      <c r="Q1026">
        <f t="shared" si="464"/>
        <v>0</v>
      </c>
      <c r="R1026">
        <f t="shared" si="459"/>
        <v>902029.5115303318</v>
      </c>
      <c r="S1026">
        <f t="shared" si="446"/>
        <v>0</v>
      </c>
      <c r="T1026">
        <f t="shared" si="447"/>
        <v>0</v>
      </c>
      <c r="U1026">
        <f t="shared" si="448"/>
        <v>0.25056395365387252</v>
      </c>
      <c r="V1026">
        <f t="shared" si="460"/>
        <v>902138.33287933189</v>
      </c>
      <c r="W1026">
        <f t="shared" si="461"/>
        <v>902029.51153033099</v>
      </c>
      <c r="X1026">
        <f t="shared" si="449"/>
        <v>0.2505639536538723</v>
      </c>
      <c r="Y1026">
        <f t="shared" si="450"/>
        <v>0</v>
      </c>
      <c r="Z1026">
        <f t="shared" si="451"/>
        <v>0</v>
      </c>
      <c r="AA1026">
        <f t="shared" si="452"/>
        <v>0</v>
      </c>
      <c r="AB1026">
        <f t="shared" si="453"/>
        <v>0</v>
      </c>
      <c r="AC1026">
        <f t="shared" si="454"/>
        <v>0</v>
      </c>
      <c r="AD1026">
        <f t="shared" si="455"/>
        <v>0</v>
      </c>
      <c r="AE1026">
        <f t="shared" si="462"/>
        <v>599913.03784233041</v>
      </c>
      <c r="AF1026">
        <f t="shared" si="456"/>
        <v>302225.29503700149</v>
      </c>
      <c r="AH1026">
        <f t="shared" si="457"/>
        <v>8.3951470910772694E-2</v>
      </c>
      <c r="AI1026">
        <f t="shared" si="463"/>
        <v>51.993322602501671</v>
      </c>
    </row>
    <row r="1027" spans="2:35" x14ac:dyDescent="0.3">
      <c r="B1027" s="4" t="s">
        <v>67</v>
      </c>
      <c r="C1027" s="2">
        <v>1019</v>
      </c>
      <c r="D1027" s="4">
        <v>430</v>
      </c>
      <c r="E1027" s="11">
        <v>0</v>
      </c>
      <c r="F1027" s="16">
        <f t="shared" si="458"/>
        <v>0</v>
      </c>
      <c r="G1027" s="16">
        <f t="shared" si="436"/>
        <v>0</v>
      </c>
      <c r="H1027">
        <f t="shared" si="437"/>
        <v>0</v>
      </c>
      <c r="I1027">
        <f t="shared" si="438"/>
        <v>108.82134900000001</v>
      </c>
      <c r="J1027">
        <f t="shared" si="439"/>
        <v>0</v>
      </c>
      <c r="K1027">
        <f t="shared" si="440"/>
        <v>108.82134900000001</v>
      </c>
      <c r="L1027">
        <f t="shared" si="441"/>
        <v>0</v>
      </c>
      <c r="M1027" s="20" t="str">
        <f t="shared" si="442"/>
        <v>NO</v>
      </c>
      <c r="N1027">
        <f t="shared" si="443"/>
        <v>0</v>
      </c>
      <c r="O1027">
        <f t="shared" si="444"/>
        <v>0</v>
      </c>
      <c r="P1027">
        <f t="shared" si="445"/>
        <v>0</v>
      </c>
      <c r="Q1027">
        <f t="shared" si="464"/>
        <v>0</v>
      </c>
      <c r="R1027">
        <f t="shared" si="459"/>
        <v>902029.5115303318</v>
      </c>
      <c r="S1027">
        <f t="shared" si="446"/>
        <v>0</v>
      </c>
      <c r="T1027">
        <f t="shared" si="447"/>
        <v>0</v>
      </c>
      <c r="U1027">
        <f t="shared" si="448"/>
        <v>0.25056395365387252</v>
      </c>
      <c r="V1027">
        <f t="shared" si="460"/>
        <v>902138.33287933189</v>
      </c>
      <c r="W1027">
        <f t="shared" si="461"/>
        <v>902029.51153033099</v>
      </c>
      <c r="X1027">
        <f t="shared" si="449"/>
        <v>0.2505639536538723</v>
      </c>
      <c r="Y1027">
        <f t="shared" si="450"/>
        <v>0</v>
      </c>
      <c r="Z1027">
        <f t="shared" si="451"/>
        <v>0</v>
      </c>
      <c r="AA1027">
        <f t="shared" si="452"/>
        <v>0</v>
      </c>
      <c r="AB1027">
        <f t="shared" si="453"/>
        <v>0</v>
      </c>
      <c r="AC1027">
        <f t="shared" si="454"/>
        <v>0</v>
      </c>
      <c r="AD1027">
        <f t="shared" si="455"/>
        <v>0</v>
      </c>
      <c r="AE1027">
        <f t="shared" si="462"/>
        <v>599913.03784233041</v>
      </c>
      <c r="AF1027">
        <f t="shared" si="456"/>
        <v>302225.29503700149</v>
      </c>
      <c r="AH1027">
        <f t="shared" si="457"/>
        <v>8.3951470910772694E-2</v>
      </c>
      <c r="AI1027">
        <f t="shared" si="463"/>
        <v>52.077274073412447</v>
      </c>
    </row>
    <row r="1028" spans="2:35" x14ac:dyDescent="0.3">
      <c r="B1028" s="4" t="s">
        <v>67</v>
      </c>
      <c r="C1028" s="2">
        <v>1020</v>
      </c>
      <c r="D1028" s="4">
        <v>431</v>
      </c>
      <c r="E1028" s="11">
        <v>0</v>
      </c>
      <c r="F1028" s="16">
        <f t="shared" si="458"/>
        <v>0</v>
      </c>
      <c r="G1028" s="16">
        <f t="shared" si="436"/>
        <v>0</v>
      </c>
      <c r="H1028">
        <f t="shared" si="437"/>
        <v>0</v>
      </c>
      <c r="I1028">
        <f t="shared" si="438"/>
        <v>108.82134900000001</v>
      </c>
      <c r="J1028">
        <f t="shared" si="439"/>
        <v>0</v>
      </c>
      <c r="K1028">
        <f t="shared" si="440"/>
        <v>108.82134900000001</v>
      </c>
      <c r="L1028">
        <f t="shared" si="441"/>
        <v>0</v>
      </c>
      <c r="M1028" s="20" t="str">
        <f t="shared" si="442"/>
        <v>NO</v>
      </c>
      <c r="N1028">
        <f t="shared" si="443"/>
        <v>0</v>
      </c>
      <c r="O1028">
        <f t="shared" si="444"/>
        <v>0</v>
      </c>
      <c r="P1028">
        <f t="shared" si="445"/>
        <v>0</v>
      </c>
      <c r="Q1028">
        <f t="shared" si="464"/>
        <v>0</v>
      </c>
      <c r="R1028">
        <f t="shared" si="459"/>
        <v>902029.5115303318</v>
      </c>
      <c r="S1028">
        <f t="shared" si="446"/>
        <v>0</v>
      </c>
      <c r="T1028">
        <f t="shared" si="447"/>
        <v>0</v>
      </c>
      <c r="U1028">
        <f t="shared" si="448"/>
        <v>0.25056395365387252</v>
      </c>
      <c r="V1028">
        <f t="shared" si="460"/>
        <v>902138.33287933189</v>
      </c>
      <c r="W1028">
        <f t="shared" si="461"/>
        <v>902029.51153033099</v>
      </c>
      <c r="X1028">
        <f t="shared" si="449"/>
        <v>0.2505639536538723</v>
      </c>
      <c r="Y1028">
        <f t="shared" si="450"/>
        <v>0</v>
      </c>
      <c r="Z1028">
        <f t="shared" si="451"/>
        <v>0</v>
      </c>
      <c r="AA1028">
        <f t="shared" si="452"/>
        <v>0</v>
      </c>
      <c r="AB1028">
        <f t="shared" si="453"/>
        <v>0</v>
      </c>
      <c r="AC1028">
        <f t="shared" si="454"/>
        <v>0</v>
      </c>
      <c r="AD1028">
        <f t="shared" si="455"/>
        <v>0</v>
      </c>
      <c r="AE1028">
        <f t="shared" si="462"/>
        <v>599913.03784233041</v>
      </c>
      <c r="AF1028">
        <f t="shared" si="456"/>
        <v>302225.29503700149</v>
      </c>
      <c r="AH1028">
        <f t="shared" si="457"/>
        <v>8.3951470910772694E-2</v>
      </c>
      <c r="AI1028">
        <f t="shared" si="463"/>
        <v>52.161225544323223</v>
      </c>
    </row>
    <row r="1029" spans="2:35" x14ac:dyDescent="0.3">
      <c r="B1029" s="4" t="s">
        <v>67</v>
      </c>
      <c r="C1029" s="2">
        <v>1021</v>
      </c>
      <c r="D1029" s="4">
        <v>432</v>
      </c>
      <c r="E1029" s="11">
        <v>0</v>
      </c>
      <c r="F1029" s="16">
        <f t="shared" si="458"/>
        <v>0</v>
      </c>
      <c r="G1029" s="16">
        <f t="shared" si="436"/>
        <v>0</v>
      </c>
      <c r="H1029">
        <f t="shared" si="437"/>
        <v>0</v>
      </c>
      <c r="I1029">
        <f t="shared" si="438"/>
        <v>108.82134900000001</v>
      </c>
      <c r="J1029">
        <f t="shared" si="439"/>
        <v>0</v>
      </c>
      <c r="K1029">
        <f t="shared" si="440"/>
        <v>108.82134900000001</v>
      </c>
      <c r="L1029">
        <f t="shared" si="441"/>
        <v>0</v>
      </c>
      <c r="M1029" s="20" t="str">
        <f t="shared" si="442"/>
        <v>NO</v>
      </c>
      <c r="N1029">
        <f t="shared" si="443"/>
        <v>0</v>
      </c>
      <c r="O1029">
        <f t="shared" si="444"/>
        <v>0</v>
      </c>
      <c r="P1029">
        <f t="shared" si="445"/>
        <v>0</v>
      </c>
      <c r="Q1029">
        <f t="shared" si="464"/>
        <v>0</v>
      </c>
      <c r="R1029">
        <f t="shared" si="459"/>
        <v>902029.5115303318</v>
      </c>
      <c r="S1029">
        <f t="shared" si="446"/>
        <v>0</v>
      </c>
      <c r="T1029">
        <f t="shared" si="447"/>
        <v>0</v>
      </c>
      <c r="U1029">
        <f t="shared" si="448"/>
        <v>0.25056395365387252</v>
      </c>
      <c r="V1029">
        <f t="shared" si="460"/>
        <v>902138.33287933189</v>
      </c>
      <c r="W1029">
        <f t="shared" si="461"/>
        <v>902029.51153033099</v>
      </c>
      <c r="X1029">
        <f t="shared" si="449"/>
        <v>0.2505639536538723</v>
      </c>
      <c r="Y1029">
        <f t="shared" si="450"/>
        <v>0</v>
      </c>
      <c r="Z1029">
        <f t="shared" si="451"/>
        <v>0</v>
      </c>
      <c r="AA1029">
        <f t="shared" si="452"/>
        <v>0</v>
      </c>
      <c r="AB1029">
        <f t="shared" si="453"/>
        <v>0</v>
      </c>
      <c r="AC1029">
        <f t="shared" si="454"/>
        <v>0</v>
      </c>
      <c r="AD1029">
        <f t="shared" si="455"/>
        <v>0</v>
      </c>
      <c r="AE1029">
        <f t="shared" si="462"/>
        <v>599913.03784233041</v>
      </c>
      <c r="AF1029">
        <f t="shared" si="456"/>
        <v>302225.29503700149</v>
      </c>
      <c r="AH1029">
        <f t="shared" si="457"/>
        <v>8.3951470910772694E-2</v>
      </c>
      <c r="AI1029">
        <f t="shared" si="463"/>
        <v>52.245177015233999</v>
      </c>
    </row>
    <row r="1030" spans="2:35" x14ac:dyDescent="0.3">
      <c r="B1030" s="4" t="s">
        <v>67</v>
      </c>
      <c r="C1030" s="2">
        <v>1022</v>
      </c>
      <c r="D1030" s="4">
        <v>433</v>
      </c>
      <c r="E1030" s="11">
        <v>0</v>
      </c>
      <c r="F1030" s="16">
        <f t="shared" si="458"/>
        <v>0</v>
      </c>
      <c r="G1030" s="16">
        <f t="shared" si="436"/>
        <v>0</v>
      </c>
      <c r="H1030">
        <f t="shared" si="437"/>
        <v>0</v>
      </c>
      <c r="I1030">
        <f t="shared" si="438"/>
        <v>108.82134900000001</v>
      </c>
      <c r="J1030">
        <f t="shared" si="439"/>
        <v>0</v>
      </c>
      <c r="K1030">
        <f t="shared" si="440"/>
        <v>108.82134900000001</v>
      </c>
      <c r="L1030">
        <f t="shared" si="441"/>
        <v>0</v>
      </c>
      <c r="M1030" s="20" t="str">
        <f t="shared" si="442"/>
        <v>NO</v>
      </c>
      <c r="N1030">
        <f t="shared" si="443"/>
        <v>0</v>
      </c>
      <c r="O1030">
        <f t="shared" si="444"/>
        <v>0</v>
      </c>
      <c r="P1030">
        <f t="shared" si="445"/>
        <v>0</v>
      </c>
      <c r="Q1030">
        <f t="shared" si="464"/>
        <v>0</v>
      </c>
      <c r="R1030">
        <f t="shared" si="459"/>
        <v>902029.5115303318</v>
      </c>
      <c r="S1030">
        <f t="shared" si="446"/>
        <v>0</v>
      </c>
      <c r="T1030">
        <f t="shared" si="447"/>
        <v>0</v>
      </c>
      <c r="U1030">
        <f t="shared" si="448"/>
        <v>0.25056395365387252</v>
      </c>
      <c r="V1030">
        <f t="shared" si="460"/>
        <v>902138.33287933189</v>
      </c>
      <c r="W1030">
        <f t="shared" si="461"/>
        <v>902029.51153033099</v>
      </c>
      <c r="X1030">
        <f t="shared" si="449"/>
        <v>0.2505639536538723</v>
      </c>
      <c r="Y1030">
        <f t="shared" si="450"/>
        <v>0</v>
      </c>
      <c r="Z1030">
        <f t="shared" si="451"/>
        <v>0</v>
      </c>
      <c r="AA1030">
        <f t="shared" si="452"/>
        <v>0</v>
      </c>
      <c r="AB1030">
        <f t="shared" si="453"/>
        <v>0</v>
      </c>
      <c r="AC1030">
        <f t="shared" si="454"/>
        <v>0</v>
      </c>
      <c r="AD1030">
        <f t="shared" si="455"/>
        <v>0</v>
      </c>
      <c r="AE1030">
        <f t="shared" si="462"/>
        <v>599913.03784233041</v>
      </c>
      <c r="AF1030">
        <f t="shared" si="456"/>
        <v>302225.29503700149</v>
      </c>
      <c r="AH1030">
        <f t="shared" si="457"/>
        <v>8.3951470910772694E-2</v>
      </c>
      <c r="AI1030">
        <f t="shared" si="463"/>
        <v>52.329128486144775</v>
      </c>
    </row>
    <row r="1031" spans="2:35" x14ac:dyDescent="0.3">
      <c r="B1031" s="6" t="s">
        <v>68</v>
      </c>
      <c r="C1031" s="2">
        <v>1023</v>
      </c>
      <c r="D1031" s="6">
        <v>1</v>
      </c>
      <c r="E1031" s="12">
        <v>0</v>
      </c>
      <c r="F1031" s="16">
        <f t="shared" si="458"/>
        <v>0</v>
      </c>
      <c r="G1031" s="16">
        <f t="shared" si="436"/>
        <v>0</v>
      </c>
      <c r="H1031">
        <f t="shared" si="437"/>
        <v>0</v>
      </c>
      <c r="I1031">
        <f t="shared" si="438"/>
        <v>108.82134900000001</v>
      </c>
      <c r="J1031">
        <f t="shared" si="439"/>
        <v>0</v>
      </c>
      <c r="K1031">
        <f t="shared" si="440"/>
        <v>108.82134900000001</v>
      </c>
      <c r="L1031">
        <f t="shared" si="441"/>
        <v>0</v>
      </c>
      <c r="M1031" s="20" t="str">
        <f t="shared" si="442"/>
        <v>NO</v>
      </c>
      <c r="N1031">
        <f t="shared" si="443"/>
        <v>0</v>
      </c>
      <c r="O1031">
        <f t="shared" si="444"/>
        <v>0</v>
      </c>
      <c r="P1031">
        <f t="shared" si="445"/>
        <v>0</v>
      </c>
      <c r="Q1031">
        <f t="shared" si="464"/>
        <v>0</v>
      </c>
      <c r="R1031">
        <f t="shared" si="459"/>
        <v>902029.5115303318</v>
      </c>
      <c r="S1031">
        <f t="shared" si="446"/>
        <v>0</v>
      </c>
      <c r="T1031">
        <f t="shared" si="447"/>
        <v>0</v>
      </c>
      <c r="U1031">
        <f t="shared" si="448"/>
        <v>0.25056395365387252</v>
      </c>
      <c r="V1031">
        <f t="shared" si="460"/>
        <v>902138.33287933189</v>
      </c>
      <c r="W1031">
        <f t="shared" si="461"/>
        <v>902029.51153033099</v>
      </c>
      <c r="X1031">
        <f t="shared" si="449"/>
        <v>0.2505639536538723</v>
      </c>
      <c r="Y1031">
        <f t="shared" si="450"/>
        <v>0</v>
      </c>
      <c r="Z1031">
        <f t="shared" si="451"/>
        <v>0</v>
      </c>
      <c r="AA1031">
        <f t="shared" si="452"/>
        <v>0</v>
      </c>
      <c r="AB1031">
        <f t="shared" si="453"/>
        <v>0</v>
      </c>
      <c r="AC1031">
        <f t="shared" si="454"/>
        <v>0</v>
      </c>
      <c r="AD1031">
        <f t="shared" si="455"/>
        <v>0</v>
      </c>
      <c r="AE1031">
        <f t="shared" si="462"/>
        <v>599913.03784233041</v>
      </c>
      <c r="AF1031">
        <f t="shared" si="456"/>
        <v>302225.29503700149</v>
      </c>
      <c r="AH1031">
        <f t="shared" si="457"/>
        <v>8.3951470910772694E-2</v>
      </c>
      <c r="AI1031">
        <f t="shared" si="463"/>
        <v>52.413079957055551</v>
      </c>
    </row>
    <row r="1032" spans="2:35" x14ac:dyDescent="0.3">
      <c r="B1032" s="6" t="s">
        <v>68</v>
      </c>
      <c r="C1032" s="2">
        <v>1024</v>
      </c>
      <c r="D1032" s="6">
        <v>2</v>
      </c>
      <c r="E1032" s="12">
        <v>0</v>
      </c>
      <c r="F1032" s="16">
        <f t="shared" si="458"/>
        <v>0</v>
      </c>
      <c r="G1032" s="16">
        <f t="shared" si="436"/>
        <v>0</v>
      </c>
      <c r="H1032">
        <f t="shared" si="437"/>
        <v>0</v>
      </c>
      <c r="I1032">
        <f t="shared" si="438"/>
        <v>108.82134900000001</v>
      </c>
      <c r="J1032">
        <f t="shared" si="439"/>
        <v>0</v>
      </c>
      <c r="K1032">
        <f t="shared" si="440"/>
        <v>108.82134900000001</v>
      </c>
      <c r="L1032">
        <f t="shared" si="441"/>
        <v>0</v>
      </c>
      <c r="M1032" s="20" t="str">
        <f t="shared" si="442"/>
        <v>NO</v>
      </c>
      <c r="N1032">
        <f t="shared" si="443"/>
        <v>0</v>
      </c>
      <c r="O1032">
        <f t="shared" si="444"/>
        <v>0</v>
      </c>
      <c r="P1032">
        <f t="shared" si="445"/>
        <v>0</v>
      </c>
      <c r="Q1032">
        <f t="shared" si="464"/>
        <v>0</v>
      </c>
      <c r="R1032">
        <f t="shared" si="459"/>
        <v>902029.5115303318</v>
      </c>
      <c r="S1032">
        <f t="shared" si="446"/>
        <v>0</v>
      </c>
      <c r="T1032">
        <f t="shared" si="447"/>
        <v>0</v>
      </c>
      <c r="U1032">
        <f t="shared" si="448"/>
        <v>0.25056395365387252</v>
      </c>
      <c r="V1032">
        <f t="shared" si="460"/>
        <v>902138.33287933189</v>
      </c>
      <c r="W1032">
        <f t="shared" si="461"/>
        <v>902029.51153033099</v>
      </c>
      <c r="X1032">
        <f t="shared" si="449"/>
        <v>0.2505639536538723</v>
      </c>
      <c r="Y1032">
        <f t="shared" si="450"/>
        <v>0</v>
      </c>
      <c r="Z1032">
        <f t="shared" si="451"/>
        <v>0</v>
      </c>
      <c r="AA1032">
        <f t="shared" si="452"/>
        <v>0</v>
      </c>
      <c r="AB1032">
        <f t="shared" si="453"/>
        <v>0</v>
      </c>
      <c r="AC1032">
        <f t="shared" si="454"/>
        <v>0</v>
      </c>
      <c r="AD1032">
        <f t="shared" si="455"/>
        <v>0</v>
      </c>
      <c r="AE1032">
        <f t="shared" si="462"/>
        <v>599913.03784233041</v>
      </c>
      <c r="AF1032">
        <f t="shared" si="456"/>
        <v>302225.29503700149</v>
      </c>
      <c r="AH1032">
        <f t="shared" si="457"/>
        <v>8.3951470910772694E-2</v>
      </c>
      <c r="AI1032">
        <f t="shared" si="463"/>
        <v>52.497031427966327</v>
      </c>
    </row>
    <row r="1033" spans="2:35" x14ac:dyDescent="0.3">
      <c r="B1033" s="6" t="s">
        <v>68</v>
      </c>
      <c r="C1033" s="2">
        <v>1025</v>
      </c>
      <c r="D1033" s="6">
        <v>3</v>
      </c>
      <c r="E1033" s="12">
        <v>0</v>
      </c>
      <c r="F1033" s="16">
        <f t="shared" si="458"/>
        <v>0</v>
      </c>
      <c r="G1033" s="16">
        <f t="shared" ref="G1033:G1096" si="465">E1033*(1000/3600)</f>
        <v>0</v>
      </c>
      <c r="H1033">
        <f t="shared" ref="H1033:H1096" si="466">$M$2*F1033</f>
        <v>0</v>
      </c>
      <c r="I1033">
        <f t="shared" ref="I1033:I1096" si="467">$M$3*$M$2*$M$5</f>
        <v>108.82134900000001</v>
      </c>
      <c r="J1033">
        <f t="shared" ref="J1033:J1096" si="468">0.5*$P$2*(G1033)*$P$3*$P$4</f>
        <v>0</v>
      </c>
      <c r="K1033">
        <f t="shared" ref="K1033:K1096" si="469">H1033+I1033+J1033</f>
        <v>108.82134900000001</v>
      </c>
      <c r="L1033">
        <f t="shared" ref="L1033:L1096" si="470">K1033*G1033</f>
        <v>0</v>
      </c>
      <c r="M1033" s="20" t="str">
        <f t="shared" ref="M1033:M1096" si="471">IF((F1033)&lt;0,"YES","NO")</f>
        <v>NO</v>
      </c>
      <c r="N1033">
        <f t="shared" ref="N1033:N1096" si="472">K1033*G1033</f>
        <v>0</v>
      </c>
      <c r="O1033">
        <f t="shared" ref="O1033:O1096" si="473">(Q1033-N1033)*-1</f>
        <v>0</v>
      </c>
      <c r="P1033">
        <f t="shared" ref="P1033:P1096" si="474">0.5*$M$2*G1033^2</f>
        <v>0</v>
      </c>
      <c r="Q1033">
        <f t="shared" si="464"/>
        <v>0</v>
      </c>
      <c r="R1033">
        <f t="shared" si="459"/>
        <v>902029.5115303318</v>
      </c>
      <c r="S1033">
        <f t="shared" ref="S1033:S1096" si="475">(O1034-O1033)/(C1034-C1033)</f>
        <v>0</v>
      </c>
      <c r="T1033">
        <f t="shared" ref="T1033:T1096" si="476">L1033/1000</f>
        <v>0</v>
      </c>
      <c r="U1033">
        <f t="shared" ref="U1033:U1096" si="477">R1033*0.000000277778</f>
        <v>0.25056395365387252</v>
      </c>
      <c r="V1033">
        <f t="shared" si="460"/>
        <v>902138.33287933189</v>
      </c>
      <c r="W1033">
        <f t="shared" si="461"/>
        <v>902029.51153033099</v>
      </c>
      <c r="X1033">
        <f t="shared" ref="X1033:X1096" si="478">W1033*0.000000277778</f>
        <v>0.2505639536538723</v>
      </c>
      <c r="Y1033">
        <f t="shared" ref="Y1033:Y1096" si="479">O1033*0.89</f>
        <v>0</v>
      </c>
      <c r="Z1033">
        <f t="shared" ref="Z1033:Z1096" si="480">Y1033*0.95</f>
        <v>0</v>
      </c>
      <c r="AA1033">
        <f t="shared" ref="AA1033:AA1096" si="481">Z1033*0.92</f>
        <v>0</v>
      </c>
      <c r="AB1033">
        <f t="shared" ref="AB1033:AB1096" si="482">AA1033</f>
        <v>0</v>
      </c>
      <c r="AC1033">
        <f t="shared" ref="AC1033:AC1096" si="483">AB1033*0.9</f>
        <v>0</v>
      </c>
      <c r="AD1033">
        <f t="shared" ref="AD1033:AD1096" si="484">AC1033*0.95</f>
        <v>0</v>
      </c>
      <c r="AE1033">
        <f t="shared" si="462"/>
        <v>599913.03784233041</v>
      </c>
      <c r="AF1033">
        <f t="shared" ref="AF1033:AF1096" si="485">V1033-AE1033</f>
        <v>302225.29503700149</v>
      </c>
      <c r="AH1033">
        <f t="shared" ref="AH1033:AH1096" si="486">AF1033*0.000000277777778</f>
        <v>8.3951470910772694E-2</v>
      </c>
      <c r="AI1033">
        <f t="shared" si="463"/>
        <v>52.580982898877103</v>
      </c>
    </row>
    <row r="1034" spans="2:35" x14ac:dyDescent="0.3">
      <c r="B1034" s="6" t="s">
        <v>68</v>
      </c>
      <c r="C1034" s="2">
        <v>1026</v>
      </c>
      <c r="D1034" s="6">
        <v>4</v>
      </c>
      <c r="E1034" s="12">
        <v>0</v>
      </c>
      <c r="F1034" s="16">
        <f t="shared" ref="F1034:F1097" si="487">($E1035-$E1033)/2/3.6</f>
        <v>0.11111111111111112</v>
      </c>
      <c r="G1034" s="16">
        <f t="shared" si="465"/>
        <v>0</v>
      </c>
      <c r="H1034">
        <f t="shared" si="466"/>
        <v>135.44444444444446</v>
      </c>
      <c r="I1034">
        <f t="shared" si="467"/>
        <v>108.82134900000001</v>
      </c>
      <c r="J1034">
        <f t="shared" si="468"/>
        <v>0</v>
      </c>
      <c r="K1034">
        <f t="shared" si="469"/>
        <v>244.26579344444445</v>
      </c>
      <c r="L1034">
        <f t="shared" si="470"/>
        <v>0</v>
      </c>
      <c r="M1034" s="20" t="str">
        <f t="shared" si="471"/>
        <v>NO</v>
      </c>
      <c r="N1034">
        <f t="shared" si="472"/>
        <v>0</v>
      </c>
      <c r="O1034">
        <f t="shared" si="473"/>
        <v>0</v>
      </c>
      <c r="P1034">
        <f t="shared" si="474"/>
        <v>0</v>
      </c>
      <c r="Q1034">
        <f t="shared" si="464"/>
        <v>0</v>
      </c>
      <c r="R1034">
        <f t="shared" ref="R1034:R1097" si="488">N1034+R1033</f>
        <v>902029.5115303318</v>
      </c>
      <c r="S1034">
        <f t="shared" si="475"/>
        <v>129.55293391358029</v>
      </c>
      <c r="T1034">
        <f t="shared" si="476"/>
        <v>0</v>
      </c>
      <c r="U1034">
        <f t="shared" si="477"/>
        <v>0.25056395365387252</v>
      </c>
      <c r="V1034">
        <f t="shared" ref="V1034:V1097" si="489">L1034+V1033</f>
        <v>902138.33287933189</v>
      </c>
      <c r="W1034">
        <f t="shared" ref="W1034:W1097" si="490">O1034+W1033</f>
        <v>902029.51153033099</v>
      </c>
      <c r="X1034">
        <f t="shared" si="478"/>
        <v>0.2505639536538723</v>
      </c>
      <c r="Y1034">
        <f t="shared" si="479"/>
        <v>0</v>
      </c>
      <c r="Z1034">
        <f t="shared" si="480"/>
        <v>0</v>
      </c>
      <c r="AA1034">
        <f t="shared" si="481"/>
        <v>0</v>
      </c>
      <c r="AB1034">
        <f t="shared" si="482"/>
        <v>0</v>
      </c>
      <c r="AC1034">
        <f t="shared" si="483"/>
        <v>0</v>
      </c>
      <c r="AD1034">
        <f t="shared" si="484"/>
        <v>0</v>
      </c>
      <c r="AE1034">
        <f t="shared" ref="AE1034:AE1097" si="491">AE1033+AD1034</f>
        <v>599913.03784233041</v>
      </c>
      <c r="AF1034">
        <f t="shared" si="485"/>
        <v>302225.29503700149</v>
      </c>
      <c r="AH1034">
        <f t="shared" si="486"/>
        <v>8.3951470910772694E-2</v>
      </c>
      <c r="AI1034">
        <f t="shared" ref="AI1034:AI1097" si="492">AH1034+AI1033</f>
        <v>52.664934369787879</v>
      </c>
    </row>
    <row r="1035" spans="2:35" x14ac:dyDescent="0.3">
      <c r="B1035" s="6" t="s">
        <v>68</v>
      </c>
      <c r="C1035" s="2">
        <v>1027</v>
      </c>
      <c r="D1035" s="6">
        <v>5</v>
      </c>
      <c r="E1035" s="12">
        <v>0.8</v>
      </c>
      <c r="F1035" s="16">
        <f t="shared" si="487"/>
        <v>0.5</v>
      </c>
      <c r="G1035" s="16">
        <f t="shared" si="465"/>
        <v>0.22222222222222224</v>
      </c>
      <c r="H1035">
        <f t="shared" si="466"/>
        <v>609.5</v>
      </c>
      <c r="I1035">
        <f t="shared" si="467"/>
        <v>108.82134900000001</v>
      </c>
      <c r="J1035">
        <f t="shared" si="468"/>
        <v>0.11129805555555557</v>
      </c>
      <c r="K1035">
        <f t="shared" si="469"/>
        <v>718.43264705555566</v>
      </c>
      <c r="L1035">
        <f t="shared" si="470"/>
        <v>159.65169934567905</v>
      </c>
      <c r="M1035" s="20" t="str">
        <f t="shared" si="471"/>
        <v>NO</v>
      </c>
      <c r="N1035">
        <f t="shared" si="472"/>
        <v>159.65169934567905</v>
      </c>
      <c r="O1035">
        <f t="shared" si="473"/>
        <v>129.55293391358029</v>
      </c>
      <c r="P1035">
        <f t="shared" si="474"/>
        <v>30.098765432098769</v>
      </c>
      <c r="Q1035">
        <f t="shared" si="464"/>
        <v>30.098765432098769</v>
      </c>
      <c r="R1035">
        <f t="shared" si="488"/>
        <v>902189.16322967748</v>
      </c>
      <c r="S1035">
        <f t="shared" si="475"/>
        <v>720.95135510185162</v>
      </c>
      <c r="T1035">
        <f t="shared" si="476"/>
        <v>0.15965169934567905</v>
      </c>
      <c r="U1035">
        <f t="shared" si="477"/>
        <v>0.25060830138361334</v>
      </c>
      <c r="V1035">
        <f t="shared" si="489"/>
        <v>902297.98457867757</v>
      </c>
      <c r="W1035">
        <f t="shared" si="490"/>
        <v>902159.06446424453</v>
      </c>
      <c r="X1035">
        <f t="shared" si="478"/>
        <v>0.25059994060874891</v>
      </c>
      <c r="Y1035">
        <f t="shared" si="479"/>
        <v>115.30211118308647</v>
      </c>
      <c r="Z1035">
        <f t="shared" si="480"/>
        <v>109.53700562393213</v>
      </c>
      <c r="AA1035">
        <f t="shared" si="481"/>
        <v>100.77404517401756</v>
      </c>
      <c r="AB1035">
        <f t="shared" si="482"/>
        <v>100.77404517401756</v>
      </c>
      <c r="AC1035">
        <f t="shared" si="483"/>
        <v>90.696640656615799</v>
      </c>
      <c r="AD1035">
        <f t="shared" si="484"/>
        <v>86.161808623785006</v>
      </c>
      <c r="AE1035">
        <f t="shared" si="491"/>
        <v>599999.19965095422</v>
      </c>
      <c r="AF1035">
        <f t="shared" si="485"/>
        <v>302298.78492772335</v>
      </c>
      <c r="AH1035">
        <f t="shared" si="486"/>
        <v>8.397188476932288E-2</v>
      </c>
      <c r="AI1035">
        <f t="shared" si="492"/>
        <v>52.748906254557205</v>
      </c>
    </row>
    <row r="1036" spans="2:35" x14ac:dyDescent="0.3">
      <c r="B1036" s="6" t="s">
        <v>68</v>
      </c>
      <c r="C1036" s="2">
        <v>1028</v>
      </c>
      <c r="D1036" s="6">
        <v>6</v>
      </c>
      <c r="E1036" s="12">
        <v>3.6</v>
      </c>
      <c r="F1036" s="16">
        <f t="shared" si="487"/>
        <v>1.0833333333333333</v>
      </c>
      <c r="G1036" s="16">
        <f t="shared" si="465"/>
        <v>1</v>
      </c>
      <c r="H1036">
        <f t="shared" si="466"/>
        <v>1320.5833333333333</v>
      </c>
      <c r="I1036">
        <f t="shared" si="467"/>
        <v>108.82134900000001</v>
      </c>
      <c r="J1036">
        <f t="shared" si="468"/>
        <v>0.50084125000000002</v>
      </c>
      <c r="K1036">
        <f t="shared" si="469"/>
        <v>1429.9055235833332</v>
      </c>
      <c r="L1036">
        <f t="shared" si="470"/>
        <v>1429.9055235833332</v>
      </c>
      <c r="M1036" s="20" t="str">
        <f t="shared" si="471"/>
        <v>NO</v>
      </c>
      <c r="N1036">
        <f t="shared" si="472"/>
        <v>1429.9055235833332</v>
      </c>
      <c r="O1036">
        <f t="shared" si="473"/>
        <v>850.50428901543194</v>
      </c>
      <c r="P1036">
        <f t="shared" si="474"/>
        <v>609.5</v>
      </c>
      <c r="Q1036">
        <f t="shared" si="464"/>
        <v>579.40123456790127</v>
      </c>
      <c r="R1036">
        <f t="shared" si="488"/>
        <v>903619.06875326077</v>
      </c>
      <c r="S1036">
        <f t="shared" si="475"/>
        <v>992.50120356867353</v>
      </c>
      <c r="T1036">
        <f t="shared" si="476"/>
        <v>1.4299055235833331</v>
      </c>
      <c r="U1036">
        <f t="shared" si="477"/>
        <v>0.25100549768014324</v>
      </c>
      <c r="V1036">
        <f t="shared" si="489"/>
        <v>903727.89010226086</v>
      </c>
      <c r="W1036">
        <f t="shared" si="490"/>
        <v>903009.56875325995</v>
      </c>
      <c r="X1036">
        <f t="shared" si="478"/>
        <v>0.25083619198914303</v>
      </c>
      <c r="Y1036">
        <f t="shared" si="479"/>
        <v>756.94881722373441</v>
      </c>
      <c r="Z1036">
        <f t="shared" si="480"/>
        <v>719.10137636254763</v>
      </c>
      <c r="AA1036">
        <f t="shared" si="481"/>
        <v>661.57326625354381</v>
      </c>
      <c r="AB1036">
        <f t="shared" si="482"/>
        <v>661.57326625354381</v>
      </c>
      <c r="AC1036">
        <f t="shared" si="483"/>
        <v>595.41593962818945</v>
      </c>
      <c r="AD1036">
        <f t="shared" si="484"/>
        <v>565.64514264677996</v>
      </c>
      <c r="AE1036">
        <f t="shared" si="491"/>
        <v>600564.84479360096</v>
      </c>
      <c r="AF1036">
        <f t="shared" si="485"/>
        <v>303163.0453086599</v>
      </c>
      <c r="AH1036">
        <f t="shared" si="486"/>
        <v>8.4211957097552859E-2</v>
      </c>
      <c r="AI1036">
        <f t="shared" si="492"/>
        <v>52.833118211654757</v>
      </c>
    </row>
    <row r="1037" spans="2:35" x14ac:dyDescent="0.3">
      <c r="B1037" s="6" t="s">
        <v>68</v>
      </c>
      <c r="C1037" s="2">
        <v>1029</v>
      </c>
      <c r="D1037" s="6">
        <v>7</v>
      </c>
      <c r="E1037" s="12">
        <v>8.6</v>
      </c>
      <c r="F1037" s="16">
        <f t="shared" si="487"/>
        <v>1.5277777777777777</v>
      </c>
      <c r="G1037" s="16">
        <f t="shared" si="465"/>
        <v>2.3888888888888888</v>
      </c>
      <c r="H1037">
        <f t="shared" si="466"/>
        <v>1862.3611111111111</v>
      </c>
      <c r="I1037">
        <f t="shared" si="467"/>
        <v>108.82134900000001</v>
      </c>
      <c r="J1037">
        <f t="shared" si="468"/>
        <v>1.1964540972222222</v>
      </c>
      <c r="K1037">
        <f t="shared" si="469"/>
        <v>1972.3789142083333</v>
      </c>
      <c r="L1037">
        <f t="shared" si="470"/>
        <v>4711.7940728310186</v>
      </c>
      <c r="M1037" s="20" t="str">
        <f t="shared" si="471"/>
        <v>NO</v>
      </c>
      <c r="N1037">
        <f t="shared" si="472"/>
        <v>4711.7940728310186</v>
      </c>
      <c r="O1037">
        <f t="shared" si="473"/>
        <v>1843.0054925841055</v>
      </c>
      <c r="P1037">
        <f t="shared" si="474"/>
        <v>3478.2885802469132</v>
      </c>
      <c r="Q1037">
        <f t="shared" si="464"/>
        <v>2868.7885802469132</v>
      </c>
      <c r="R1037">
        <f t="shared" si="488"/>
        <v>908330.86282609182</v>
      </c>
      <c r="S1037">
        <f t="shared" si="475"/>
        <v>-112.35816046296213</v>
      </c>
      <c r="T1037">
        <f t="shared" si="476"/>
        <v>4.7117940728310188</v>
      </c>
      <c r="U1037">
        <f t="shared" si="477"/>
        <v>0.25231433041410611</v>
      </c>
      <c r="V1037">
        <f t="shared" si="489"/>
        <v>908439.68417509191</v>
      </c>
      <c r="W1037">
        <f t="shared" si="490"/>
        <v>904852.57424584404</v>
      </c>
      <c r="X1037">
        <f t="shared" si="478"/>
        <v>0.25134813836886205</v>
      </c>
      <c r="Y1037">
        <f t="shared" si="479"/>
        <v>1640.2748883998538</v>
      </c>
      <c r="Z1037">
        <f t="shared" si="480"/>
        <v>1558.2611439798611</v>
      </c>
      <c r="AA1037">
        <f t="shared" si="481"/>
        <v>1433.6002524614723</v>
      </c>
      <c r="AB1037">
        <f t="shared" si="482"/>
        <v>1433.6002524614723</v>
      </c>
      <c r="AC1037">
        <f t="shared" si="483"/>
        <v>1290.2402272153251</v>
      </c>
      <c r="AD1037">
        <f t="shared" si="484"/>
        <v>1225.7282158545588</v>
      </c>
      <c r="AE1037">
        <f t="shared" si="491"/>
        <v>601790.57300945558</v>
      </c>
      <c r="AF1037">
        <f t="shared" si="485"/>
        <v>306649.11116563634</v>
      </c>
      <c r="AH1037">
        <f t="shared" si="486"/>
        <v>8.5180308725265441E-2</v>
      </c>
      <c r="AI1037">
        <f t="shared" si="492"/>
        <v>52.91829852038002</v>
      </c>
    </row>
    <row r="1038" spans="2:35" x14ac:dyDescent="0.3">
      <c r="B1038" s="6" t="s">
        <v>68</v>
      </c>
      <c r="C1038" s="2">
        <v>1030</v>
      </c>
      <c r="D1038" s="6">
        <v>8</v>
      </c>
      <c r="E1038" s="12">
        <v>14.6</v>
      </c>
      <c r="F1038" s="16">
        <f t="shared" si="487"/>
        <v>1.5833333333333333</v>
      </c>
      <c r="G1038" s="16">
        <f t="shared" si="465"/>
        <v>4.0555555555555554</v>
      </c>
      <c r="H1038">
        <f t="shared" si="466"/>
        <v>1930.0833333333333</v>
      </c>
      <c r="I1038">
        <f t="shared" si="467"/>
        <v>108.82134900000001</v>
      </c>
      <c r="J1038">
        <f t="shared" si="468"/>
        <v>2.0311895138888891</v>
      </c>
      <c r="K1038">
        <f t="shared" si="469"/>
        <v>2040.9358718472222</v>
      </c>
      <c r="L1038">
        <f t="shared" si="470"/>
        <v>8277.1288136026233</v>
      </c>
      <c r="M1038" s="20" t="str">
        <f t="shared" si="471"/>
        <v>NO</v>
      </c>
      <c r="N1038">
        <f t="shared" si="472"/>
        <v>8277.1288136026233</v>
      </c>
      <c r="O1038">
        <f t="shared" si="473"/>
        <v>1730.6473321211433</v>
      </c>
      <c r="P1038">
        <f t="shared" si="474"/>
        <v>10024.770061728394</v>
      </c>
      <c r="Q1038">
        <f t="shared" si="464"/>
        <v>6546.4814814814799</v>
      </c>
      <c r="R1038">
        <f t="shared" si="488"/>
        <v>916607.99163969443</v>
      </c>
      <c r="S1038">
        <f t="shared" si="475"/>
        <v>-679.83763860262661</v>
      </c>
      <c r="T1038">
        <f t="shared" si="476"/>
        <v>8.2771288136026229</v>
      </c>
      <c r="U1038">
        <f t="shared" si="477"/>
        <v>0.25461353470169101</v>
      </c>
      <c r="V1038">
        <f t="shared" si="489"/>
        <v>916716.81298869452</v>
      </c>
      <c r="W1038">
        <f t="shared" si="490"/>
        <v>906583.22157796519</v>
      </c>
      <c r="X1038">
        <f t="shared" si="478"/>
        <v>0.25182887412348398</v>
      </c>
      <c r="Y1038">
        <f t="shared" si="479"/>
        <v>1540.2761255878177</v>
      </c>
      <c r="Z1038">
        <f t="shared" si="480"/>
        <v>1463.2623193084266</v>
      </c>
      <c r="AA1038">
        <f t="shared" si="481"/>
        <v>1346.2013337637525</v>
      </c>
      <c r="AB1038">
        <f t="shared" si="482"/>
        <v>1346.2013337637525</v>
      </c>
      <c r="AC1038">
        <f t="shared" si="483"/>
        <v>1211.5812003873773</v>
      </c>
      <c r="AD1038">
        <f t="shared" si="484"/>
        <v>1151.0021403680084</v>
      </c>
      <c r="AE1038">
        <f t="shared" si="491"/>
        <v>602941.57514982356</v>
      </c>
      <c r="AF1038">
        <f t="shared" si="485"/>
        <v>313775.23783887096</v>
      </c>
      <c r="AH1038">
        <f t="shared" si="486"/>
        <v>8.7159788358303084E-2</v>
      </c>
      <c r="AI1038">
        <f t="shared" si="492"/>
        <v>53.005458308738326</v>
      </c>
    </row>
    <row r="1039" spans="2:35" x14ac:dyDescent="0.3">
      <c r="B1039" s="6" t="s">
        <v>68</v>
      </c>
      <c r="C1039" s="2">
        <v>1031</v>
      </c>
      <c r="D1039" s="6">
        <v>9</v>
      </c>
      <c r="E1039" s="12">
        <v>20</v>
      </c>
      <c r="F1039" s="16">
        <f t="shared" si="487"/>
        <v>1.3611111111111109</v>
      </c>
      <c r="G1039" s="16">
        <f t="shared" si="465"/>
        <v>5.5555555555555554</v>
      </c>
      <c r="H1039">
        <f t="shared" si="466"/>
        <v>1659.1944444444443</v>
      </c>
      <c r="I1039">
        <f t="shared" si="467"/>
        <v>108.82134900000001</v>
      </c>
      <c r="J1039">
        <f t="shared" si="468"/>
        <v>2.7824513888888891</v>
      </c>
      <c r="K1039">
        <f t="shared" si="469"/>
        <v>1770.7982448333332</v>
      </c>
      <c r="L1039">
        <f t="shared" si="470"/>
        <v>9837.7680268518507</v>
      </c>
      <c r="M1039" s="20" t="str">
        <f t="shared" si="471"/>
        <v>NO</v>
      </c>
      <c r="N1039">
        <f t="shared" si="472"/>
        <v>9837.7680268518507</v>
      </c>
      <c r="O1039">
        <f t="shared" si="473"/>
        <v>1050.8096935185167</v>
      </c>
      <c r="P1039">
        <f t="shared" si="474"/>
        <v>18811.728395061727</v>
      </c>
      <c r="Q1039">
        <f t="shared" si="464"/>
        <v>8786.9583333333339</v>
      </c>
      <c r="R1039">
        <f t="shared" si="488"/>
        <v>926445.75966654625</v>
      </c>
      <c r="S1039">
        <f t="shared" si="475"/>
        <v>-68.256596083334443</v>
      </c>
      <c r="T1039">
        <f t="shared" si="476"/>
        <v>9.837768026851851</v>
      </c>
      <c r="U1039">
        <f t="shared" si="477"/>
        <v>0.25734625022865387</v>
      </c>
      <c r="V1039">
        <f t="shared" si="489"/>
        <v>926554.58101554634</v>
      </c>
      <c r="W1039">
        <f t="shared" si="490"/>
        <v>907634.03127148375</v>
      </c>
      <c r="X1039">
        <f t="shared" si="478"/>
        <v>0.25212076593853022</v>
      </c>
      <c r="Y1039">
        <f t="shared" si="479"/>
        <v>935.22062723147985</v>
      </c>
      <c r="Z1039">
        <f t="shared" si="480"/>
        <v>888.4595958699058</v>
      </c>
      <c r="AA1039">
        <f t="shared" si="481"/>
        <v>817.38282820031338</v>
      </c>
      <c r="AB1039">
        <f t="shared" si="482"/>
        <v>817.38282820031338</v>
      </c>
      <c r="AC1039">
        <f t="shared" si="483"/>
        <v>735.64454538028201</v>
      </c>
      <c r="AD1039">
        <f t="shared" si="484"/>
        <v>698.86231811126788</v>
      </c>
      <c r="AE1039">
        <f t="shared" si="491"/>
        <v>603640.4374679348</v>
      </c>
      <c r="AF1039">
        <f t="shared" si="485"/>
        <v>322914.14354761154</v>
      </c>
      <c r="AH1039">
        <f t="shared" si="486"/>
        <v>8.9698373279428562E-2</v>
      </c>
      <c r="AI1039">
        <f t="shared" si="492"/>
        <v>53.095156682017752</v>
      </c>
    </row>
    <row r="1040" spans="2:35" x14ac:dyDescent="0.3">
      <c r="B1040" s="6" t="s">
        <v>68</v>
      </c>
      <c r="C1040" s="2">
        <v>1032</v>
      </c>
      <c r="D1040" s="6">
        <v>10</v>
      </c>
      <c r="E1040" s="12">
        <v>24.4</v>
      </c>
      <c r="F1040" s="16">
        <f t="shared" si="487"/>
        <v>1.1388888888888888</v>
      </c>
      <c r="G1040" s="16">
        <f t="shared" si="465"/>
        <v>6.7777777777777777</v>
      </c>
      <c r="H1040">
        <f t="shared" si="466"/>
        <v>1388.3055555555554</v>
      </c>
      <c r="I1040">
        <f t="shared" si="467"/>
        <v>108.82134900000001</v>
      </c>
      <c r="J1040">
        <f t="shared" si="468"/>
        <v>3.3945906944444446</v>
      </c>
      <c r="K1040">
        <f t="shared" si="469"/>
        <v>1500.5214952499998</v>
      </c>
      <c r="L1040">
        <f t="shared" si="470"/>
        <v>10170.201245583332</v>
      </c>
      <c r="M1040" s="20" t="str">
        <f t="shared" si="471"/>
        <v>NO</v>
      </c>
      <c r="N1040">
        <f t="shared" si="472"/>
        <v>10170.201245583332</v>
      </c>
      <c r="O1040">
        <f t="shared" si="473"/>
        <v>982.55309743518228</v>
      </c>
      <c r="P1040">
        <f t="shared" si="474"/>
        <v>27999.376543209877</v>
      </c>
      <c r="Q1040">
        <f t="shared" si="464"/>
        <v>9187.6481481481496</v>
      </c>
      <c r="R1040">
        <f t="shared" si="488"/>
        <v>936615.96091212961</v>
      </c>
      <c r="S1040">
        <f t="shared" si="475"/>
        <v>181.84831816126643</v>
      </c>
      <c r="T1040">
        <f t="shared" si="476"/>
        <v>10.170201245583332</v>
      </c>
      <c r="U1040">
        <f t="shared" si="477"/>
        <v>0.26017130839024954</v>
      </c>
      <c r="V1040">
        <f t="shared" si="489"/>
        <v>936724.7822611297</v>
      </c>
      <c r="W1040">
        <f t="shared" si="490"/>
        <v>908616.58436891891</v>
      </c>
      <c r="X1040">
        <f t="shared" si="478"/>
        <v>0.25239369757282953</v>
      </c>
      <c r="Y1040">
        <f t="shared" si="479"/>
        <v>874.47225671731223</v>
      </c>
      <c r="Z1040">
        <f t="shared" si="480"/>
        <v>830.74864388144658</v>
      </c>
      <c r="AA1040">
        <f t="shared" si="481"/>
        <v>764.28875237093087</v>
      </c>
      <c r="AB1040">
        <f t="shared" si="482"/>
        <v>764.28875237093087</v>
      </c>
      <c r="AC1040">
        <f t="shared" si="483"/>
        <v>687.85987713383781</v>
      </c>
      <c r="AD1040">
        <f t="shared" si="484"/>
        <v>653.46688327714594</v>
      </c>
      <c r="AE1040">
        <f t="shared" si="491"/>
        <v>604293.90435121197</v>
      </c>
      <c r="AF1040">
        <f t="shared" si="485"/>
        <v>332430.87790991773</v>
      </c>
      <c r="AH1040">
        <f t="shared" si="486"/>
        <v>9.2341910604406219E-2</v>
      </c>
      <c r="AI1040">
        <f t="shared" si="492"/>
        <v>53.187498592622156</v>
      </c>
    </row>
    <row r="1041" spans="2:35" x14ac:dyDescent="0.3">
      <c r="B1041" s="6" t="s">
        <v>68</v>
      </c>
      <c r="C1041" s="2">
        <v>1033</v>
      </c>
      <c r="D1041" s="6">
        <v>11</v>
      </c>
      <c r="E1041" s="12">
        <v>28.2</v>
      </c>
      <c r="F1041" s="16">
        <f t="shared" si="487"/>
        <v>1.0138888888888891</v>
      </c>
      <c r="G1041" s="16">
        <f t="shared" si="465"/>
        <v>7.8333333333333339</v>
      </c>
      <c r="H1041">
        <f t="shared" si="466"/>
        <v>1235.9305555555557</v>
      </c>
      <c r="I1041">
        <f t="shared" si="467"/>
        <v>108.82134900000001</v>
      </c>
      <c r="J1041">
        <f t="shared" si="468"/>
        <v>3.9232564583333338</v>
      </c>
      <c r="K1041">
        <f t="shared" si="469"/>
        <v>1348.675161013889</v>
      </c>
      <c r="L1041">
        <f t="shared" si="470"/>
        <v>10564.622094608798</v>
      </c>
      <c r="M1041" s="20" t="str">
        <f t="shared" si="471"/>
        <v>NO</v>
      </c>
      <c r="N1041">
        <f t="shared" si="472"/>
        <v>10564.622094608798</v>
      </c>
      <c r="O1041">
        <f t="shared" si="473"/>
        <v>1164.4014155964487</v>
      </c>
      <c r="P1041">
        <f t="shared" si="474"/>
        <v>37399.597222222226</v>
      </c>
      <c r="Q1041">
        <f t="shared" si="464"/>
        <v>9400.2206790123491</v>
      </c>
      <c r="R1041">
        <f t="shared" si="488"/>
        <v>947180.58300673845</v>
      </c>
      <c r="S1041">
        <f t="shared" si="475"/>
        <v>110.6084386931052</v>
      </c>
      <c r="T1041">
        <f t="shared" si="476"/>
        <v>10.564622094608797</v>
      </c>
      <c r="U1041">
        <f t="shared" si="477"/>
        <v>0.26310592798644578</v>
      </c>
      <c r="V1041">
        <f t="shared" si="489"/>
        <v>947289.40435573854</v>
      </c>
      <c r="W1041">
        <f t="shared" si="490"/>
        <v>909780.98578451539</v>
      </c>
      <c r="X1041">
        <f t="shared" si="478"/>
        <v>0.2527171426692511</v>
      </c>
      <c r="Y1041">
        <f t="shared" si="479"/>
        <v>1036.3172598808394</v>
      </c>
      <c r="Z1041">
        <f t="shared" si="480"/>
        <v>984.50139688679735</v>
      </c>
      <c r="AA1041">
        <f t="shared" si="481"/>
        <v>905.74128513585356</v>
      </c>
      <c r="AB1041">
        <f t="shared" si="482"/>
        <v>905.74128513585356</v>
      </c>
      <c r="AC1041">
        <f t="shared" si="483"/>
        <v>815.16715662226818</v>
      </c>
      <c r="AD1041">
        <f t="shared" si="484"/>
        <v>774.40879879115471</v>
      </c>
      <c r="AE1041">
        <f t="shared" si="491"/>
        <v>605068.31315000309</v>
      </c>
      <c r="AF1041">
        <f t="shared" si="485"/>
        <v>342221.09120573546</v>
      </c>
      <c r="AH1041">
        <f t="shared" si="486"/>
        <v>9.5061414299864533E-2</v>
      </c>
      <c r="AI1041">
        <f t="shared" si="492"/>
        <v>53.282560006922019</v>
      </c>
    </row>
    <row r="1042" spans="2:35" x14ac:dyDescent="0.3">
      <c r="B1042" s="6" t="s">
        <v>68</v>
      </c>
      <c r="C1042" s="2">
        <v>1034</v>
      </c>
      <c r="D1042" s="6">
        <v>12</v>
      </c>
      <c r="E1042" s="12">
        <v>31.7</v>
      </c>
      <c r="F1042" s="16">
        <f t="shared" si="487"/>
        <v>0.94444444444444453</v>
      </c>
      <c r="G1042" s="16">
        <f t="shared" si="465"/>
        <v>8.8055555555555554</v>
      </c>
      <c r="H1042">
        <f t="shared" si="466"/>
        <v>1151.2777777777778</v>
      </c>
      <c r="I1042">
        <f t="shared" si="467"/>
        <v>108.82134900000001</v>
      </c>
      <c r="J1042">
        <f t="shared" si="468"/>
        <v>4.4101854513888892</v>
      </c>
      <c r="K1042">
        <f t="shared" si="469"/>
        <v>1264.5093122291669</v>
      </c>
      <c r="L1042">
        <f t="shared" si="470"/>
        <v>11134.706999351274</v>
      </c>
      <c r="M1042" s="20" t="str">
        <f t="shared" si="471"/>
        <v>NO</v>
      </c>
      <c r="N1042">
        <f t="shared" si="472"/>
        <v>11134.706999351274</v>
      </c>
      <c r="O1042">
        <f t="shared" si="473"/>
        <v>1275.0098542895539</v>
      </c>
      <c r="P1042">
        <f t="shared" si="474"/>
        <v>47259.294367283946</v>
      </c>
      <c r="Q1042">
        <f t="shared" si="464"/>
        <v>9859.6971450617202</v>
      </c>
      <c r="R1042">
        <f t="shared" si="488"/>
        <v>958315.29000608972</v>
      </c>
      <c r="S1042">
        <f t="shared" si="475"/>
        <v>-809.75325666224671</v>
      </c>
      <c r="T1042">
        <f t="shared" si="476"/>
        <v>11.134706999351273</v>
      </c>
      <c r="U1042">
        <f t="shared" si="477"/>
        <v>0.26619890462731161</v>
      </c>
      <c r="V1042">
        <f t="shared" si="489"/>
        <v>958424.11135508982</v>
      </c>
      <c r="W1042">
        <f t="shared" si="490"/>
        <v>911055.99563880498</v>
      </c>
      <c r="X1042">
        <f t="shared" si="478"/>
        <v>0.25307131235655594</v>
      </c>
      <c r="Y1042">
        <f t="shared" si="479"/>
        <v>1134.758770317703</v>
      </c>
      <c r="Z1042">
        <f t="shared" si="480"/>
        <v>1078.0208318018178</v>
      </c>
      <c r="AA1042">
        <f t="shared" si="481"/>
        <v>991.7791652576725</v>
      </c>
      <c r="AB1042">
        <f t="shared" si="482"/>
        <v>991.7791652576725</v>
      </c>
      <c r="AC1042">
        <f t="shared" si="483"/>
        <v>892.60124873190523</v>
      </c>
      <c r="AD1042">
        <f t="shared" si="484"/>
        <v>847.97118629530996</v>
      </c>
      <c r="AE1042">
        <f t="shared" si="491"/>
        <v>605916.28433629835</v>
      </c>
      <c r="AF1042">
        <f t="shared" si="485"/>
        <v>352507.82701879146</v>
      </c>
      <c r="AH1042">
        <f t="shared" si="486"/>
        <v>9.7918840916888253E-2</v>
      </c>
      <c r="AI1042">
        <f t="shared" si="492"/>
        <v>53.380478847838909</v>
      </c>
    </row>
    <row r="1043" spans="2:35" x14ac:dyDescent="0.3">
      <c r="B1043" s="6" t="s">
        <v>68</v>
      </c>
      <c r="C1043" s="2">
        <v>1035</v>
      </c>
      <c r="D1043" s="6">
        <v>13</v>
      </c>
      <c r="E1043" s="12">
        <v>35</v>
      </c>
      <c r="F1043" s="16">
        <f t="shared" si="487"/>
        <v>0.81944444444444475</v>
      </c>
      <c r="G1043" s="16">
        <f t="shared" si="465"/>
        <v>9.7222222222222232</v>
      </c>
      <c r="H1043">
        <f t="shared" si="466"/>
        <v>998.90277777777817</v>
      </c>
      <c r="I1043">
        <f t="shared" si="467"/>
        <v>108.82134900000001</v>
      </c>
      <c r="J1043">
        <f t="shared" si="468"/>
        <v>4.8692899305555564</v>
      </c>
      <c r="K1043">
        <f t="shared" si="469"/>
        <v>1112.5934167083337</v>
      </c>
      <c r="L1043">
        <f t="shared" si="470"/>
        <v>10816.880440219913</v>
      </c>
      <c r="M1043" s="20" t="str">
        <f t="shared" si="471"/>
        <v>NO</v>
      </c>
      <c r="N1043">
        <f t="shared" si="472"/>
        <v>10816.880440219913</v>
      </c>
      <c r="O1043">
        <f t="shared" si="473"/>
        <v>465.2565976273072</v>
      </c>
      <c r="P1043">
        <f t="shared" si="474"/>
        <v>57610.918209876552</v>
      </c>
      <c r="Q1043">
        <f t="shared" si="464"/>
        <v>10351.623842592606</v>
      </c>
      <c r="R1043">
        <f t="shared" si="488"/>
        <v>969132.17044630961</v>
      </c>
      <c r="S1043">
        <f t="shared" si="475"/>
        <v>159.72389050851598</v>
      </c>
      <c r="T1043">
        <f t="shared" si="476"/>
        <v>10.816880440219913</v>
      </c>
      <c r="U1043">
        <f t="shared" si="477"/>
        <v>0.26920359604223498</v>
      </c>
      <c r="V1043">
        <f t="shared" si="489"/>
        <v>969240.9917953097</v>
      </c>
      <c r="W1043">
        <f t="shared" si="490"/>
        <v>911521.25223643228</v>
      </c>
      <c r="X1043">
        <f t="shared" si="478"/>
        <v>0.25320055040373168</v>
      </c>
      <c r="Y1043">
        <f t="shared" si="479"/>
        <v>414.07837188830342</v>
      </c>
      <c r="Z1043">
        <f t="shared" si="480"/>
        <v>393.37445329388822</v>
      </c>
      <c r="AA1043">
        <f t="shared" si="481"/>
        <v>361.90449703037717</v>
      </c>
      <c r="AB1043">
        <f t="shared" si="482"/>
        <v>361.90449703037717</v>
      </c>
      <c r="AC1043">
        <f t="shared" si="483"/>
        <v>325.71404732733947</v>
      </c>
      <c r="AD1043">
        <f t="shared" si="484"/>
        <v>309.42834496097248</v>
      </c>
      <c r="AE1043">
        <f t="shared" si="491"/>
        <v>606225.71268125938</v>
      </c>
      <c r="AF1043">
        <f t="shared" si="485"/>
        <v>363015.27911405033</v>
      </c>
      <c r="AH1043">
        <f t="shared" si="486"/>
        <v>0.1008375776123507</v>
      </c>
      <c r="AI1043">
        <f t="shared" si="492"/>
        <v>53.481316425451261</v>
      </c>
    </row>
    <row r="1044" spans="2:35" x14ac:dyDescent="0.3">
      <c r="B1044" s="6" t="s">
        <v>68</v>
      </c>
      <c r="C1044" s="2">
        <v>1036</v>
      </c>
      <c r="D1044" s="6">
        <v>14</v>
      </c>
      <c r="E1044" s="12">
        <v>37.6</v>
      </c>
      <c r="F1044" s="16">
        <f t="shared" si="487"/>
        <v>0.65277777777777812</v>
      </c>
      <c r="G1044" s="16">
        <f t="shared" si="465"/>
        <v>10.444444444444445</v>
      </c>
      <c r="H1044">
        <f t="shared" si="466"/>
        <v>795.73611111111154</v>
      </c>
      <c r="I1044">
        <f t="shared" si="467"/>
        <v>108.82134900000001</v>
      </c>
      <c r="J1044">
        <f t="shared" si="468"/>
        <v>5.231008611111112</v>
      </c>
      <c r="K1044">
        <f t="shared" si="469"/>
        <v>909.78846872222266</v>
      </c>
      <c r="L1044">
        <f t="shared" si="470"/>
        <v>9502.2351177654364</v>
      </c>
      <c r="M1044" s="20" t="str">
        <f t="shared" si="471"/>
        <v>NO</v>
      </c>
      <c r="N1044">
        <f t="shared" si="472"/>
        <v>9502.2351177654364</v>
      </c>
      <c r="O1044">
        <f t="shared" si="473"/>
        <v>624.98048813582318</v>
      </c>
      <c r="P1044">
        <f t="shared" si="474"/>
        <v>66488.172839506165</v>
      </c>
      <c r="Q1044">
        <f t="shared" si="464"/>
        <v>8877.2546296296132</v>
      </c>
      <c r="R1044">
        <f t="shared" si="488"/>
        <v>978634.4055640751</v>
      </c>
      <c r="S1044">
        <f t="shared" si="475"/>
        <v>283.2655060611105</v>
      </c>
      <c r="T1044">
        <f t="shared" si="476"/>
        <v>9.5022351177654372</v>
      </c>
      <c r="U1044">
        <f t="shared" si="477"/>
        <v>0.27184310790877764</v>
      </c>
      <c r="V1044">
        <f t="shared" si="489"/>
        <v>978743.2269130752</v>
      </c>
      <c r="W1044">
        <f t="shared" si="490"/>
        <v>912146.23272456811</v>
      </c>
      <c r="X1044">
        <f t="shared" si="478"/>
        <v>0.25337415623376508</v>
      </c>
      <c r="Y1044">
        <f t="shared" si="479"/>
        <v>556.23263444088263</v>
      </c>
      <c r="Z1044">
        <f t="shared" si="480"/>
        <v>528.42100271883851</v>
      </c>
      <c r="AA1044">
        <f t="shared" si="481"/>
        <v>486.14732250133147</v>
      </c>
      <c r="AB1044">
        <f t="shared" si="482"/>
        <v>486.14732250133147</v>
      </c>
      <c r="AC1044">
        <f t="shared" si="483"/>
        <v>437.53259025119831</v>
      </c>
      <c r="AD1044">
        <f t="shared" si="484"/>
        <v>415.65596073863838</v>
      </c>
      <c r="AE1044">
        <f t="shared" si="491"/>
        <v>606641.36864199804</v>
      </c>
      <c r="AF1044">
        <f t="shared" si="485"/>
        <v>372101.85827107716</v>
      </c>
      <c r="AH1044">
        <f t="shared" si="486"/>
        <v>0.10336162738021072</v>
      </c>
      <c r="AI1044">
        <f t="shared" si="492"/>
        <v>53.584678052831471</v>
      </c>
    </row>
    <row r="1045" spans="2:35" x14ac:dyDescent="0.3">
      <c r="B1045" s="6" t="s">
        <v>68</v>
      </c>
      <c r="C1045" s="2">
        <v>1037</v>
      </c>
      <c r="D1045" s="6">
        <v>15</v>
      </c>
      <c r="E1045" s="12">
        <v>39.700000000000003</v>
      </c>
      <c r="F1045" s="16">
        <f t="shared" si="487"/>
        <v>0.54166666666666641</v>
      </c>
      <c r="G1045" s="16">
        <f t="shared" si="465"/>
        <v>11.027777777777779</v>
      </c>
      <c r="H1045">
        <f t="shared" si="466"/>
        <v>660.2916666666664</v>
      </c>
      <c r="I1045">
        <f t="shared" si="467"/>
        <v>108.82134900000001</v>
      </c>
      <c r="J1045">
        <f t="shared" si="468"/>
        <v>5.5231660069444457</v>
      </c>
      <c r="K1045">
        <f t="shared" si="469"/>
        <v>774.63618167361085</v>
      </c>
      <c r="L1045">
        <f t="shared" si="470"/>
        <v>8542.5156701228752</v>
      </c>
      <c r="M1045" s="20" t="str">
        <f t="shared" si="471"/>
        <v>NO</v>
      </c>
      <c r="N1045">
        <f t="shared" si="472"/>
        <v>8542.5156701228752</v>
      </c>
      <c r="O1045">
        <f t="shared" si="473"/>
        <v>908.24599419693368</v>
      </c>
      <c r="P1045">
        <f t="shared" si="474"/>
        <v>74122.442515432107</v>
      </c>
      <c r="Q1045">
        <f t="shared" si="464"/>
        <v>7634.2696759259416</v>
      </c>
      <c r="R1045">
        <f t="shared" si="488"/>
        <v>987176.92123419803</v>
      </c>
      <c r="S1045">
        <f t="shared" si="475"/>
        <v>1150.6690045231735</v>
      </c>
      <c r="T1045">
        <f t="shared" si="476"/>
        <v>8.5425156701228744</v>
      </c>
      <c r="U1045">
        <f t="shared" si="477"/>
        <v>0.27421603082659307</v>
      </c>
      <c r="V1045">
        <f t="shared" si="489"/>
        <v>987285.74258319812</v>
      </c>
      <c r="W1045">
        <f t="shared" si="490"/>
        <v>913054.47871876508</v>
      </c>
      <c r="X1045">
        <f t="shared" si="478"/>
        <v>0.25362644698954112</v>
      </c>
      <c r="Y1045">
        <f t="shared" si="479"/>
        <v>808.33893483527095</v>
      </c>
      <c r="Z1045">
        <f t="shared" si="480"/>
        <v>767.92198809350737</v>
      </c>
      <c r="AA1045">
        <f t="shared" si="481"/>
        <v>706.48822904602685</v>
      </c>
      <c r="AB1045">
        <f t="shared" si="482"/>
        <v>706.48822904602685</v>
      </c>
      <c r="AC1045">
        <f t="shared" si="483"/>
        <v>635.83940614142421</v>
      </c>
      <c r="AD1045">
        <f t="shared" si="484"/>
        <v>604.047435834353</v>
      </c>
      <c r="AE1045">
        <f t="shared" si="491"/>
        <v>607245.41607783234</v>
      </c>
      <c r="AF1045">
        <f t="shared" si="485"/>
        <v>380040.32650536578</v>
      </c>
      <c r="AH1045">
        <f t="shared" si="486"/>
        <v>0.105566757447055</v>
      </c>
      <c r="AI1045">
        <f t="shared" si="492"/>
        <v>53.690244810278529</v>
      </c>
    </row>
    <row r="1046" spans="2:35" x14ac:dyDescent="0.3">
      <c r="B1046" s="6" t="s">
        <v>68</v>
      </c>
      <c r="C1046" s="2">
        <v>1038</v>
      </c>
      <c r="D1046" s="6">
        <v>16</v>
      </c>
      <c r="E1046" s="12">
        <v>41.5</v>
      </c>
      <c r="F1046" s="16">
        <f t="shared" si="487"/>
        <v>0.54166666666666641</v>
      </c>
      <c r="G1046" s="16">
        <f t="shared" si="465"/>
        <v>11.527777777777779</v>
      </c>
      <c r="H1046">
        <f t="shared" si="466"/>
        <v>660.2916666666664</v>
      </c>
      <c r="I1046">
        <f t="shared" si="467"/>
        <v>108.82134900000001</v>
      </c>
      <c r="J1046">
        <f t="shared" si="468"/>
        <v>5.773586631944446</v>
      </c>
      <c r="K1046">
        <f t="shared" si="469"/>
        <v>774.88660229861091</v>
      </c>
      <c r="L1046">
        <f t="shared" si="470"/>
        <v>8932.7205542756546</v>
      </c>
      <c r="M1046" s="20" t="str">
        <f t="shared" si="471"/>
        <v>NO</v>
      </c>
      <c r="N1046">
        <f t="shared" si="472"/>
        <v>8932.7205542756546</v>
      </c>
      <c r="O1046">
        <f t="shared" si="473"/>
        <v>2058.9149987201072</v>
      </c>
      <c r="P1046">
        <f t="shared" si="474"/>
        <v>80996.248070987655</v>
      </c>
      <c r="Q1046">
        <f t="shared" ref="Q1046:Q1109" si="493">P1046-P1045</f>
        <v>6873.8055555555475</v>
      </c>
      <c r="R1046">
        <f t="shared" si="488"/>
        <v>996109.6417884737</v>
      </c>
      <c r="S1046">
        <f t="shared" si="475"/>
        <v>155.03817424592489</v>
      </c>
      <c r="T1046">
        <f t="shared" si="476"/>
        <v>8.9327205542756545</v>
      </c>
      <c r="U1046">
        <f t="shared" si="477"/>
        <v>0.27669734407671864</v>
      </c>
      <c r="V1046">
        <f t="shared" si="489"/>
        <v>996218.46313747379</v>
      </c>
      <c r="W1046">
        <f t="shared" si="490"/>
        <v>915113.39371748513</v>
      </c>
      <c r="X1046">
        <f t="shared" si="478"/>
        <v>0.2541983682800556</v>
      </c>
      <c r="Y1046">
        <f t="shared" si="479"/>
        <v>1832.4343488608954</v>
      </c>
      <c r="Z1046">
        <f t="shared" si="480"/>
        <v>1740.8126314178505</v>
      </c>
      <c r="AA1046">
        <f t="shared" si="481"/>
        <v>1601.5476209044225</v>
      </c>
      <c r="AB1046">
        <f t="shared" si="482"/>
        <v>1601.5476209044225</v>
      </c>
      <c r="AC1046">
        <f t="shared" si="483"/>
        <v>1441.3928588139802</v>
      </c>
      <c r="AD1046">
        <f t="shared" si="484"/>
        <v>1369.323215873281</v>
      </c>
      <c r="AE1046">
        <f t="shared" si="491"/>
        <v>608614.73929370567</v>
      </c>
      <c r="AF1046">
        <f t="shared" si="485"/>
        <v>387603.72384376812</v>
      </c>
      <c r="AH1046">
        <f t="shared" si="486"/>
        <v>0.10766770115384752</v>
      </c>
      <c r="AI1046">
        <f t="shared" si="492"/>
        <v>53.797912511432379</v>
      </c>
    </row>
    <row r="1047" spans="2:35" x14ac:dyDescent="0.3">
      <c r="B1047" s="6" t="s">
        <v>68</v>
      </c>
      <c r="C1047" s="2">
        <v>1039</v>
      </c>
      <c r="D1047" s="6">
        <v>17</v>
      </c>
      <c r="E1047" s="12">
        <v>43.6</v>
      </c>
      <c r="F1047" s="16">
        <f t="shared" si="487"/>
        <v>0.625</v>
      </c>
      <c r="G1047" s="16">
        <f t="shared" si="465"/>
        <v>12.111111111111112</v>
      </c>
      <c r="H1047">
        <f t="shared" si="466"/>
        <v>761.875</v>
      </c>
      <c r="I1047">
        <f t="shared" si="467"/>
        <v>108.82134900000001</v>
      </c>
      <c r="J1047">
        <f t="shared" si="468"/>
        <v>6.0657440277777788</v>
      </c>
      <c r="K1047">
        <f t="shared" si="469"/>
        <v>876.76209302777784</v>
      </c>
      <c r="L1047">
        <f t="shared" si="470"/>
        <v>10618.563126669755</v>
      </c>
      <c r="M1047" s="20" t="str">
        <f t="shared" si="471"/>
        <v>NO</v>
      </c>
      <c r="N1047">
        <f t="shared" si="472"/>
        <v>10618.563126669755</v>
      </c>
      <c r="O1047">
        <f t="shared" si="473"/>
        <v>2213.9531729660321</v>
      </c>
      <c r="P1047">
        <f t="shared" si="474"/>
        <v>89400.858024691377</v>
      </c>
      <c r="Q1047">
        <f t="shared" si="493"/>
        <v>8404.6099537037226</v>
      </c>
      <c r="R1047">
        <f t="shared" si="488"/>
        <v>1006728.2049151434</v>
      </c>
      <c r="S1047">
        <f t="shared" si="475"/>
        <v>-470.79611437035419</v>
      </c>
      <c r="T1047">
        <f t="shared" si="476"/>
        <v>10.618563126669754</v>
      </c>
      <c r="U1047">
        <f t="shared" si="477"/>
        <v>0.27964694730491868</v>
      </c>
      <c r="V1047">
        <f t="shared" si="489"/>
        <v>1006837.0262641435</v>
      </c>
      <c r="W1047">
        <f t="shared" si="490"/>
        <v>917327.34689045115</v>
      </c>
      <c r="X1047">
        <f t="shared" si="478"/>
        <v>0.25481335576453573</v>
      </c>
      <c r="Y1047">
        <f t="shared" si="479"/>
        <v>1970.4183239397685</v>
      </c>
      <c r="Z1047">
        <f t="shared" si="480"/>
        <v>1871.8974077427799</v>
      </c>
      <c r="AA1047">
        <f t="shared" si="481"/>
        <v>1722.1456151233576</v>
      </c>
      <c r="AB1047">
        <f t="shared" si="482"/>
        <v>1722.1456151233576</v>
      </c>
      <c r="AC1047">
        <f t="shared" si="483"/>
        <v>1549.931053611022</v>
      </c>
      <c r="AD1047">
        <f t="shared" si="484"/>
        <v>1472.4345009304709</v>
      </c>
      <c r="AE1047">
        <f t="shared" si="491"/>
        <v>610087.17379463615</v>
      </c>
      <c r="AF1047">
        <f t="shared" si="485"/>
        <v>396749.85246950737</v>
      </c>
      <c r="AH1047">
        <f t="shared" si="486"/>
        <v>0.11020829244080756</v>
      </c>
      <c r="AI1047">
        <f t="shared" si="492"/>
        <v>53.908120803873189</v>
      </c>
    </row>
    <row r="1048" spans="2:35" x14ac:dyDescent="0.3">
      <c r="B1048" s="6" t="s">
        <v>68</v>
      </c>
      <c r="C1048" s="2">
        <v>1040</v>
      </c>
      <c r="D1048" s="6">
        <v>18</v>
      </c>
      <c r="E1048" s="12">
        <v>46</v>
      </c>
      <c r="F1048" s="16">
        <f t="shared" si="487"/>
        <v>0.6666666666666663</v>
      </c>
      <c r="G1048" s="16">
        <f t="shared" si="465"/>
        <v>12.777777777777779</v>
      </c>
      <c r="H1048">
        <f t="shared" si="466"/>
        <v>812.66666666666617</v>
      </c>
      <c r="I1048">
        <f t="shared" si="467"/>
        <v>108.82134900000001</v>
      </c>
      <c r="J1048">
        <f t="shared" si="468"/>
        <v>6.3996381944444458</v>
      </c>
      <c r="K1048">
        <f t="shared" si="469"/>
        <v>927.88765386111072</v>
      </c>
      <c r="L1048">
        <f t="shared" si="470"/>
        <v>11856.34224378086</v>
      </c>
      <c r="M1048" s="20" t="str">
        <f t="shared" si="471"/>
        <v>NO</v>
      </c>
      <c r="N1048">
        <f t="shared" si="472"/>
        <v>11856.34224378086</v>
      </c>
      <c r="O1048">
        <f t="shared" si="473"/>
        <v>1743.1570585956779</v>
      </c>
      <c r="P1048">
        <f t="shared" si="474"/>
        <v>99514.04320987656</v>
      </c>
      <c r="Q1048">
        <f t="shared" si="493"/>
        <v>10113.185185185182</v>
      </c>
      <c r="R1048">
        <f t="shared" si="488"/>
        <v>1018584.5471589243</v>
      </c>
      <c r="S1048">
        <f t="shared" si="475"/>
        <v>-601.56272770368741</v>
      </c>
      <c r="T1048">
        <f t="shared" si="476"/>
        <v>11.85634224378086</v>
      </c>
      <c r="U1048">
        <f t="shared" si="477"/>
        <v>0.28294037834071167</v>
      </c>
      <c r="V1048">
        <f t="shared" si="489"/>
        <v>1018693.3685079244</v>
      </c>
      <c r="W1048">
        <f t="shared" si="490"/>
        <v>919070.50394904683</v>
      </c>
      <c r="X1048">
        <f t="shared" si="478"/>
        <v>0.2552975664459583</v>
      </c>
      <c r="Y1048">
        <f t="shared" si="479"/>
        <v>1551.4097821501534</v>
      </c>
      <c r="Z1048">
        <f t="shared" si="480"/>
        <v>1473.8392930426457</v>
      </c>
      <c r="AA1048">
        <f t="shared" si="481"/>
        <v>1355.9321495992342</v>
      </c>
      <c r="AB1048">
        <f t="shared" si="482"/>
        <v>1355.9321495992342</v>
      </c>
      <c r="AC1048">
        <f t="shared" si="483"/>
        <v>1220.3389346393108</v>
      </c>
      <c r="AD1048">
        <f t="shared" si="484"/>
        <v>1159.3219879073451</v>
      </c>
      <c r="AE1048">
        <f t="shared" si="491"/>
        <v>611246.49578254356</v>
      </c>
      <c r="AF1048">
        <f t="shared" si="485"/>
        <v>407446.87272538082</v>
      </c>
      <c r="AH1048">
        <f t="shared" si="486"/>
        <v>0.11317968695870508</v>
      </c>
      <c r="AI1048">
        <f t="shared" si="492"/>
        <v>54.021300490831891</v>
      </c>
    </row>
    <row r="1049" spans="2:35" x14ac:dyDescent="0.3">
      <c r="B1049" s="6" t="s">
        <v>68</v>
      </c>
      <c r="C1049" s="2">
        <v>1041</v>
      </c>
      <c r="D1049" s="6">
        <v>19</v>
      </c>
      <c r="E1049" s="12">
        <v>48.4</v>
      </c>
      <c r="F1049" s="16">
        <f t="shared" si="487"/>
        <v>0.625</v>
      </c>
      <c r="G1049" s="16">
        <f t="shared" si="465"/>
        <v>13.444444444444445</v>
      </c>
      <c r="H1049">
        <f t="shared" si="466"/>
        <v>761.875</v>
      </c>
      <c r="I1049">
        <f t="shared" si="467"/>
        <v>108.82134900000001</v>
      </c>
      <c r="J1049">
        <f t="shared" si="468"/>
        <v>6.7335323611111111</v>
      </c>
      <c r="K1049">
        <f t="shared" si="469"/>
        <v>877.42988136111114</v>
      </c>
      <c r="L1049">
        <f t="shared" si="470"/>
        <v>11796.557293854939</v>
      </c>
      <c r="M1049" s="20" t="str">
        <f t="shared" si="471"/>
        <v>NO</v>
      </c>
      <c r="N1049">
        <f t="shared" si="472"/>
        <v>11796.557293854939</v>
      </c>
      <c r="O1049">
        <f t="shared" si="473"/>
        <v>1141.5943308919905</v>
      </c>
      <c r="P1049">
        <f t="shared" si="474"/>
        <v>110169.00617283951</v>
      </c>
      <c r="Q1049">
        <f t="shared" si="493"/>
        <v>10654.962962962949</v>
      </c>
      <c r="R1049">
        <f t="shared" si="488"/>
        <v>1030381.1044527792</v>
      </c>
      <c r="S1049">
        <f t="shared" si="475"/>
        <v>-971.60500635400422</v>
      </c>
      <c r="T1049">
        <f t="shared" si="476"/>
        <v>11.796557293854939</v>
      </c>
      <c r="U1049">
        <f t="shared" si="477"/>
        <v>0.28621720243268406</v>
      </c>
      <c r="V1049">
        <f t="shared" si="489"/>
        <v>1030489.9258017793</v>
      </c>
      <c r="W1049">
        <f t="shared" si="490"/>
        <v>920212.0982799388</v>
      </c>
      <c r="X1049">
        <f t="shared" si="478"/>
        <v>0.25561467623600481</v>
      </c>
      <c r="Y1049">
        <f t="shared" si="479"/>
        <v>1016.0189544938715</v>
      </c>
      <c r="Z1049">
        <f t="shared" si="480"/>
        <v>965.21800676917792</v>
      </c>
      <c r="AA1049">
        <f t="shared" si="481"/>
        <v>888.00056622764373</v>
      </c>
      <c r="AB1049">
        <f t="shared" si="482"/>
        <v>888.00056622764373</v>
      </c>
      <c r="AC1049">
        <f t="shared" si="483"/>
        <v>799.20050960487936</v>
      </c>
      <c r="AD1049">
        <f t="shared" si="484"/>
        <v>759.24048412463537</v>
      </c>
      <c r="AE1049">
        <f t="shared" si="491"/>
        <v>612005.73626666819</v>
      </c>
      <c r="AF1049">
        <f t="shared" si="485"/>
        <v>418484.18953511107</v>
      </c>
      <c r="AH1049">
        <f t="shared" si="486"/>
        <v>0.11624560829719399</v>
      </c>
      <c r="AI1049">
        <f t="shared" si="492"/>
        <v>54.137546099129082</v>
      </c>
    </row>
    <row r="1050" spans="2:35" x14ac:dyDescent="0.3">
      <c r="B1050" s="6" t="s">
        <v>68</v>
      </c>
      <c r="C1050" s="2">
        <v>1042</v>
      </c>
      <c r="D1050" s="6">
        <v>20</v>
      </c>
      <c r="E1050" s="12">
        <v>50.5</v>
      </c>
      <c r="F1050" s="16">
        <f t="shared" si="487"/>
        <v>0.4861111111111111</v>
      </c>
      <c r="G1050" s="16">
        <f t="shared" si="465"/>
        <v>14.027777777777779</v>
      </c>
      <c r="H1050">
        <f t="shared" si="466"/>
        <v>592.56944444444446</v>
      </c>
      <c r="I1050">
        <f t="shared" si="467"/>
        <v>108.82134900000001</v>
      </c>
      <c r="J1050">
        <f t="shared" si="468"/>
        <v>7.0256897569444448</v>
      </c>
      <c r="K1050">
        <f t="shared" si="469"/>
        <v>708.41648320138893</v>
      </c>
      <c r="L1050">
        <f t="shared" si="470"/>
        <v>9937.5090004639278</v>
      </c>
      <c r="M1050" s="20" t="str">
        <f t="shared" si="471"/>
        <v>NO</v>
      </c>
      <c r="N1050">
        <f t="shared" si="472"/>
        <v>9937.5090004639278</v>
      </c>
      <c r="O1050">
        <f t="shared" si="473"/>
        <v>169.98932453798625</v>
      </c>
      <c r="P1050">
        <f t="shared" si="474"/>
        <v>119936.52584876545</v>
      </c>
      <c r="Q1050">
        <f t="shared" si="493"/>
        <v>9767.5196759259416</v>
      </c>
      <c r="R1050">
        <f t="shared" si="488"/>
        <v>1040318.613453243</v>
      </c>
      <c r="S1050">
        <f t="shared" si="475"/>
        <v>-113.45098761106601</v>
      </c>
      <c r="T1050">
        <f t="shared" si="476"/>
        <v>9.9375090004639279</v>
      </c>
      <c r="U1050">
        <f t="shared" si="477"/>
        <v>0.28897762380781494</v>
      </c>
      <c r="V1050">
        <f t="shared" si="489"/>
        <v>1040427.4348022431</v>
      </c>
      <c r="W1050">
        <f t="shared" si="490"/>
        <v>920382.08760447684</v>
      </c>
      <c r="X1050">
        <f t="shared" si="478"/>
        <v>0.25566189553059637</v>
      </c>
      <c r="Y1050">
        <f t="shared" si="479"/>
        <v>151.29049883880776</v>
      </c>
      <c r="Z1050">
        <f t="shared" si="480"/>
        <v>143.72597389686737</v>
      </c>
      <c r="AA1050">
        <f t="shared" si="481"/>
        <v>132.22789598511798</v>
      </c>
      <c r="AB1050">
        <f t="shared" si="482"/>
        <v>132.22789598511798</v>
      </c>
      <c r="AC1050">
        <f t="shared" si="483"/>
        <v>119.00510638660619</v>
      </c>
      <c r="AD1050">
        <f t="shared" si="484"/>
        <v>113.05485106727588</v>
      </c>
      <c r="AE1050">
        <f t="shared" si="491"/>
        <v>612118.79111773544</v>
      </c>
      <c r="AF1050">
        <f t="shared" si="485"/>
        <v>428308.6436845077</v>
      </c>
      <c r="AH1050">
        <f t="shared" si="486"/>
        <v>0.11897462334087627</v>
      </c>
      <c r="AI1050">
        <f t="shared" si="492"/>
        <v>54.256520722469958</v>
      </c>
    </row>
    <row r="1051" spans="2:35" x14ac:dyDescent="0.3">
      <c r="B1051" s="6" t="s">
        <v>68</v>
      </c>
      <c r="C1051" s="2">
        <v>1043</v>
      </c>
      <c r="D1051" s="6">
        <v>21</v>
      </c>
      <c r="E1051" s="12">
        <v>51.9</v>
      </c>
      <c r="F1051" s="16">
        <f t="shared" si="487"/>
        <v>0.29166666666666685</v>
      </c>
      <c r="G1051" s="16">
        <f t="shared" si="465"/>
        <v>14.416666666666666</v>
      </c>
      <c r="H1051">
        <f t="shared" si="466"/>
        <v>355.54166666666691</v>
      </c>
      <c r="I1051">
        <f t="shared" si="467"/>
        <v>108.82134900000001</v>
      </c>
      <c r="J1051">
        <f t="shared" si="468"/>
        <v>7.2204613541666669</v>
      </c>
      <c r="K1051">
        <f t="shared" si="469"/>
        <v>471.58347702083358</v>
      </c>
      <c r="L1051">
        <f t="shared" si="470"/>
        <v>6798.6617937170176</v>
      </c>
      <c r="M1051" s="20" t="str">
        <f t="shared" si="471"/>
        <v>NO</v>
      </c>
      <c r="N1051">
        <f t="shared" si="472"/>
        <v>6798.6617937170176</v>
      </c>
      <c r="O1051">
        <f t="shared" si="473"/>
        <v>56.538336926920238</v>
      </c>
      <c r="P1051">
        <f t="shared" si="474"/>
        <v>126678.64930555555</v>
      </c>
      <c r="Q1051">
        <f t="shared" si="493"/>
        <v>6742.1234567900974</v>
      </c>
      <c r="R1051">
        <f t="shared" si="488"/>
        <v>1047117.2752469601</v>
      </c>
      <c r="S1051">
        <f t="shared" si="475"/>
        <v>426.55758772504305</v>
      </c>
      <c r="T1051">
        <f t="shared" si="476"/>
        <v>6.7986617937170175</v>
      </c>
      <c r="U1051">
        <f t="shared" si="477"/>
        <v>0.29086614248355008</v>
      </c>
      <c r="V1051">
        <f t="shared" si="489"/>
        <v>1047226.0965959602</v>
      </c>
      <c r="W1051">
        <f t="shared" si="490"/>
        <v>920438.62594140379</v>
      </c>
      <c r="X1051">
        <f t="shared" si="478"/>
        <v>0.25567760063675127</v>
      </c>
      <c r="Y1051">
        <f t="shared" si="479"/>
        <v>50.319119864959013</v>
      </c>
      <c r="Z1051">
        <f t="shared" si="480"/>
        <v>47.803163871711064</v>
      </c>
      <c r="AA1051">
        <f t="shared" si="481"/>
        <v>43.978910761974184</v>
      </c>
      <c r="AB1051">
        <f t="shared" si="482"/>
        <v>43.978910761974184</v>
      </c>
      <c r="AC1051">
        <f t="shared" si="483"/>
        <v>39.581019685776766</v>
      </c>
      <c r="AD1051">
        <f t="shared" si="484"/>
        <v>37.601968701487927</v>
      </c>
      <c r="AE1051">
        <f t="shared" si="491"/>
        <v>612156.3930864369</v>
      </c>
      <c r="AF1051">
        <f t="shared" si="485"/>
        <v>435069.7035095233</v>
      </c>
      <c r="AH1051">
        <f t="shared" si="486"/>
        <v>0.12085269551599417</v>
      </c>
      <c r="AI1051">
        <f t="shared" si="492"/>
        <v>54.37737341798595</v>
      </c>
    </row>
    <row r="1052" spans="2:35" x14ac:dyDescent="0.3">
      <c r="B1052" s="6" t="s">
        <v>68</v>
      </c>
      <c r="C1052" s="2">
        <v>1044</v>
      </c>
      <c r="D1052" s="6">
        <v>22</v>
      </c>
      <c r="E1052" s="12">
        <v>52.6</v>
      </c>
      <c r="F1052" s="16">
        <f t="shared" si="487"/>
        <v>0.12499999999999981</v>
      </c>
      <c r="G1052" s="16">
        <f t="shared" si="465"/>
        <v>14.611111111111112</v>
      </c>
      <c r="H1052">
        <f t="shared" si="466"/>
        <v>152.37499999999977</v>
      </c>
      <c r="I1052">
        <f t="shared" si="467"/>
        <v>108.82134900000001</v>
      </c>
      <c r="J1052">
        <f t="shared" si="468"/>
        <v>7.3178471527777793</v>
      </c>
      <c r="K1052">
        <f t="shared" si="469"/>
        <v>268.51419615277757</v>
      </c>
      <c r="L1052">
        <f t="shared" si="470"/>
        <v>3923.2907548989169</v>
      </c>
      <c r="M1052" s="20" t="str">
        <f t="shared" si="471"/>
        <v>NO</v>
      </c>
      <c r="N1052">
        <f t="shared" si="472"/>
        <v>3923.2907548989169</v>
      </c>
      <c r="O1052">
        <f t="shared" si="473"/>
        <v>483.09592465196329</v>
      </c>
      <c r="P1052">
        <f t="shared" si="474"/>
        <v>130118.8441358025</v>
      </c>
      <c r="Q1052">
        <f t="shared" si="493"/>
        <v>3440.1948302469536</v>
      </c>
      <c r="R1052">
        <f t="shared" si="488"/>
        <v>1051040.566001859</v>
      </c>
      <c r="S1052">
        <f t="shared" si="475"/>
        <v>974.25340315053427</v>
      </c>
      <c r="T1052">
        <f t="shared" si="476"/>
        <v>3.9232907548989169</v>
      </c>
      <c r="U1052">
        <f t="shared" si="477"/>
        <v>0.29195594634286437</v>
      </c>
      <c r="V1052">
        <f t="shared" si="489"/>
        <v>1051149.3873508591</v>
      </c>
      <c r="W1052">
        <f t="shared" si="490"/>
        <v>920921.72186605574</v>
      </c>
      <c r="X1052">
        <f t="shared" si="478"/>
        <v>0.25581179405650922</v>
      </c>
      <c r="Y1052">
        <f t="shared" si="479"/>
        <v>429.95537294024734</v>
      </c>
      <c r="Z1052">
        <f t="shared" si="480"/>
        <v>408.45760429323497</v>
      </c>
      <c r="AA1052">
        <f t="shared" si="481"/>
        <v>375.78099594977618</v>
      </c>
      <c r="AB1052">
        <f t="shared" si="482"/>
        <v>375.78099594977618</v>
      </c>
      <c r="AC1052">
        <f t="shared" si="483"/>
        <v>338.20289635479855</v>
      </c>
      <c r="AD1052">
        <f t="shared" si="484"/>
        <v>321.29275153705862</v>
      </c>
      <c r="AE1052">
        <f t="shared" si="491"/>
        <v>612477.68583797396</v>
      </c>
      <c r="AF1052">
        <f t="shared" si="485"/>
        <v>438671.70151288516</v>
      </c>
      <c r="AH1052">
        <f t="shared" si="486"/>
        <v>0.12185325051772847</v>
      </c>
      <c r="AI1052">
        <f t="shared" si="492"/>
        <v>54.499226668503681</v>
      </c>
    </row>
    <row r="1053" spans="2:35" x14ac:dyDescent="0.3">
      <c r="B1053" s="6" t="s">
        <v>68</v>
      </c>
      <c r="C1053" s="2">
        <v>1045</v>
      </c>
      <c r="D1053" s="6">
        <v>23</v>
      </c>
      <c r="E1053" s="12">
        <v>52.8</v>
      </c>
      <c r="F1053" s="16">
        <f t="shared" si="487"/>
        <v>4.1666666666666269E-2</v>
      </c>
      <c r="G1053" s="16">
        <f t="shared" si="465"/>
        <v>14.666666666666666</v>
      </c>
      <c r="H1053">
        <f t="shared" si="466"/>
        <v>50.791666666666181</v>
      </c>
      <c r="I1053">
        <f t="shared" si="467"/>
        <v>108.82134900000001</v>
      </c>
      <c r="J1053">
        <f t="shared" si="468"/>
        <v>7.3456716666666679</v>
      </c>
      <c r="K1053">
        <f t="shared" si="469"/>
        <v>166.95868733333288</v>
      </c>
      <c r="L1053">
        <f t="shared" si="470"/>
        <v>2448.7274142222154</v>
      </c>
      <c r="M1053" s="20" t="str">
        <f t="shared" si="471"/>
        <v>NO</v>
      </c>
      <c r="N1053">
        <f t="shared" si="472"/>
        <v>2448.7274142222154</v>
      </c>
      <c r="O1053">
        <f t="shared" si="473"/>
        <v>1457.3493278024976</v>
      </c>
      <c r="P1053">
        <f t="shared" si="474"/>
        <v>131110.22222222222</v>
      </c>
      <c r="Q1053">
        <f t="shared" si="493"/>
        <v>991.37808641971787</v>
      </c>
      <c r="R1053">
        <f t="shared" si="488"/>
        <v>1053489.2934160812</v>
      </c>
      <c r="S1053">
        <f t="shared" si="475"/>
        <v>499.12033778179375</v>
      </c>
      <c r="T1053">
        <f t="shared" si="476"/>
        <v>2.4487274142222155</v>
      </c>
      <c r="U1053">
        <f t="shared" si="477"/>
        <v>0.29263614894653223</v>
      </c>
      <c r="V1053">
        <f t="shared" si="489"/>
        <v>1053598.1147650813</v>
      </c>
      <c r="W1053">
        <f t="shared" si="490"/>
        <v>922379.07119385828</v>
      </c>
      <c r="X1053">
        <f t="shared" si="478"/>
        <v>0.25621661363808756</v>
      </c>
      <c r="Y1053">
        <f t="shared" si="479"/>
        <v>1297.0409017442228</v>
      </c>
      <c r="Z1053">
        <f t="shared" si="480"/>
        <v>1232.1888566570115</v>
      </c>
      <c r="AA1053">
        <f t="shared" si="481"/>
        <v>1133.6137481244507</v>
      </c>
      <c r="AB1053">
        <f t="shared" si="482"/>
        <v>1133.6137481244507</v>
      </c>
      <c r="AC1053">
        <f t="shared" si="483"/>
        <v>1020.2523733120056</v>
      </c>
      <c r="AD1053">
        <f t="shared" si="484"/>
        <v>969.23975464640523</v>
      </c>
      <c r="AE1053">
        <f t="shared" si="491"/>
        <v>613446.92559262039</v>
      </c>
      <c r="AF1053">
        <f t="shared" si="485"/>
        <v>440151.18917246093</v>
      </c>
      <c r="AH1053">
        <f t="shared" si="486"/>
        <v>0.12226421931238385</v>
      </c>
      <c r="AI1053">
        <f t="shared" si="492"/>
        <v>54.621490887816066</v>
      </c>
    </row>
    <row r="1054" spans="2:35" x14ac:dyDescent="0.3">
      <c r="B1054" s="6" t="s">
        <v>68</v>
      </c>
      <c r="C1054" s="2">
        <v>1046</v>
      </c>
      <c r="D1054" s="6">
        <v>24</v>
      </c>
      <c r="E1054" s="12">
        <v>52.9</v>
      </c>
      <c r="F1054" s="16">
        <f t="shared" si="487"/>
        <v>4.1666666666667261E-2</v>
      </c>
      <c r="G1054" s="16">
        <f t="shared" si="465"/>
        <v>14.694444444444445</v>
      </c>
      <c r="H1054">
        <f t="shared" si="466"/>
        <v>50.791666666667389</v>
      </c>
      <c r="I1054">
        <f t="shared" si="467"/>
        <v>108.82134900000001</v>
      </c>
      <c r="J1054">
        <f t="shared" si="468"/>
        <v>7.3595839236111109</v>
      </c>
      <c r="K1054">
        <f t="shared" si="469"/>
        <v>166.97259959027849</v>
      </c>
      <c r="L1054">
        <f t="shared" si="470"/>
        <v>2453.5695884238144</v>
      </c>
      <c r="M1054" s="20" t="str">
        <f t="shared" si="471"/>
        <v>NO</v>
      </c>
      <c r="N1054">
        <f t="shared" si="472"/>
        <v>2453.5695884238144</v>
      </c>
      <c r="O1054">
        <f t="shared" si="473"/>
        <v>1956.4696655842913</v>
      </c>
      <c r="P1054">
        <f t="shared" si="474"/>
        <v>131607.32214506174</v>
      </c>
      <c r="Q1054">
        <f t="shared" si="493"/>
        <v>497.09992283952306</v>
      </c>
      <c r="R1054">
        <f t="shared" si="488"/>
        <v>1055942.8630045049</v>
      </c>
      <c r="S1054">
        <f t="shared" si="475"/>
        <v>-240.50932054167833</v>
      </c>
      <c r="T1054">
        <f t="shared" si="476"/>
        <v>2.4535695884238145</v>
      </c>
      <c r="U1054">
        <f t="shared" si="477"/>
        <v>0.29331769659966533</v>
      </c>
      <c r="V1054">
        <f t="shared" si="489"/>
        <v>1056051.684353505</v>
      </c>
      <c r="W1054">
        <f t="shared" si="490"/>
        <v>924335.54085944255</v>
      </c>
      <c r="X1054">
        <f t="shared" si="478"/>
        <v>0.25676007786885424</v>
      </c>
      <c r="Y1054">
        <f t="shared" si="479"/>
        <v>1741.2580023700193</v>
      </c>
      <c r="Z1054">
        <f t="shared" si="480"/>
        <v>1654.1951022515182</v>
      </c>
      <c r="AA1054">
        <f t="shared" si="481"/>
        <v>1521.8594940713967</v>
      </c>
      <c r="AB1054">
        <f t="shared" si="482"/>
        <v>1521.8594940713967</v>
      </c>
      <c r="AC1054">
        <f t="shared" si="483"/>
        <v>1369.6735446642572</v>
      </c>
      <c r="AD1054">
        <f t="shared" si="484"/>
        <v>1301.1898674310441</v>
      </c>
      <c r="AE1054">
        <f t="shared" si="491"/>
        <v>614748.11546005146</v>
      </c>
      <c r="AF1054">
        <f t="shared" si="485"/>
        <v>441303.56889345357</v>
      </c>
      <c r="AH1054">
        <f t="shared" si="486"/>
        <v>0.12258432479069344</v>
      </c>
      <c r="AI1054">
        <f t="shared" si="492"/>
        <v>54.744075212606759</v>
      </c>
    </row>
    <row r="1055" spans="2:35" x14ac:dyDescent="0.3">
      <c r="B1055" s="6" t="s">
        <v>68</v>
      </c>
      <c r="C1055" s="2">
        <v>1047</v>
      </c>
      <c r="D1055" s="6">
        <v>25</v>
      </c>
      <c r="E1055" s="12">
        <v>53.1</v>
      </c>
      <c r="F1055" s="16">
        <f t="shared" si="487"/>
        <v>5.5555555555555358E-2</v>
      </c>
      <c r="G1055" s="16">
        <f t="shared" si="465"/>
        <v>14.750000000000002</v>
      </c>
      <c r="H1055">
        <f t="shared" si="466"/>
        <v>67.722222222221987</v>
      </c>
      <c r="I1055">
        <f t="shared" si="467"/>
        <v>108.82134900000001</v>
      </c>
      <c r="J1055">
        <f t="shared" si="468"/>
        <v>7.3874084375000022</v>
      </c>
      <c r="K1055">
        <f t="shared" si="469"/>
        <v>183.930979659722</v>
      </c>
      <c r="L1055">
        <f t="shared" si="470"/>
        <v>2712.9819499809</v>
      </c>
      <c r="M1055" s="20" t="str">
        <f t="shared" si="471"/>
        <v>NO</v>
      </c>
      <c r="N1055">
        <f t="shared" si="472"/>
        <v>2712.9819499809</v>
      </c>
      <c r="O1055">
        <f t="shared" si="473"/>
        <v>1715.960345042613</v>
      </c>
      <c r="P1055">
        <f t="shared" si="474"/>
        <v>132604.34375000003</v>
      </c>
      <c r="Q1055">
        <f t="shared" si="493"/>
        <v>997.02160493828706</v>
      </c>
      <c r="R1055">
        <f t="shared" si="488"/>
        <v>1058655.8449544858</v>
      </c>
      <c r="S1055">
        <f t="shared" si="475"/>
        <v>-995.79712399068421</v>
      </c>
      <c r="T1055">
        <f t="shared" si="476"/>
        <v>2.7129819499808998</v>
      </c>
      <c r="U1055">
        <f t="shared" si="477"/>
        <v>0.29407130329976716</v>
      </c>
      <c r="V1055">
        <f t="shared" si="489"/>
        <v>1058764.6663034859</v>
      </c>
      <c r="W1055">
        <f t="shared" si="490"/>
        <v>926051.50120448519</v>
      </c>
      <c r="X1055">
        <f t="shared" si="478"/>
        <v>0.25723673390157947</v>
      </c>
      <c r="Y1055">
        <f t="shared" si="479"/>
        <v>1527.2047070879255</v>
      </c>
      <c r="Z1055">
        <f t="shared" si="480"/>
        <v>1450.8444717335292</v>
      </c>
      <c r="AA1055">
        <f t="shared" si="481"/>
        <v>1334.7769139948468</v>
      </c>
      <c r="AB1055">
        <f t="shared" si="482"/>
        <v>1334.7769139948468</v>
      </c>
      <c r="AC1055">
        <f t="shared" si="483"/>
        <v>1201.2992225953622</v>
      </c>
      <c r="AD1055">
        <f t="shared" si="484"/>
        <v>1141.234261465594</v>
      </c>
      <c r="AE1055">
        <f t="shared" si="491"/>
        <v>615889.34972151706</v>
      </c>
      <c r="AF1055">
        <f t="shared" si="485"/>
        <v>442875.3165819688</v>
      </c>
      <c r="AH1055">
        <f t="shared" si="486"/>
        <v>0.12302092137118584</v>
      </c>
      <c r="AI1055">
        <f t="shared" si="492"/>
        <v>54.867096133977945</v>
      </c>
    </row>
    <row r="1056" spans="2:35" x14ac:dyDescent="0.3">
      <c r="B1056" s="6" t="s">
        <v>68</v>
      </c>
      <c r="C1056" s="2">
        <v>1048</v>
      </c>
      <c r="D1056" s="6">
        <v>26</v>
      </c>
      <c r="E1056" s="12">
        <v>53.3</v>
      </c>
      <c r="F1056" s="16">
        <f t="shared" si="487"/>
        <v>0</v>
      </c>
      <c r="G1056" s="16">
        <f t="shared" si="465"/>
        <v>14.805555555555555</v>
      </c>
      <c r="H1056">
        <f t="shared" si="466"/>
        <v>0</v>
      </c>
      <c r="I1056">
        <f t="shared" si="467"/>
        <v>108.82134900000001</v>
      </c>
      <c r="J1056">
        <f t="shared" si="468"/>
        <v>7.415232951388889</v>
      </c>
      <c r="K1056">
        <f t="shared" si="469"/>
        <v>116.2365819513889</v>
      </c>
      <c r="L1056">
        <f t="shared" si="470"/>
        <v>1720.9471716691746</v>
      </c>
      <c r="M1056" s="20" t="str">
        <f t="shared" si="471"/>
        <v>NO</v>
      </c>
      <c r="N1056">
        <f t="shared" si="472"/>
        <v>1720.9471716691746</v>
      </c>
      <c r="O1056">
        <f t="shared" si="473"/>
        <v>720.16322105192876</v>
      </c>
      <c r="P1056">
        <f t="shared" si="474"/>
        <v>133605.12770061727</v>
      </c>
      <c r="Q1056">
        <f t="shared" si="493"/>
        <v>1000.7839506172459</v>
      </c>
      <c r="R1056">
        <f t="shared" si="488"/>
        <v>1060376.792126155</v>
      </c>
      <c r="S1056">
        <f t="shared" si="475"/>
        <v>-502.55704267600254</v>
      </c>
      <c r="T1056">
        <f t="shared" si="476"/>
        <v>1.7209471716691747</v>
      </c>
      <c r="U1056">
        <f t="shared" si="477"/>
        <v>0.29454934456321907</v>
      </c>
      <c r="V1056">
        <f t="shared" si="489"/>
        <v>1060485.6134751551</v>
      </c>
      <c r="W1056">
        <f t="shared" si="490"/>
        <v>926771.66442553711</v>
      </c>
      <c r="X1056">
        <f t="shared" si="478"/>
        <v>0.25743677940079684</v>
      </c>
      <c r="Y1056">
        <f t="shared" si="479"/>
        <v>640.94526673621658</v>
      </c>
      <c r="Z1056">
        <f t="shared" si="480"/>
        <v>608.89800339940575</v>
      </c>
      <c r="AA1056">
        <f t="shared" si="481"/>
        <v>560.18616312745337</v>
      </c>
      <c r="AB1056">
        <f t="shared" si="482"/>
        <v>560.18616312745337</v>
      </c>
      <c r="AC1056">
        <f t="shared" si="483"/>
        <v>504.16754681470803</v>
      </c>
      <c r="AD1056">
        <f t="shared" si="484"/>
        <v>478.95916947397262</v>
      </c>
      <c r="AE1056">
        <f t="shared" si="491"/>
        <v>616368.30889099103</v>
      </c>
      <c r="AF1056">
        <f t="shared" si="485"/>
        <v>444117.30458416406</v>
      </c>
      <c r="AH1056">
        <f t="shared" si="486"/>
        <v>0.1233659180387383</v>
      </c>
      <c r="AI1056">
        <f t="shared" si="492"/>
        <v>54.990462052016682</v>
      </c>
    </row>
    <row r="1057" spans="2:35" x14ac:dyDescent="0.3">
      <c r="B1057" s="6" t="s">
        <v>68</v>
      </c>
      <c r="C1057" s="2">
        <v>1049</v>
      </c>
      <c r="D1057" s="6">
        <v>27</v>
      </c>
      <c r="E1057" s="12">
        <v>53.1</v>
      </c>
      <c r="F1057" s="16">
        <f t="shared" si="487"/>
        <v>-0.1388888888888889</v>
      </c>
      <c r="G1057" s="16">
        <f t="shared" si="465"/>
        <v>14.750000000000002</v>
      </c>
      <c r="H1057">
        <f t="shared" si="466"/>
        <v>-169.30555555555557</v>
      </c>
      <c r="I1057">
        <f t="shared" si="467"/>
        <v>108.82134900000001</v>
      </c>
      <c r="J1057">
        <f t="shared" si="468"/>
        <v>7.3874084375000022</v>
      </c>
      <c r="K1057">
        <f t="shared" si="469"/>
        <v>-53.09679811805556</v>
      </c>
      <c r="L1057">
        <f t="shared" si="470"/>
        <v>-783.17777224131964</v>
      </c>
      <c r="M1057" s="20" t="str">
        <f t="shared" si="471"/>
        <v>YES</v>
      </c>
      <c r="N1057">
        <f t="shared" si="472"/>
        <v>-783.17777224131964</v>
      </c>
      <c r="O1057">
        <f t="shared" si="473"/>
        <v>217.60617837592622</v>
      </c>
      <c r="P1057">
        <f t="shared" si="474"/>
        <v>132604.34375000003</v>
      </c>
      <c r="Q1057">
        <f t="shared" si="493"/>
        <v>-1000.7839506172459</v>
      </c>
      <c r="R1057">
        <f t="shared" si="488"/>
        <v>1059593.6143539136</v>
      </c>
      <c r="S1057">
        <f t="shared" si="475"/>
        <v>-468.57611260176168</v>
      </c>
      <c r="T1057">
        <f t="shared" si="476"/>
        <v>-0.78317777224131968</v>
      </c>
      <c r="U1057">
        <f t="shared" si="477"/>
        <v>0.29433179500800138</v>
      </c>
      <c r="V1057">
        <f t="shared" si="489"/>
        <v>1059702.4357029137</v>
      </c>
      <c r="W1057">
        <f t="shared" si="490"/>
        <v>926989.270603913</v>
      </c>
      <c r="X1057">
        <f t="shared" si="478"/>
        <v>0.25749722560981375</v>
      </c>
      <c r="Y1057">
        <f t="shared" si="479"/>
        <v>193.66949875457433</v>
      </c>
      <c r="Z1057">
        <f t="shared" si="480"/>
        <v>183.9860238168456</v>
      </c>
      <c r="AA1057">
        <f t="shared" si="481"/>
        <v>169.26714191149796</v>
      </c>
      <c r="AB1057">
        <f t="shared" si="482"/>
        <v>169.26714191149796</v>
      </c>
      <c r="AC1057">
        <f t="shared" si="483"/>
        <v>152.34042772034817</v>
      </c>
      <c r="AD1057">
        <f t="shared" si="484"/>
        <v>144.72340633433075</v>
      </c>
      <c r="AE1057">
        <f t="shared" si="491"/>
        <v>616513.03229732532</v>
      </c>
      <c r="AF1057">
        <f t="shared" si="485"/>
        <v>443189.40340558835</v>
      </c>
      <c r="AH1057">
        <f t="shared" si="486"/>
        <v>0.12310816771114995</v>
      </c>
      <c r="AI1057">
        <f t="shared" si="492"/>
        <v>55.113570219727833</v>
      </c>
    </row>
    <row r="1058" spans="2:35" x14ac:dyDescent="0.3">
      <c r="B1058" s="6" t="s">
        <v>68</v>
      </c>
      <c r="C1058" s="2">
        <v>1050</v>
      </c>
      <c r="D1058" s="6">
        <v>28</v>
      </c>
      <c r="E1058" s="12">
        <v>52.3</v>
      </c>
      <c r="F1058" s="16">
        <f t="shared" si="487"/>
        <v>-0.33333333333333315</v>
      </c>
      <c r="G1058" s="16">
        <f t="shared" si="465"/>
        <v>14.527777777777777</v>
      </c>
      <c r="H1058">
        <f t="shared" si="466"/>
        <v>-406.33333333333309</v>
      </c>
      <c r="I1058">
        <f t="shared" si="467"/>
        <v>108.82134900000001</v>
      </c>
      <c r="J1058">
        <f t="shared" si="468"/>
        <v>7.276110381944445</v>
      </c>
      <c r="K1058">
        <f t="shared" si="469"/>
        <v>-290.23587395138867</v>
      </c>
      <c r="L1058">
        <f t="shared" si="470"/>
        <v>-4216.4822799048961</v>
      </c>
      <c r="M1058" s="20" t="str">
        <f t="shared" si="471"/>
        <v>YES</v>
      </c>
      <c r="N1058">
        <f t="shared" si="472"/>
        <v>-4216.4822799048961</v>
      </c>
      <c r="O1058">
        <f t="shared" si="473"/>
        <v>-250.96993422583546</v>
      </c>
      <c r="P1058">
        <f t="shared" si="474"/>
        <v>128638.83140432097</v>
      </c>
      <c r="Q1058">
        <f t="shared" si="493"/>
        <v>-3965.5123456790607</v>
      </c>
      <c r="R1058">
        <f t="shared" si="488"/>
        <v>1055377.1320740087</v>
      </c>
      <c r="S1058">
        <f t="shared" si="475"/>
        <v>1287.9533481295512</v>
      </c>
      <c r="T1058">
        <f t="shared" si="476"/>
        <v>-4.2164822799048958</v>
      </c>
      <c r="U1058">
        <f t="shared" si="477"/>
        <v>0.293160548993254</v>
      </c>
      <c r="V1058">
        <f t="shared" si="489"/>
        <v>1055485.9534230088</v>
      </c>
      <c r="W1058">
        <f t="shared" si="490"/>
        <v>926738.30066968722</v>
      </c>
      <c r="X1058">
        <f t="shared" si="478"/>
        <v>0.25742751168342437</v>
      </c>
      <c r="Y1058">
        <f t="shared" si="479"/>
        <v>-223.36324146099355</v>
      </c>
      <c r="Z1058">
        <f t="shared" si="480"/>
        <v>-212.19507938794385</v>
      </c>
      <c r="AA1058">
        <f t="shared" si="481"/>
        <v>-195.21947303690834</v>
      </c>
      <c r="AB1058">
        <f t="shared" si="482"/>
        <v>-195.21947303690834</v>
      </c>
      <c r="AC1058">
        <f t="shared" si="483"/>
        <v>-175.6975257332175</v>
      </c>
      <c r="AD1058">
        <f t="shared" si="484"/>
        <v>-166.91264944655663</v>
      </c>
      <c r="AE1058">
        <f t="shared" si="491"/>
        <v>616346.1196478788</v>
      </c>
      <c r="AF1058">
        <f t="shared" si="485"/>
        <v>439139.83377512998</v>
      </c>
      <c r="AH1058">
        <f t="shared" si="486"/>
        <v>0.12198328725734495</v>
      </c>
      <c r="AI1058">
        <f t="shared" si="492"/>
        <v>55.235553506985177</v>
      </c>
    </row>
    <row r="1059" spans="2:35" x14ac:dyDescent="0.3">
      <c r="B1059" s="6" t="s">
        <v>68</v>
      </c>
      <c r="C1059" s="2">
        <v>1051</v>
      </c>
      <c r="D1059" s="6">
        <v>29</v>
      </c>
      <c r="E1059" s="12">
        <v>50.7</v>
      </c>
      <c r="F1059" s="16">
        <f t="shared" si="487"/>
        <v>-0.4861111111111111</v>
      </c>
      <c r="G1059" s="16">
        <f t="shared" si="465"/>
        <v>14.083333333333334</v>
      </c>
      <c r="H1059">
        <f t="shared" si="466"/>
        <v>-592.56944444444446</v>
      </c>
      <c r="I1059">
        <f t="shared" si="467"/>
        <v>108.82134900000001</v>
      </c>
      <c r="J1059">
        <f t="shared" si="468"/>
        <v>7.0535142708333334</v>
      </c>
      <c r="K1059">
        <f t="shared" si="469"/>
        <v>-476.69458117361114</v>
      </c>
      <c r="L1059">
        <f t="shared" si="470"/>
        <v>-6713.4486848616907</v>
      </c>
      <c r="M1059" s="20" t="str">
        <f t="shared" si="471"/>
        <v>YES</v>
      </c>
      <c r="N1059">
        <f t="shared" si="472"/>
        <v>-6713.4486848616907</v>
      </c>
      <c r="O1059">
        <f t="shared" si="473"/>
        <v>1036.9834139037157</v>
      </c>
      <c r="P1059">
        <f t="shared" si="474"/>
        <v>120888.39930555556</v>
      </c>
      <c r="Q1059">
        <f t="shared" si="493"/>
        <v>-7750.4320987654064</v>
      </c>
      <c r="R1059">
        <f t="shared" si="488"/>
        <v>1048663.683389147</v>
      </c>
      <c r="S1059">
        <f t="shared" si="475"/>
        <v>-218.05494332347007</v>
      </c>
      <c r="T1059">
        <f t="shared" si="476"/>
        <v>-6.7134486848616906</v>
      </c>
      <c r="U1059">
        <f t="shared" si="477"/>
        <v>0.29129570064447047</v>
      </c>
      <c r="V1059">
        <f t="shared" si="489"/>
        <v>1048772.5047381471</v>
      </c>
      <c r="W1059">
        <f t="shared" si="490"/>
        <v>927775.28408359096</v>
      </c>
      <c r="X1059">
        <f t="shared" si="478"/>
        <v>0.25771556286217173</v>
      </c>
      <c r="Y1059">
        <f t="shared" si="479"/>
        <v>922.91523837430702</v>
      </c>
      <c r="Z1059">
        <f t="shared" si="480"/>
        <v>876.76947645559164</v>
      </c>
      <c r="AA1059">
        <f t="shared" si="481"/>
        <v>806.62791833914434</v>
      </c>
      <c r="AB1059">
        <f t="shared" si="482"/>
        <v>806.62791833914434</v>
      </c>
      <c r="AC1059">
        <f t="shared" si="483"/>
        <v>725.96512650522993</v>
      </c>
      <c r="AD1059">
        <f t="shared" si="484"/>
        <v>689.66687017996844</v>
      </c>
      <c r="AE1059">
        <f t="shared" si="491"/>
        <v>617035.78651805874</v>
      </c>
      <c r="AF1059">
        <f t="shared" si="485"/>
        <v>431736.7182200884</v>
      </c>
      <c r="AH1059">
        <f t="shared" si="486"/>
        <v>0.11992686626818826</v>
      </c>
      <c r="AI1059">
        <f t="shared" si="492"/>
        <v>55.355480373253364</v>
      </c>
    </row>
    <row r="1060" spans="2:35" x14ac:dyDescent="0.3">
      <c r="B1060" s="6" t="s">
        <v>68</v>
      </c>
      <c r="C1060" s="2">
        <v>1052</v>
      </c>
      <c r="D1060" s="6">
        <v>30</v>
      </c>
      <c r="E1060" s="12">
        <v>48.8</v>
      </c>
      <c r="F1060" s="16">
        <f t="shared" si="487"/>
        <v>-0.5833333333333337</v>
      </c>
      <c r="G1060" s="16">
        <f t="shared" si="465"/>
        <v>13.555555555555555</v>
      </c>
      <c r="H1060">
        <f t="shared" si="466"/>
        <v>-711.08333333333383</v>
      </c>
      <c r="I1060">
        <f t="shared" si="467"/>
        <v>108.82134900000001</v>
      </c>
      <c r="J1060">
        <f t="shared" si="468"/>
        <v>6.7891813888888892</v>
      </c>
      <c r="K1060">
        <f t="shared" si="469"/>
        <v>-595.47280294444488</v>
      </c>
      <c r="L1060">
        <f t="shared" si="470"/>
        <v>-8071.9646621358079</v>
      </c>
      <c r="M1060" s="20" t="str">
        <f t="shared" si="471"/>
        <v>YES</v>
      </c>
      <c r="N1060">
        <f t="shared" si="472"/>
        <v>-8071.9646621358079</v>
      </c>
      <c r="O1060">
        <f t="shared" si="473"/>
        <v>818.92847058024563</v>
      </c>
      <c r="P1060">
        <f t="shared" si="474"/>
        <v>111997.50617283951</v>
      </c>
      <c r="Q1060">
        <f t="shared" si="493"/>
        <v>-8890.8931327160535</v>
      </c>
      <c r="R1060">
        <f t="shared" si="488"/>
        <v>1040591.7187270112</v>
      </c>
      <c r="S1060">
        <f t="shared" si="475"/>
        <v>44.280851596642606</v>
      </c>
      <c r="T1060">
        <f t="shared" si="476"/>
        <v>-8.0719646621358088</v>
      </c>
      <c r="U1060">
        <f t="shared" si="477"/>
        <v>0.2890534864445517</v>
      </c>
      <c r="V1060">
        <f t="shared" si="489"/>
        <v>1040700.5400760113</v>
      </c>
      <c r="W1060">
        <f t="shared" si="490"/>
        <v>928594.21255417122</v>
      </c>
      <c r="X1060">
        <f t="shared" si="478"/>
        <v>0.25794304317487254</v>
      </c>
      <c r="Y1060">
        <f t="shared" si="479"/>
        <v>728.84633881641867</v>
      </c>
      <c r="Z1060">
        <f t="shared" si="480"/>
        <v>692.40402187559766</v>
      </c>
      <c r="AA1060">
        <f t="shared" si="481"/>
        <v>637.01170012554985</v>
      </c>
      <c r="AB1060">
        <f t="shared" si="482"/>
        <v>637.01170012554985</v>
      </c>
      <c r="AC1060">
        <f t="shared" si="483"/>
        <v>573.31053011299491</v>
      </c>
      <c r="AD1060">
        <f t="shared" si="484"/>
        <v>544.64500360734519</v>
      </c>
      <c r="AE1060">
        <f t="shared" si="491"/>
        <v>617580.43152166612</v>
      </c>
      <c r="AF1060">
        <f t="shared" si="485"/>
        <v>423120.10855434521</v>
      </c>
      <c r="AH1060">
        <f t="shared" si="486"/>
        <v>0.11753336358134479</v>
      </c>
      <c r="AI1060">
        <f t="shared" si="492"/>
        <v>55.473013736834709</v>
      </c>
    </row>
    <row r="1061" spans="2:35" x14ac:dyDescent="0.3">
      <c r="B1061" s="6" t="s">
        <v>68</v>
      </c>
      <c r="C1061" s="2">
        <v>1053</v>
      </c>
      <c r="D1061" s="6">
        <v>31</v>
      </c>
      <c r="E1061" s="12">
        <v>46.5</v>
      </c>
      <c r="F1061" s="16">
        <f t="shared" si="487"/>
        <v>-0.69444444444444442</v>
      </c>
      <c r="G1061" s="16">
        <f t="shared" si="465"/>
        <v>12.916666666666668</v>
      </c>
      <c r="H1061">
        <f t="shared" si="466"/>
        <v>-846.52777777777771</v>
      </c>
      <c r="I1061">
        <f t="shared" si="467"/>
        <v>108.82134900000001</v>
      </c>
      <c r="J1061">
        <f t="shared" si="468"/>
        <v>6.4691994791666669</v>
      </c>
      <c r="K1061">
        <f t="shared" si="469"/>
        <v>-731.23722929861094</v>
      </c>
      <c r="L1061">
        <f t="shared" si="470"/>
        <v>-9445.1475451070582</v>
      </c>
      <c r="M1061" s="20" t="str">
        <f t="shared" si="471"/>
        <v>YES</v>
      </c>
      <c r="N1061">
        <f t="shared" si="472"/>
        <v>-9445.1475451070582</v>
      </c>
      <c r="O1061">
        <f t="shared" si="473"/>
        <v>863.20932217688824</v>
      </c>
      <c r="P1061">
        <f t="shared" si="474"/>
        <v>101689.14930555556</v>
      </c>
      <c r="Q1061">
        <f t="shared" si="493"/>
        <v>-10308.356867283946</v>
      </c>
      <c r="R1061">
        <f t="shared" si="488"/>
        <v>1031146.5711819042</v>
      </c>
      <c r="S1061">
        <f t="shared" si="475"/>
        <v>-770.14148282734095</v>
      </c>
      <c r="T1061">
        <f t="shared" si="476"/>
        <v>-9.4451475451070586</v>
      </c>
      <c r="U1061">
        <f t="shared" si="477"/>
        <v>0.28642983224976698</v>
      </c>
      <c r="V1061">
        <f t="shared" si="489"/>
        <v>1031255.3925309043</v>
      </c>
      <c r="W1061">
        <f t="shared" si="490"/>
        <v>929457.42187634809</v>
      </c>
      <c r="X1061">
        <f t="shared" si="478"/>
        <v>0.25818282373396823</v>
      </c>
      <c r="Y1061">
        <f t="shared" si="479"/>
        <v>768.25629673743049</v>
      </c>
      <c r="Z1061">
        <f t="shared" si="480"/>
        <v>729.84348190055891</v>
      </c>
      <c r="AA1061">
        <f t="shared" si="481"/>
        <v>671.45600334851417</v>
      </c>
      <c r="AB1061">
        <f t="shared" si="482"/>
        <v>671.45600334851417</v>
      </c>
      <c r="AC1061">
        <f t="shared" si="483"/>
        <v>604.31040301366272</v>
      </c>
      <c r="AD1061">
        <f t="shared" si="484"/>
        <v>574.0948828629796</v>
      </c>
      <c r="AE1061">
        <f t="shared" si="491"/>
        <v>618154.52640452911</v>
      </c>
      <c r="AF1061">
        <f t="shared" si="485"/>
        <v>413100.86612637516</v>
      </c>
      <c r="AH1061">
        <f t="shared" si="486"/>
        <v>0.11475024068245995</v>
      </c>
      <c r="AI1061">
        <f t="shared" si="492"/>
        <v>55.58776397751717</v>
      </c>
    </row>
    <row r="1062" spans="2:35" x14ac:dyDescent="0.3">
      <c r="B1062" s="6" t="s">
        <v>68</v>
      </c>
      <c r="C1062" s="2">
        <v>1054</v>
      </c>
      <c r="D1062" s="6">
        <v>32</v>
      </c>
      <c r="E1062" s="12">
        <v>43.8</v>
      </c>
      <c r="F1062" s="16">
        <f t="shared" si="487"/>
        <v>-0.86111111111111149</v>
      </c>
      <c r="G1062" s="16">
        <f t="shared" si="465"/>
        <v>12.166666666666666</v>
      </c>
      <c r="H1062">
        <f t="shared" si="466"/>
        <v>-1049.6944444444448</v>
      </c>
      <c r="I1062">
        <f t="shared" si="467"/>
        <v>108.82134900000001</v>
      </c>
      <c r="J1062">
        <f t="shared" si="468"/>
        <v>6.0935685416666674</v>
      </c>
      <c r="K1062">
        <f t="shared" si="469"/>
        <v>-934.77952690277812</v>
      </c>
      <c r="L1062">
        <f t="shared" si="470"/>
        <v>-11373.150910650467</v>
      </c>
      <c r="M1062" s="20" t="str">
        <f t="shared" si="471"/>
        <v>YES</v>
      </c>
      <c r="N1062">
        <f t="shared" si="472"/>
        <v>-11373.150910650467</v>
      </c>
      <c r="O1062">
        <f t="shared" si="473"/>
        <v>93.067839349547285</v>
      </c>
      <c r="P1062">
        <f t="shared" si="474"/>
        <v>90222.930555555547</v>
      </c>
      <c r="Q1062">
        <f t="shared" si="493"/>
        <v>-11466.218750000015</v>
      </c>
      <c r="R1062">
        <f t="shared" si="488"/>
        <v>1019773.4202712537</v>
      </c>
      <c r="S1062">
        <f t="shared" si="475"/>
        <v>247.77379480419222</v>
      </c>
      <c r="T1062">
        <f t="shared" si="476"/>
        <v>-11.373150910650468</v>
      </c>
      <c r="U1062">
        <f t="shared" si="477"/>
        <v>0.28327062113610829</v>
      </c>
      <c r="V1062">
        <f t="shared" si="489"/>
        <v>1019882.2416202538</v>
      </c>
      <c r="W1062">
        <f t="shared" si="490"/>
        <v>929550.48971569759</v>
      </c>
      <c r="X1062">
        <f t="shared" si="478"/>
        <v>0.25820867593224706</v>
      </c>
      <c r="Y1062">
        <f t="shared" si="479"/>
        <v>82.830377021097078</v>
      </c>
      <c r="Z1062">
        <f t="shared" si="480"/>
        <v>78.688858170042224</v>
      </c>
      <c r="AA1062">
        <f t="shared" si="481"/>
        <v>72.393749516438845</v>
      </c>
      <c r="AB1062">
        <f t="shared" si="482"/>
        <v>72.393749516438845</v>
      </c>
      <c r="AC1062">
        <f t="shared" si="483"/>
        <v>65.154374564794963</v>
      </c>
      <c r="AD1062">
        <f t="shared" si="484"/>
        <v>61.896655836555212</v>
      </c>
      <c r="AE1062">
        <f t="shared" si="491"/>
        <v>618216.42306036572</v>
      </c>
      <c r="AF1062">
        <f t="shared" si="485"/>
        <v>401665.81855988805</v>
      </c>
      <c r="AH1062">
        <f t="shared" si="486"/>
        <v>0.11157383857811685</v>
      </c>
      <c r="AI1062">
        <f t="shared" si="492"/>
        <v>55.699337816095287</v>
      </c>
    </row>
    <row r="1063" spans="2:35" x14ac:dyDescent="0.3">
      <c r="B1063" s="6" t="s">
        <v>68</v>
      </c>
      <c r="C1063" s="2">
        <v>1055</v>
      </c>
      <c r="D1063" s="6">
        <v>33</v>
      </c>
      <c r="E1063" s="12">
        <v>40.299999999999997</v>
      </c>
      <c r="F1063" s="16">
        <f t="shared" si="487"/>
        <v>-1.0833333333333328</v>
      </c>
      <c r="G1063" s="16">
        <f t="shared" si="465"/>
        <v>11.194444444444445</v>
      </c>
      <c r="H1063">
        <f t="shared" si="466"/>
        <v>-1320.5833333333328</v>
      </c>
      <c r="I1063">
        <f t="shared" si="467"/>
        <v>108.82134900000001</v>
      </c>
      <c r="J1063">
        <f t="shared" si="468"/>
        <v>5.6066395486111116</v>
      </c>
      <c r="K1063">
        <f t="shared" si="469"/>
        <v>-1206.1553447847216</v>
      </c>
      <c r="L1063">
        <f t="shared" si="470"/>
        <v>-13502.238998562299</v>
      </c>
      <c r="M1063" s="20" t="str">
        <f t="shared" si="471"/>
        <v>YES</v>
      </c>
      <c r="N1063">
        <f t="shared" si="472"/>
        <v>-13502.238998562299</v>
      </c>
      <c r="O1063">
        <f t="shared" si="473"/>
        <v>340.84163415373951</v>
      </c>
      <c r="P1063">
        <f t="shared" si="474"/>
        <v>76379.849922839509</v>
      </c>
      <c r="Q1063">
        <f t="shared" si="493"/>
        <v>-13843.080632716039</v>
      </c>
      <c r="R1063">
        <f t="shared" si="488"/>
        <v>1006271.1812726913</v>
      </c>
      <c r="S1063">
        <f t="shared" si="475"/>
        <v>-26.027429647559984</v>
      </c>
      <c r="T1063">
        <f t="shared" si="476"/>
        <v>-13.5022389985623</v>
      </c>
      <c r="U1063">
        <f t="shared" si="477"/>
        <v>0.27951999619156565</v>
      </c>
      <c r="V1063">
        <f t="shared" si="489"/>
        <v>1006380.0026216914</v>
      </c>
      <c r="W1063">
        <f t="shared" si="490"/>
        <v>929891.33134985133</v>
      </c>
      <c r="X1063">
        <f t="shared" si="478"/>
        <v>0.25830335423969897</v>
      </c>
      <c r="Y1063">
        <f t="shared" si="479"/>
        <v>303.34905439682814</v>
      </c>
      <c r="Z1063">
        <f t="shared" si="480"/>
        <v>288.1816016769867</v>
      </c>
      <c r="AA1063">
        <f t="shared" si="481"/>
        <v>265.12707354282776</v>
      </c>
      <c r="AB1063">
        <f t="shared" si="482"/>
        <v>265.12707354282776</v>
      </c>
      <c r="AC1063">
        <f t="shared" si="483"/>
        <v>238.61436618854498</v>
      </c>
      <c r="AD1063">
        <f t="shared" si="484"/>
        <v>226.68364787911773</v>
      </c>
      <c r="AE1063">
        <f t="shared" si="491"/>
        <v>618443.10670824489</v>
      </c>
      <c r="AF1063">
        <f t="shared" si="485"/>
        <v>387936.89591344655</v>
      </c>
      <c r="AH1063">
        <f t="shared" si="486"/>
        <v>0.10776024895105446</v>
      </c>
      <c r="AI1063">
        <f t="shared" si="492"/>
        <v>55.80709806504634</v>
      </c>
    </row>
    <row r="1064" spans="2:35" x14ac:dyDescent="0.3">
      <c r="B1064" s="6" t="s">
        <v>68</v>
      </c>
      <c r="C1064" s="2">
        <v>1056</v>
      </c>
      <c r="D1064" s="6">
        <v>34</v>
      </c>
      <c r="E1064" s="12">
        <v>36</v>
      </c>
      <c r="F1064" s="16">
        <f t="shared" si="487"/>
        <v>-1.333333333333333</v>
      </c>
      <c r="G1064" s="16">
        <f t="shared" si="465"/>
        <v>10</v>
      </c>
      <c r="H1064">
        <f t="shared" si="466"/>
        <v>-1625.333333333333</v>
      </c>
      <c r="I1064">
        <f t="shared" si="467"/>
        <v>108.82134900000001</v>
      </c>
      <c r="J1064">
        <f t="shared" si="468"/>
        <v>5.0084124999999995</v>
      </c>
      <c r="K1064">
        <f t="shared" si="469"/>
        <v>-1511.5035718333329</v>
      </c>
      <c r="L1064">
        <f t="shared" si="470"/>
        <v>-15115.035718333329</v>
      </c>
      <c r="M1064" s="20" t="str">
        <f t="shared" si="471"/>
        <v>YES</v>
      </c>
      <c r="N1064">
        <f t="shared" si="472"/>
        <v>-15115.035718333329</v>
      </c>
      <c r="O1064">
        <f t="shared" si="473"/>
        <v>314.81420450617952</v>
      </c>
      <c r="P1064">
        <f t="shared" si="474"/>
        <v>60950</v>
      </c>
      <c r="Q1064">
        <f t="shared" si="493"/>
        <v>-15429.849922839509</v>
      </c>
      <c r="R1064">
        <f t="shared" si="488"/>
        <v>991156.14555435802</v>
      </c>
      <c r="S1064">
        <f t="shared" si="475"/>
        <v>1970.6663789191625</v>
      </c>
      <c r="T1064">
        <f t="shared" si="476"/>
        <v>-15.115035718333329</v>
      </c>
      <c r="U1064">
        <f t="shared" si="477"/>
        <v>0.27532137179979843</v>
      </c>
      <c r="V1064">
        <f t="shared" si="489"/>
        <v>991264.96690335812</v>
      </c>
      <c r="W1064">
        <f t="shared" si="490"/>
        <v>930206.14555435756</v>
      </c>
      <c r="X1064">
        <f t="shared" si="478"/>
        <v>0.25839080269979831</v>
      </c>
      <c r="Y1064">
        <f t="shared" si="479"/>
        <v>280.18464201049977</v>
      </c>
      <c r="Z1064">
        <f t="shared" si="480"/>
        <v>266.17540990997475</v>
      </c>
      <c r="AA1064">
        <f t="shared" si="481"/>
        <v>244.88137711717678</v>
      </c>
      <c r="AB1064">
        <f t="shared" si="482"/>
        <v>244.88137711717678</v>
      </c>
      <c r="AC1064">
        <f t="shared" si="483"/>
        <v>220.3932394054591</v>
      </c>
      <c r="AD1064">
        <f t="shared" si="484"/>
        <v>209.37357743518612</v>
      </c>
      <c r="AE1064">
        <f t="shared" si="491"/>
        <v>618652.48028568004</v>
      </c>
      <c r="AF1064">
        <f t="shared" si="485"/>
        <v>372612.48661767808</v>
      </c>
      <c r="AH1064">
        <f t="shared" si="486"/>
        <v>0.10350346858771334</v>
      </c>
      <c r="AI1064">
        <f t="shared" si="492"/>
        <v>55.91060153363405</v>
      </c>
    </row>
    <row r="1065" spans="2:35" x14ac:dyDescent="0.3">
      <c r="B1065" s="6" t="s">
        <v>68</v>
      </c>
      <c r="C1065" s="2">
        <v>1057</v>
      </c>
      <c r="D1065" s="6">
        <v>35</v>
      </c>
      <c r="E1065" s="12">
        <v>30.7</v>
      </c>
      <c r="F1065" s="16">
        <f t="shared" si="487"/>
        <v>-1.4722222222222223</v>
      </c>
      <c r="G1065" s="16">
        <f t="shared" si="465"/>
        <v>8.5277777777777786</v>
      </c>
      <c r="H1065">
        <f t="shared" si="466"/>
        <v>-1794.6388888888889</v>
      </c>
      <c r="I1065">
        <f t="shared" si="467"/>
        <v>108.82134900000001</v>
      </c>
      <c r="J1065">
        <f t="shared" si="468"/>
        <v>4.2710628819444452</v>
      </c>
      <c r="K1065">
        <f t="shared" si="469"/>
        <v>-1681.5464770069443</v>
      </c>
      <c r="L1065">
        <f t="shared" si="470"/>
        <v>-14339.854678920332</v>
      </c>
      <c r="M1065" s="20" t="str">
        <f t="shared" si="471"/>
        <v>YES</v>
      </c>
      <c r="N1065">
        <f t="shared" si="472"/>
        <v>-14339.854678920332</v>
      </c>
      <c r="O1065">
        <f t="shared" si="473"/>
        <v>2285.480583425342</v>
      </c>
      <c r="P1065">
        <f t="shared" si="474"/>
        <v>44324.664737654326</v>
      </c>
      <c r="Q1065">
        <f t="shared" si="493"/>
        <v>-16625.335262345674</v>
      </c>
      <c r="R1065">
        <f t="shared" si="488"/>
        <v>976816.29087543767</v>
      </c>
      <c r="S1065">
        <f t="shared" si="475"/>
        <v>903.39070464642646</v>
      </c>
      <c r="T1065">
        <f t="shared" si="476"/>
        <v>-14.339854678920332</v>
      </c>
      <c r="U1065">
        <f t="shared" si="477"/>
        <v>0.27133807564679729</v>
      </c>
      <c r="V1065">
        <f t="shared" si="489"/>
        <v>976925.11222443776</v>
      </c>
      <c r="W1065">
        <f t="shared" si="490"/>
        <v>932491.62613778294</v>
      </c>
      <c r="X1065">
        <f t="shared" si="478"/>
        <v>0.25902565892530105</v>
      </c>
      <c r="Y1065">
        <f t="shared" si="479"/>
        <v>2034.0777192485546</v>
      </c>
      <c r="Z1065">
        <f t="shared" si="480"/>
        <v>1932.3738332861267</v>
      </c>
      <c r="AA1065">
        <f t="shared" si="481"/>
        <v>1777.7839266232365</v>
      </c>
      <c r="AB1065">
        <f t="shared" si="482"/>
        <v>1777.7839266232365</v>
      </c>
      <c r="AC1065">
        <f t="shared" si="483"/>
        <v>1600.005533960913</v>
      </c>
      <c r="AD1065">
        <f t="shared" si="484"/>
        <v>1520.0052572628672</v>
      </c>
      <c r="AE1065">
        <f t="shared" si="491"/>
        <v>620172.48554294289</v>
      </c>
      <c r="AF1065">
        <f t="shared" si="485"/>
        <v>356752.62668149488</v>
      </c>
      <c r="AH1065">
        <f t="shared" si="486"/>
        <v>9.9097951935249146E-2</v>
      </c>
      <c r="AI1065">
        <f t="shared" si="492"/>
        <v>56.0096994855693</v>
      </c>
    </row>
    <row r="1066" spans="2:35" x14ac:dyDescent="0.3">
      <c r="B1066" s="6" t="s">
        <v>68</v>
      </c>
      <c r="C1066" s="2">
        <v>1058</v>
      </c>
      <c r="D1066" s="6">
        <v>36</v>
      </c>
      <c r="E1066" s="12">
        <v>25.4</v>
      </c>
      <c r="F1066" s="16">
        <f t="shared" si="487"/>
        <v>-1.3472222222222221</v>
      </c>
      <c r="G1066" s="16">
        <f t="shared" si="465"/>
        <v>7.0555555555555554</v>
      </c>
      <c r="H1066">
        <f t="shared" si="466"/>
        <v>-1642.2638888888887</v>
      </c>
      <c r="I1066">
        <f t="shared" si="467"/>
        <v>108.82134900000001</v>
      </c>
      <c r="J1066">
        <f t="shared" si="468"/>
        <v>3.5337132638888891</v>
      </c>
      <c r="K1066">
        <f t="shared" si="469"/>
        <v>-1529.9088266249998</v>
      </c>
      <c r="L1066">
        <f t="shared" si="470"/>
        <v>-10794.356721187498</v>
      </c>
      <c r="M1066" s="20" t="str">
        <f t="shared" si="471"/>
        <v>YES</v>
      </c>
      <c r="N1066">
        <f t="shared" si="472"/>
        <v>-10794.356721187498</v>
      </c>
      <c r="O1066">
        <f t="shared" si="473"/>
        <v>3188.8712880717685</v>
      </c>
      <c r="P1066">
        <f t="shared" si="474"/>
        <v>30341.43672839506</v>
      </c>
      <c r="Q1066">
        <f t="shared" si="493"/>
        <v>-13983.228009259266</v>
      </c>
      <c r="R1066">
        <f t="shared" si="488"/>
        <v>966021.93415425019</v>
      </c>
      <c r="S1066">
        <f t="shared" si="475"/>
        <v>-1527.7883424197717</v>
      </c>
      <c r="T1066">
        <f t="shared" si="476"/>
        <v>-10.794356721187498</v>
      </c>
      <c r="U1066">
        <f t="shared" si="477"/>
        <v>0.26833964082549933</v>
      </c>
      <c r="V1066">
        <f t="shared" si="489"/>
        <v>966130.75550325029</v>
      </c>
      <c r="W1066">
        <f t="shared" si="490"/>
        <v>935680.49742585467</v>
      </c>
      <c r="X1066">
        <f t="shared" si="478"/>
        <v>0.25991145721395903</v>
      </c>
      <c r="Y1066">
        <f t="shared" si="479"/>
        <v>2838.0954463838739</v>
      </c>
      <c r="Z1066">
        <f t="shared" si="480"/>
        <v>2696.19067406468</v>
      </c>
      <c r="AA1066">
        <f t="shared" si="481"/>
        <v>2480.4954201395058</v>
      </c>
      <c r="AB1066">
        <f t="shared" si="482"/>
        <v>2480.4954201395058</v>
      </c>
      <c r="AC1066">
        <f t="shared" si="483"/>
        <v>2232.4458781255553</v>
      </c>
      <c r="AD1066">
        <f t="shared" si="484"/>
        <v>2120.8235842192776</v>
      </c>
      <c r="AE1066">
        <f t="shared" si="491"/>
        <v>622293.30912716221</v>
      </c>
      <c r="AF1066">
        <f t="shared" si="485"/>
        <v>343837.44637608808</v>
      </c>
      <c r="AH1066">
        <f t="shared" si="486"/>
        <v>9.5510401847543891E-2</v>
      </c>
      <c r="AI1066">
        <f t="shared" si="492"/>
        <v>56.105209887416841</v>
      </c>
    </row>
    <row r="1067" spans="2:35" x14ac:dyDescent="0.3">
      <c r="B1067" s="6" t="s">
        <v>68</v>
      </c>
      <c r="C1067" s="2">
        <v>1059</v>
      </c>
      <c r="D1067" s="6">
        <v>37</v>
      </c>
      <c r="E1067" s="12">
        <v>21</v>
      </c>
      <c r="F1067" s="16">
        <f t="shared" si="487"/>
        <v>-1.2083333333333333</v>
      </c>
      <c r="G1067" s="16">
        <f t="shared" si="465"/>
        <v>5.8333333333333339</v>
      </c>
      <c r="H1067">
        <f t="shared" si="466"/>
        <v>-1472.9583333333333</v>
      </c>
      <c r="I1067">
        <f t="shared" si="467"/>
        <v>108.82134900000001</v>
      </c>
      <c r="J1067">
        <f t="shared" si="468"/>
        <v>2.9215739583333336</v>
      </c>
      <c r="K1067">
        <f t="shared" si="469"/>
        <v>-1361.2154103749999</v>
      </c>
      <c r="L1067">
        <f t="shared" si="470"/>
        <v>-7940.4232271875007</v>
      </c>
      <c r="M1067" s="20" t="str">
        <f t="shared" si="471"/>
        <v>YES</v>
      </c>
      <c r="N1067">
        <f t="shared" si="472"/>
        <v>-7940.4232271875007</v>
      </c>
      <c r="O1067">
        <f t="shared" si="473"/>
        <v>1661.0829456519969</v>
      </c>
      <c r="P1067">
        <f t="shared" si="474"/>
        <v>20739.930555555562</v>
      </c>
      <c r="Q1067">
        <f t="shared" si="493"/>
        <v>-9601.5061728394976</v>
      </c>
      <c r="R1067">
        <f t="shared" si="488"/>
        <v>958081.51092706271</v>
      </c>
      <c r="S1067">
        <f t="shared" si="475"/>
        <v>509.46675481810598</v>
      </c>
      <c r="T1067">
        <f t="shared" si="476"/>
        <v>-7.9404232271875008</v>
      </c>
      <c r="U1067">
        <f t="shared" si="477"/>
        <v>0.2661339659422976</v>
      </c>
      <c r="V1067">
        <f t="shared" si="489"/>
        <v>958190.33227606281</v>
      </c>
      <c r="W1067">
        <f t="shared" si="490"/>
        <v>937341.58037150663</v>
      </c>
      <c r="X1067">
        <f t="shared" si="478"/>
        <v>0.26037286951243638</v>
      </c>
      <c r="Y1067">
        <f t="shared" si="479"/>
        <v>1478.3638216302772</v>
      </c>
      <c r="Z1067">
        <f t="shared" si="480"/>
        <v>1404.4456305487633</v>
      </c>
      <c r="AA1067">
        <f t="shared" si="481"/>
        <v>1292.0899801048624</v>
      </c>
      <c r="AB1067">
        <f t="shared" si="482"/>
        <v>1292.0899801048624</v>
      </c>
      <c r="AC1067">
        <f t="shared" si="483"/>
        <v>1162.8809820943761</v>
      </c>
      <c r="AD1067">
        <f t="shared" si="484"/>
        <v>1104.7369329896574</v>
      </c>
      <c r="AE1067">
        <f t="shared" si="491"/>
        <v>623398.04606015189</v>
      </c>
      <c r="AF1067">
        <f t="shared" si="485"/>
        <v>334792.28621591092</v>
      </c>
      <c r="AH1067">
        <f t="shared" si="486"/>
        <v>9.2997857356595756E-2</v>
      </c>
      <c r="AI1067">
        <f t="shared" si="492"/>
        <v>56.198207744773434</v>
      </c>
    </row>
    <row r="1068" spans="2:35" x14ac:dyDescent="0.3">
      <c r="B1068" s="6" t="s">
        <v>68</v>
      </c>
      <c r="C1068" s="2">
        <v>1060</v>
      </c>
      <c r="D1068" s="6">
        <v>38</v>
      </c>
      <c r="E1068" s="12">
        <v>16.7</v>
      </c>
      <c r="F1068" s="16">
        <f t="shared" si="487"/>
        <v>-1.0555555555555556</v>
      </c>
      <c r="G1068" s="16">
        <f t="shared" si="465"/>
        <v>4.6388888888888893</v>
      </c>
      <c r="H1068">
        <f t="shared" si="466"/>
        <v>-1286.7222222222222</v>
      </c>
      <c r="I1068">
        <f t="shared" si="467"/>
        <v>108.82134900000001</v>
      </c>
      <c r="J1068">
        <f t="shared" si="468"/>
        <v>2.3233469097222224</v>
      </c>
      <c r="K1068">
        <f t="shared" si="469"/>
        <v>-1175.5775263124999</v>
      </c>
      <c r="L1068">
        <f t="shared" si="470"/>
        <v>-5453.3735248385419</v>
      </c>
      <c r="M1068" s="20" t="str">
        <f t="shared" si="471"/>
        <v>YES</v>
      </c>
      <c r="N1068">
        <f t="shared" si="472"/>
        <v>-5453.3735248385419</v>
      </c>
      <c r="O1068">
        <f t="shared" si="473"/>
        <v>2170.5497004701028</v>
      </c>
      <c r="P1068">
        <f t="shared" si="474"/>
        <v>13116.007330246917</v>
      </c>
      <c r="Q1068">
        <f t="shared" si="493"/>
        <v>-7623.9232253086448</v>
      </c>
      <c r="R1068">
        <f t="shared" si="488"/>
        <v>952628.13740222412</v>
      </c>
      <c r="S1068">
        <f t="shared" si="475"/>
        <v>-49.037514466239827</v>
      </c>
      <c r="T1068">
        <f t="shared" si="476"/>
        <v>-5.4533735248385415</v>
      </c>
      <c r="U1068">
        <f t="shared" si="477"/>
        <v>0.26461913875131499</v>
      </c>
      <c r="V1068">
        <f t="shared" si="489"/>
        <v>952736.95875122421</v>
      </c>
      <c r="W1068">
        <f t="shared" si="490"/>
        <v>939512.13007197669</v>
      </c>
      <c r="X1068">
        <f t="shared" si="478"/>
        <v>0.26097580046713353</v>
      </c>
      <c r="Y1068">
        <f t="shared" si="479"/>
        <v>1931.7892334183916</v>
      </c>
      <c r="Z1068">
        <f t="shared" si="480"/>
        <v>1835.1997717474719</v>
      </c>
      <c r="AA1068">
        <f t="shared" si="481"/>
        <v>1688.3837900076742</v>
      </c>
      <c r="AB1068">
        <f t="shared" si="482"/>
        <v>1688.3837900076742</v>
      </c>
      <c r="AC1068">
        <f t="shared" si="483"/>
        <v>1519.5454110069068</v>
      </c>
      <c r="AD1068">
        <f t="shared" si="484"/>
        <v>1443.5681404565614</v>
      </c>
      <c r="AE1068">
        <f t="shared" si="491"/>
        <v>624841.61420060846</v>
      </c>
      <c r="AF1068">
        <f t="shared" si="485"/>
        <v>327895.34455061576</v>
      </c>
      <c r="AH1068">
        <f t="shared" si="486"/>
        <v>9.108204022581444E-2</v>
      </c>
      <c r="AI1068">
        <f t="shared" si="492"/>
        <v>56.289289784999248</v>
      </c>
    </row>
    <row r="1069" spans="2:35" x14ac:dyDescent="0.3">
      <c r="B1069" s="6" t="s">
        <v>68</v>
      </c>
      <c r="C1069" s="2">
        <v>1061</v>
      </c>
      <c r="D1069" s="6">
        <v>39</v>
      </c>
      <c r="E1069" s="12">
        <v>13.4</v>
      </c>
      <c r="F1069" s="16">
        <f t="shared" si="487"/>
        <v>-0.65277777777777768</v>
      </c>
      <c r="G1069" s="16">
        <f t="shared" si="465"/>
        <v>3.7222222222222223</v>
      </c>
      <c r="H1069">
        <f t="shared" si="466"/>
        <v>-795.73611111111097</v>
      </c>
      <c r="I1069">
        <f t="shared" si="467"/>
        <v>108.82134900000001</v>
      </c>
      <c r="J1069">
        <f t="shared" si="468"/>
        <v>1.8642424305555558</v>
      </c>
      <c r="K1069">
        <f t="shared" si="469"/>
        <v>-685.05051968055534</v>
      </c>
      <c r="L1069">
        <f t="shared" si="470"/>
        <v>-2549.910267699845</v>
      </c>
      <c r="M1069" s="20" t="str">
        <f t="shared" si="471"/>
        <v>YES</v>
      </c>
      <c r="N1069">
        <f t="shared" si="472"/>
        <v>-2549.910267699845</v>
      </c>
      <c r="O1069">
        <f t="shared" si="473"/>
        <v>2121.512186003863</v>
      </c>
      <c r="P1069">
        <f t="shared" si="474"/>
        <v>8444.5848765432092</v>
      </c>
      <c r="Q1069">
        <f t="shared" si="493"/>
        <v>-4671.422453703708</v>
      </c>
      <c r="R1069">
        <f t="shared" si="488"/>
        <v>950078.22713452426</v>
      </c>
      <c r="S1069">
        <f t="shared" si="475"/>
        <v>-814.50420631250631</v>
      </c>
      <c r="T1069">
        <f t="shared" si="476"/>
        <v>-2.5499102676998451</v>
      </c>
      <c r="U1069">
        <f t="shared" si="477"/>
        <v>0.26391082977697389</v>
      </c>
      <c r="V1069">
        <f t="shared" si="489"/>
        <v>950187.04848352436</v>
      </c>
      <c r="W1069">
        <f t="shared" si="490"/>
        <v>941633.64225798054</v>
      </c>
      <c r="X1069">
        <f t="shared" si="478"/>
        <v>0.26156510987913728</v>
      </c>
      <c r="Y1069">
        <f t="shared" si="479"/>
        <v>1888.1458455434381</v>
      </c>
      <c r="Z1069">
        <f t="shared" si="480"/>
        <v>1793.7385532662661</v>
      </c>
      <c r="AA1069">
        <f t="shared" si="481"/>
        <v>1650.2394690049648</v>
      </c>
      <c r="AB1069">
        <f t="shared" si="482"/>
        <v>1650.2394690049648</v>
      </c>
      <c r="AC1069">
        <f t="shared" si="483"/>
        <v>1485.2155221044684</v>
      </c>
      <c r="AD1069">
        <f t="shared" si="484"/>
        <v>1410.954745999245</v>
      </c>
      <c r="AE1069">
        <f t="shared" si="491"/>
        <v>626252.56894660764</v>
      </c>
      <c r="AF1069">
        <f t="shared" si="485"/>
        <v>323934.47953691671</v>
      </c>
      <c r="AH1069">
        <f t="shared" si="486"/>
        <v>8.998179994335119E-2</v>
      </c>
      <c r="AI1069">
        <f t="shared" si="492"/>
        <v>56.3792715849426</v>
      </c>
    </row>
    <row r="1070" spans="2:35" x14ac:dyDescent="0.3">
      <c r="B1070" s="6" t="s">
        <v>68</v>
      </c>
      <c r="C1070" s="2">
        <v>1062</v>
      </c>
      <c r="D1070" s="6">
        <v>40</v>
      </c>
      <c r="E1070" s="12">
        <v>12</v>
      </c>
      <c r="F1070" s="16">
        <f t="shared" si="487"/>
        <v>-0.18055555555555566</v>
      </c>
      <c r="G1070" s="16">
        <f t="shared" si="465"/>
        <v>3.3333333333333335</v>
      </c>
      <c r="H1070">
        <f t="shared" si="466"/>
        <v>-220.09722222222234</v>
      </c>
      <c r="I1070">
        <f t="shared" si="467"/>
        <v>108.82134900000001</v>
      </c>
      <c r="J1070">
        <f t="shared" si="468"/>
        <v>1.6694708333333335</v>
      </c>
      <c r="K1070">
        <f t="shared" si="469"/>
        <v>-109.60640238888899</v>
      </c>
      <c r="L1070">
        <f t="shared" si="470"/>
        <v>-365.35467462962998</v>
      </c>
      <c r="M1070" s="20" t="str">
        <f t="shared" si="471"/>
        <v>YES</v>
      </c>
      <c r="N1070">
        <f t="shared" si="472"/>
        <v>-365.35467462962998</v>
      </c>
      <c r="O1070">
        <f t="shared" si="473"/>
        <v>1307.0079796913567</v>
      </c>
      <c r="P1070">
        <f t="shared" si="474"/>
        <v>6772.2222222222226</v>
      </c>
      <c r="Q1070">
        <f t="shared" si="493"/>
        <v>-1672.3626543209866</v>
      </c>
      <c r="R1070">
        <f t="shared" si="488"/>
        <v>949712.87245989463</v>
      </c>
      <c r="S1070">
        <f t="shared" si="475"/>
        <v>-593.68613325211993</v>
      </c>
      <c r="T1070">
        <f t="shared" si="476"/>
        <v>-0.36535467462963001</v>
      </c>
      <c r="U1070">
        <f t="shared" si="477"/>
        <v>0.26380934228616459</v>
      </c>
      <c r="V1070">
        <f t="shared" si="489"/>
        <v>949821.69380889472</v>
      </c>
      <c r="W1070">
        <f t="shared" si="490"/>
        <v>942940.65023767191</v>
      </c>
      <c r="X1070">
        <f t="shared" si="478"/>
        <v>0.26192816794172002</v>
      </c>
      <c r="Y1070">
        <f t="shared" si="479"/>
        <v>1163.2371019253076</v>
      </c>
      <c r="Z1070">
        <f t="shared" si="480"/>
        <v>1105.075246829042</v>
      </c>
      <c r="AA1070">
        <f t="shared" si="481"/>
        <v>1016.6692270827187</v>
      </c>
      <c r="AB1070">
        <f t="shared" si="482"/>
        <v>1016.6692270827187</v>
      </c>
      <c r="AC1070">
        <f t="shared" si="483"/>
        <v>915.00230437444691</v>
      </c>
      <c r="AD1070">
        <f t="shared" si="484"/>
        <v>869.25218915572452</v>
      </c>
      <c r="AE1070">
        <f t="shared" si="491"/>
        <v>627121.82113576331</v>
      </c>
      <c r="AF1070">
        <f t="shared" si="485"/>
        <v>322699.87267313141</v>
      </c>
      <c r="AH1070">
        <f t="shared" si="486"/>
        <v>8.963885359202535E-2</v>
      </c>
      <c r="AI1070">
        <f t="shared" si="492"/>
        <v>56.468910438534628</v>
      </c>
    </row>
    <row r="1071" spans="2:35" x14ac:dyDescent="0.3">
      <c r="B1071" s="6" t="s">
        <v>68</v>
      </c>
      <c r="C1071" s="2">
        <v>1063</v>
      </c>
      <c r="D1071" s="6">
        <v>41</v>
      </c>
      <c r="E1071" s="12">
        <v>12.1</v>
      </c>
      <c r="F1071" s="16">
        <f t="shared" si="487"/>
        <v>0.1111111111111112</v>
      </c>
      <c r="G1071" s="16">
        <f t="shared" si="465"/>
        <v>3.3611111111111112</v>
      </c>
      <c r="H1071">
        <f t="shared" si="466"/>
        <v>135.44444444444454</v>
      </c>
      <c r="I1071">
        <f t="shared" si="467"/>
        <v>108.82134900000001</v>
      </c>
      <c r="J1071">
        <f t="shared" si="468"/>
        <v>1.6833830902777778</v>
      </c>
      <c r="K1071">
        <f t="shared" si="469"/>
        <v>245.94917653472234</v>
      </c>
      <c r="L1071">
        <f t="shared" si="470"/>
        <v>826.66251001948342</v>
      </c>
      <c r="M1071" s="20" t="str">
        <f t="shared" si="471"/>
        <v>NO</v>
      </c>
      <c r="N1071">
        <f t="shared" si="472"/>
        <v>826.66251001948342</v>
      </c>
      <c r="O1071">
        <f t="shared" si="473"/>
        <v>713.32184643923677</v>
      </c>
      <c r="P1071">
        <f t="shared" si="474"/>
        <v>6885.5628858024693</v>
      </c>
      <c r="Q1071">
        <f t="shared" si="493"/>
        <v>113.34066358024666</v>
      </c>
      <c r="R1071">
        <f t="shared" si="488"/>
        <v>950539.53496991412</v>
      </c>
      <c r="S1071">
        <f t="shared" si="475"/>
        <v>967.12264370891114</v>
      </c>
      <c r="T1071">
        <f t="shared" si="476"/>
        <v>0.82666251001948343</v>
      </c>
      <c r="U1071">
        <f t="shared" si="477"/>
        <v>0.26403897094487278</v>
      </c>
      <c r="V1071">
        <f t="shared" si="489"/>
        <v>950648.35631891422</v>
      </c>
      <c r="W1071">
        <f t="shared" si="490"/>
        <v>943653.97208411118</v>
      </c>
      <c r="X1071">
        <f t="shared" si="478"/>
        <v>0.26212631305758022</v>
      </c>
      <c r="Y1071">
        <f t="shared" si="479"/>
        <v>634.85644333092068</v>
      </c>
      <c r="Z1071">
        <f t="shared" si="480"/>
        <v>603.11362116437465</v>
      </c>
      <c r="AA1071">
        <f t="shared" si="481"/>
        <v>554.86453147122472</v>
      </c>
      <c r="AB1071">
        <f t="shared" si="482"/>
        <v>554.86453147122472</v>
      </c>
      <c r="AC1071">
        <f t="shared" si="483"/>
        <v>499.37807832410226</v>
      </c>
      <c r="AD1071">
        <f t="shared" si="484"/>
        <v>474.40917440789713</v>
      </c>
      <c r="AE1071">
        <f t="shared" si="491"/>
        <v>627596.23031017126</v>
      </c>
      <c r="AF1071">
        <f t="shared" si="485"/>
        <v>323052.12600874295</v>
      </c>
      <c r="AH1071">
        <f t="shared" si="486"/>
        <v>8.973670174088462E-2</v>
      </c>
      <c r="AI1071">
        <f t="shared" si="492"/>
        <v>56.558647140275511</v>
      </c>
    </row>
    <row r="1072" spans="2:35" x14ac:dyDescent="0.3">
      <c r="B1072" s="6" t="s">
        <v>68</v>
      </c>
      <c r="C1072" s="2">
        <v>1064</v>
      </c>
      <c r="D1072" s="6">
        <v>42</v>
      </c>
      <c r="E1072" s="12">
        <v>12.8</v>
      </c>
      <c r="F1072" s="16">
        <f t="shared" si="487"/>
        <v>0.4861111111111111</v>
      </c>
      <c r="G1072" s="16">
        <f t="shared" si="465"/>
        <v>3.5555555555555558</v>
      </c>
      <c r="H1072">
        <f t="shared" si="466"/>
        <v>592.56944444444446</v>
      </c>
      <c r="I1072">
        <f t="shared" si="467"/>
        <v>108.82134900000001</v>
      </c>
      <c r="J1072">
        <f t="shared" si="468"/>
        <v>1.7807688888888891</v>
      </c>
      <c r="K1072">
        <f t="shared" si="469"/>
        <v>703.17156233333344</v>
      </c>
      <c r="L1072">
        <f t="shared" si="470"/>
        <v>2500.1655549629636</v>
      </c>
      <c r="M1072" s="20" t="str">
        <f t="shared" si="471"/>
        <v>NO</v>
      </c>
      <c r="N1072">
        <f t="shared" si="472"/>
        <v>2500.1655549629636</v>
      </c>
      <c r="O1072">
        <f t="shared" si="473"/>
        <v>1680.4444901481479</v>
      </c>
      <c r="P1072">
        <f t="shared" si="474"/>
        <v>7705.283950617285</v>
      </c>
      <c r="Q1072">
        <f t="shared" si="493"/>
        <v>819.72106481481569</v>
      </c>
      <c r="R1072">
        <f t="shared" si="488"/>
        <v>953039.70052487706</v>
      </c>
      <c r="S1072">
        <f t="shared" si="475"/>
        <v>269.71536220061762</v>
      </c>
      <c r="T1072">
        <f t="shared" si="476"/>
        <v>2.5001655549629636</v>
      </c>
      <c r="U1072">
        <f t="shared" si="477"/>
        <v>0.26473346193239927</v>
      </c>
      <c r="V1072">
        <f t="shared" si="489"/>
        <v>953148.52187387715</v>
      </c>
      <c r="W1072">
        <f t="shared" si="490"/>
        <v>945334.41657425929</v>
      </c>
      <c r="X1072">
        <f t="shared" si="478"/>
        <v>0.26259310356716459</v>
      </c>
      <c r="Y1072">
        <f t="shared" si="479"/>
        <v>1495.5955962318517</v>
      </c>
      <c r="Z1072">
        <f t="shared" si="480"/>
        <v>1420.8158164202591</v>
      </c>
      <c r="AA1072">
        <f t="shared" si="481"/>
        <v>1307.1505511066384</v>
      </c>
      <c r="AB1072">
        <f t="shared" si="482"/>
        <v>1307.1505511066384</v>
      </c>
      <c r="AC1072">
        <f t="shared" si="483"/>
        <v>1176.4354959959746</v>
      </c>
      <c r="AD1072">
        <f t="shared" si="484"/>
        <v>1117.6137211961759</v>
      </c>
      <c r="AE1072">
        <f t="shared" si="491"/>
        <v>628713.84403136745</v>
      </c>
      <c r="AF1072">
        <f t="shared" si="485"/>
        <v>324434.6778425097</v>
      </c>
      <c r="AH1072">
        <f t="shared" si="486"/>
        <v>9.0120743917238177E-2</v>
      </c>
      <c r="AI1072">
        <f t="shared" si="492"/>
        <v>56.64876788419275</v>
      </c>
    </row>
    <row r="1073" spans="2:35" x14ac:dyDescent="0.3">
      <c r="B1073" s="6" t="s">
        <v>68</v>
      </c>
      <c r="C1073" s="2">
        <v>1065</v>
      </c>
      <c r="D1073" s="6">
        <v>43</v>
      </c>
      <c r="E1073" s="12">
        <v>15.6</v>
      </c>
      <c r="F1073" s="16">
        <f t="shared" si="487"/>
        <v>0.98611111111111083</v>
      </c>
      <c r="G1073" s="16">
        <f t="shared" si="465"/>
        <v>4.333333333333333</v>
      </c>
      <c r="H1073">
        <f t="shared" si="466"/>
        <v>1202.0694444444441</v>
      </c>
      <c r="I1073">
        <f t="shared" si="467"/>
        <v>108.82134900000001</v>
      </c>
      <c r="J1073">
        <f t="shared" si="468"/>
        <v>2.1703120833333336</v>
      </c>
      <c r="K1073">
        <f t="shared" si="469"/>
        <v>1313.0611055277775</v>
      </c>
      <c r="L1073">
        <f t="shared" si="470"/>
        <v>5689.9314572870353</v>
      </c>
      <c r="M1073" s="20" t="str">
        <f t="shared" si="471"/>
        <v>NO</v>
      </c>
      <c r="N1073">
        <f t="shared" si="472"/>
        <v>5689.9314572870353</v>
      </c>
      <c r="O1073">
        <f t="shared" si="473"/>
        <v>1950.1598523487655</v>
      </c>
      <c r="P1073">
        <f t="shared" si="474"/>
        <v>11445.055555555555</v>
      </c>
      <c r="Q1073">
        <f t="shared" si="493"/>
        <v>3739.7716049382698</v>
      </c>
      <c r="R1073">
        <f t="shared" si="488"/>
        <v>958729.63198216411</v>
      </c>
      <c r="S1073">
        <f t="shared" si="475"/>
        <v>-1212.4503935700232</v>
      </c>
      <c r="T1073">
        <f t="shared" si="476"/>
        <v>5.6899314572870354</v>
      </c>
      <c r="U1073">
        <f t="shared" si="477"/>
        <v>0.26631399971274156</v>
      </c>
      <c r="V1073">
        <f t="shared" si="489"/>
        <v>958838.4533311642</v>
      </c>
      <c r="W1073">
        <f t="shared" si="490"/>
        <v>947284.57642660802</v>
      </c>
      <c r="X1073">
        <f t="shared" si="478"/>
        <v>0.2631348150706303</v>
      </c>
      <c r="Y1073">
        <f t="shared" si="479"/>
        <v>1735.6422685904013</v>
      </c>
      <c r="Z1073">
        <f t="shared" si="480"/>
        <v>1648.860155160881</v>
      </c>
      <c r="AA1073">
        <f t="shared" si="481"/>
        <v>1516.9513427480106</v>
      </c>
      <c r="AB1073">
        <f t="shared" si="482"/>
        <v>1516.9513427480106</v>
      </c>
      <c r="AC1073">
        <f t="shared" si="483"/>
        <v>1365.2562084732097</v>
      </c>
      <c r="AD1073">
        <f t="shared" si="484"/>
        <v>1296.9933980495491</v>
      </c>
      <c r="AE1073">
        <f t="shared" si="491"/>
        <v>630010.83742941695</v>
      </c>
      <c r="AF1073">
        <f t="shared" si="485"/>
        <v>328827.61590174725</v>
      </c>
      <c r="AH1073">
        <f t="shared" si="486"/>
        <v>9.1341004490224809E-2</v>
      </c>
      <c r="AI1073">
        <f t="shared" si="492"/>
        <v>56.740108888682975</v>
      </c>
    </row>
    <row r="1074" spans="2:35" x14ac:dyDescent="0.3">
      <c r="B1074" s="6" t="s">
        <v>68</v>
      </c>
      <c r="C1074" s="2">
        <v>1066</v>
      </c>
      <c r="D1074" s="6">
        <v>44</v>
      </c>
      <c r="E1074" s="12">
        <v>19.899999999999999</v>
      </c>
      <c r="F1074" s="16">
        <f t="shared" si="487"/>
        <v>1.0833333333333333</v>
      </c>
      <c r="G1074" s="16">
        <f t="shared" si="465"/>
        <v>5.5277777777777777</v>
      </c>
      <c r="H1074">
        <f t="shared" si="466"/>
        <v>1320.5833333333333</v>
      </c>
      <c r="I1074">
        <f t="shared" si="467"/>
        <v>108.82134900000001</v>
      </c>
      <c r="J1074">
        <f t="shared" si="468"/>
        <v>2.7685391319444443</v>
      </c>
      <c r="K1074">
        <f t="shared" si="469"/>
        <v>1432.1732214652777</v>
      </c>
      <c r="L1074">
        <f t="shared" si="470"/>
        <v>7916.7353075441742</v>
      </c>
      <c r="M1074" s="20" t="str">
        <f t="shared" si="471"/>
        <v>NO</v>
      </c>
      <c r="N1074">
        <f t="shared" si="472"/>
        <v>7916.7353075441742</v>
      </c>
      <c r="O1074">
        <f t="shared" si="473"/>
        <v>737.70945877874237</v>
      </c>
      <c r="P1074">
        <f t="shared" si="474"/>
        <v>18624.081404320987</v>
      </c>
      <c r="Q1074">
        <f t="shared" si="493"/>
        <v>7179.0258487654319</v>
      </c>
      <c r="R1074">
        <f t="shared" si="488"/>
        <v>966646.36728970823</v>
      </c>
      <c r="S1074">
        <f t="shared" si="475"/>
        <v>-1964.2190209230303</v>
      </c>
      <c r="T1074">
        <f t="shared" si="476"/>
        <v>7.9167353075441742</v>
      </c>
      <c r="U1074">
        <f t="shared" si="477"/>
        <v>0.26851309461300055</v>
      </c>
      <c r="V1074">
        <f t="shared" si="489"/>
        <v>966755.18863870832</v>
      </c>
      <c r="W1074">
        <f t="shared" si="490"/>
        <v>948022.28588538675</v>
      </c>
      <c r="X1074">
        <f t="shared" si="478"/>
        <v>0.26333973452867093</v>
      </c>
      <c r="Y1074">
        <f t="shared" si="479"/>
        <v>656.56141831308071</v>
      </c>
      <c r="Z1074">
        <f t="shared" si="480"/>
        <v>623.73334739742666</v>
      </c>
      <c r="AA1074">
        <f t="shared" si="481"/>
        <v>573.83467960563257</v>
      </c>
      <c r="AB1074">
        <f t="shared" si="482"/>
        <v>573.83467960563257</v>
      </c>
      <c r="AC1074">
        <f t="shared" si="483"/>
        <v>516.45121164506929</v>
      </c>
      <c r="AD1074">
        <f t="shared" si="484"/>
        <v>490.62865106281578</v>
      </c>
      <c r="AE1074">
        <f t="shared" si="491"/>
        <v>630501.46608047979</v>
      </c>
      <c r="AF1074">
        <f t="shared" si="485"/>
        <v>336253.72255822853</v>
      </c>
      <c r="AH1074">
        <f t="shared" si="486"/>
        <v>9.3403811896453193E-2</v>
      </c>
      <c r="AI1074">
        <f t="shared" si="492"/>
        <v>56.833512700579426</v>
      </c>
    </row>
    <row r="1075" spans="2:35" x14ac:dyDescent="0.3">
      <c r="B1075" s="6" t="s">
        <v>68</v>
      </c>
      <c r="C1075" s="2">
        <v>1067</v>
      </c>
      <c r="D1075" s="6">
        <v>45</v>
      </c>
      <c r="E1075" s="12">
        <v>23.4</v>
      </c>
      <c r="F1075" s="16">
        <f t="shared" si="487"/>
        <v>0.65277777777777812</v>
      </c>
      <c r="G1075" s="16">
        <f t="shared" si="465"/>
        <v>6.5</v>
      </c>
      <c r="H1075">
        <f t="shared" si="466"/>
        <v>795.73611111111154</v>
      </c>
      <c r="I1075">
        <f t="shared" si="467"/>
        <v>108.82134900000001</v>
      </c>
      <c r="J1075">
        <f t="shared" si="468"/>
        <v>3.2554681249999997</v>
      </c>
      <c r="K1075">
        <f t="shared" si="469"/>
        <v>907.81292823611159</v>
      </c>
      <c r="L1075">
        <f t="shared" si="470"/>
        <v>5900.7840335347255</v>
      </c>
      <c r="M1075" s="20" t="str">
        <f t="shared" si="471"/>
        <v>NO</v>
      </c>
      <c r="N1075">
        <f t="shared" si="472"/>
        <v>5900.7840335347255</v>
      </c>
      <c r="O1075">
        <f t="shared" si="473"/>
        <v>-1226.5095621442879</v>
      </c>
      <c r="P1075">
        <f t="shared" si="474"/>
        <v>25751.375</v>
      </c>
      <c r="Q1075">
        <f t="shared" si="493"/>
        <v>7127.2935956790134</v>
      </c>
      <c r="R1075">
        <f t="shared" si="488"/>
        <v>972547.15132324293</v>
      </c>
      <c r="S1075">
        <f t="shared" si="475"/>
        <v>1367.0780620123428</v>
      </c>
      <c r="T1075">
        <f t="shared" si="476"/>
        <v>5.9007840335347259</v>
      </c>
      <c r="U1075">
        <f t="shared" si="477"/>
        <v>0.27015220260026779</v>
      </c>
      <c r="V1075">
        <f t="shared" si="489"/>
        <v>972655.97267224302</v>
      </c>
      <c r="W1075">
        <f t="shared" si="490"/>
        <v>946795.77632324246</v>
      </c>
      <c r="X1075">
        <f t="shared" si="478"/>
        <v>0.26299903715551765</v>
      </c>
      <c r="Y1075">
        <f t="shared" si="479"/>
        <v>-1091.5935103084162</v>
      </c>
      <c r="Z1075">
        <f t="shared" si="480"/>
        <v>-1037.0138347929953</v>
      </c>
      <c r="AA1075">
        <f t="shared" si="481"/>
        <v>-954.05272800955572</v>
      </c>
      <c r="AB1075">
        <f t="shared" si="482"/>
        <v>-954.05272800955572</v>
      </c>
      <c r="AC1075">
        <f t="shared" si="483"/>
        <v>-858.64745520860015</v>
      </c>
      <c r="AD1075">
        <f t="shared" si="484"/>
        <v>-815.71508244817005</v>
      </c>
      <c r="AE1075">
        <f t="shared" si="491"/>
        <v>629685.75099803158</v>
      </c>
      <c r="AF1075">
        <f t="shared" si="485"/>
        <v>342970.22167421144</v>
      </c>
      <c r="AH1075">
        <f t="shared" si="486"/>
        <v>9.5269506096829881E-2</v>
      </c>
      <c r="AI1075">
        <f t="shared" si="492"/>
        <v>56.928782206676253</v>
      </c>
    </row>
    <row r="1076" spans="2:35" x14ac:dyDescent="0.3">
      <c r="B1076" s="6" t="s">
        <v>68</v>
      </c>
      <c r="C1076" s="2">
        <v>1068</v>
      </c>
      <c r="D1076" s="6">
        <v>46</v>
      </c>
      <c r="E1076" s="12">
        <v>24.6</v>
      </c>
      <c r="F1076" s="16">
        <f t="shared" si="487"/>
        <v>0.25000000000000011</v>
      </c>
      <c r="G1076" s="16">
        <f t="shared" si="465"/>
        <v>6.8333333333333339</v>
      </c>
      <c r="H1076">
        <f t="shared" si="466"/>
        <v>304.75000000000011</v>
      </c>
      <c r="I1076">
        <f t="shared" si="467"/>
        <v>108.82134900000001</v>
      </c>
      <c r="J1076">
        <f t="shared" si="468"/>
        <v>3.4224152083333346</v>
      </c>
      <c r="K1076">
        <f t="shared" si="469"/>
        <v>416.99376420833346</v>
      </c>
      <c r="L1076">
        <f t="shared" si="470"/>
        <v>2849.4573887569454</v>
      </c>
      <c r="M1076" s="20" t="str">
        <f t="shared" si="471"/>
        <v>NO</v>
      </c>
      <c r="N1076">
        <f t="shared" si="472"/>
        <v>2849.4573887569454</v>
      </c>
      <c r="O1076">
        <f t="shared" si="473"/>
        <v>140.56849986805491</v>
      </c>
      <c r="P1076">
        <f t="shared" si="474"/>
        <v>28460.263888888891</v>
      </c>
      <c r="Q1076">
        <f t="shared" si="493"/>
        <v>2708.8888888888905</v>
      </c>
      <c r="R1076">
        <f t="shared" si="488"/>
        <v>975396.60871199984</v>
      </c>
      <c r="S1076">
        <f t="shared" si="475"/>
        <v>1373.7360532708321</v>
      </c>
      <c r="T1076">
        <f t="shared" si="476"/>
        <v>2.8494573887569454</v>
      </c>
      <c r="U1076">
        <f t="shared" si="477"/>
        <v>0.27094371917480187</v>
      </c>
      <c r="V1076">
        <f t="shared" si="489"/>
        <v>975505.43006099993</v>
      </c>
      <c r="W1076">
        <f t="shared" si="490"/>
        <v>946936.3448231105</v>
      </c>
      <c r="X1076">
        <f t="shared" si="478"/>
        <v>0.26303808399227396</v>
      </c>
      <c r="Y1076">
        <f t="shared" si="479"/>
        <v>125.10596488256887</v>
      </c>
      <c r="Z1076">
        <f t="shared" si="480"/>
        <v>118.85066663844042</v>
      </c>
      <c r="AA1076">
        <f t="shared" si="481"/>
        <v>109.34261330736518</v>
      </c>
      <c r="AB1076">
        <f t="shared" si="482"/>
        <v>109.34261330736518</v>
      </c>
      <c r="AC1076">
        <f t="shared" si="483"/>
        <v>98.408351976628666</v>
      </c>
      <c r="AD1076">
        <f t="shared" si="484"/>
        <v>93.487934377797231</v>
      </c>
      <c r="AE1076">
        <f t="shared" si="491"/>
        <v>629779.23893240932</v>
      </c>
      <c r="AF1076">
        <f t="shared" si="485"/>
        <v>345726.19112859061</v>
      </c>
      <c r="AH1076">
        <f t="shared" si="486"/>
        <v>9.6035053168103207E-2</v>
      </c>
      <c r="AI1076">
        <f t="shared" si="492"/>
        <v>57.024817259844355</v>
      </c>
    </row>
    <row r="1077" spans="2:35" x14ac:dyDescent="0.3">
      <c r="B1077" s="6" t="s">
        <v>68</v>
      </c>
      <c r="C1077" s="2">
        <v>1069</v>
      </c>
      <c r="D1077" s="6">
        <v>47</v>
      </c>
      <c r="E1077" s="12">
        <v>25.2</v>
      </c>
      <c r="F1077" s="16">
        <f t="shared" si="487"/>
        <v>0.24999999999999961</v>
      </c>
      <c r="G1077" s="16">
        <f t="shared" si="465"/>
        <v>7</v>
      </c>
      <c r="H1077">
        <f t="shared" si="466"/>
        <v>304.74999999999955</v>
      </c>
      <c r="I1077">
        <f t="shared" si="467"/>
        <v>108.82134900000001</v>
      </c>
      <c r="J1077">
        <f t="shared" si="468"/>
        <v>3.5058887500000004</v>
      </c>
      <c r="K1077">
        <f t="shared" si="469"/>
        <v>417.07723774999954</v>
      </c>
      <c r="L1077">
        <f t="shared" si="470"/>
        <v>2919.5406642499966</v>
      </c>
      <c r="M1077" s="20" t="str">
        <f t="shared" si="471"/>
        <v>NO</v>
      </c>
      <c r="N1077">
        <f t="shared" si="472"/>
        <v>2919.5406642499966</v>
      </c>
      <c r="O1077">
        <f t="shared" si="473"/>
        <v>1514.3045531388871</v>
      </c>
      <c r="P1077">
        <f t="shared" si="474"/>
        <v>29865.5</v>
      </c>
      <c r="Q1077">
        <f t="shared" si="493"/>
        <v>1405.2361111111095</v>
      </c>
      <c r="R1077">
        <f t="shared" si="488"/>
        <v>978316.14937624987</v>
      </c>
      <c r="S1077">
        <f t="shared" si="475"/>
        <v>868.26391341667113</v>
      </c>
      <c r="T1077">
        <f t="shared" si="476"/>
        <v>2.9195406642499964</v>
      </c>
      <c r="U1077">
        <f t="shared" si="477"/>
        <v>0.27175470334143592</v>
      </c>
      <c r="V1077">
        <f t="shared" si="489"/>
        <v>978424.97072524996</v>
      </c>
      <c r="W1077">
        <f t="shared" si="490"/>
        <v>948450.64937624941</v>
      </c>
      <c r="X1077">
        <f t="shared" si="478"/>
        <v>0.26345872448243579</v>
      </c>
      <c r="Y1077">
        <f t="shared" si="479"/>
        <v>1347.7310522936095</v>
      </c>
      <c r="Z1077">
        <f t="shared" si="480"/>
        <v>1280.344499678929</v>
      </c>
      <c r="AA1077">
        <f t="shared" si="481"/>
        <v>1177.9169397046146</v>
      </c>
      <c r="AB1077">
        <f t="shared" si="482"/>
        <v>1177.9169397046146</v>
      </c>
      <c r="AC1077">
        <f t="shared" si="483"/>
        <v>1060.1252457341532</v>
      </c>
      <c r="AD1077">
        <f t="shared" si="484"/>
        <v>1007.1189834474454</v>
      </c>
      <c r="AE1077">
        <f t="shared" si="491"/>
        <v>630786.35791585676</v>
      </c>
      <c r="AF1077">
        <f t="shared" si="485"/>
        <v>347638.61280939321</v>
      </c>
      <c r="AH1077">
        <f t="shared" si="486"/>
        <v>9.6566281413195579E-2</v>
      </c>
      <c r="AI1077">
        <f t="shared" si="492"/>
        <v>57.121383541257551</v>
      </c>
    </row>
    <row r="1078" spans="2:35" x14ac:dyDescent="0.3">
      <c r="B1078" s="6" t="s">
        <v>68</v>
      </c>
      <c r="C1078" s="2">
        <v>1070</v>
      </c>
      <c r="D1078" s="6">
        <v>48</v>
      </c>
      <c r="E1078" s="12">
        <v>26.4</v>
      </c>
      <c r="F1078" s="16">
        <f t="shared" si="487"/>
        <v>0.50000000000000022</v>
      </c>
      <c r="G1078" s="16">
        <f t="shared" si="465"/>
        <v>7.333333333333333</v>
      </c>
      <c r="H1078">
        <f t="shared" si="466"/>
        <v>609.50000000000023</v>
      </c>
      <c r="I1078">
        <f t="shared" si="467"/>
        <v>108.82134900000001</v>
      </c>
      <c r="J1078">
        <f t="shared" si="468"/>
        <v>3.672835833333334</v>
      </c>
      <c r="K1078">
        <f t="shared" si="469"/>
        <v>721.99418483333363</v>
      </c>
      <c r="L1078">
        <f t="shared" si="470"/>
        <v>5294.6240221111129</v>
      </c>
      <c r="M1078" s="20" t="str">
        <f t="shared" si="471"/>
        <v>NO</v>
      </c>
      <c r="N1078">
        <f t="shared" si="472"/>
        <v>5294.6240221111129</v>
      </c>
      <c r="O1078">
        <f t="shared" si="473"/>
        <v>2382.5684665555582</v>
      </c>
      <c r="P1078">
        <f t="shared" si="474"/>
        <v>32777.555555555555</v>
      </c>
      <c r="Q1078">
        <f t="shared" si="493"/>
        <v>2912.0555555555547</v>
      </c>
      <c r="R1078">
        <f t="shared" si="488"/>
        <v>983610.77339836094</v>
      </c>
      <c r="S1078">
        <f t="shared" si="475"/>
        <v>-396.38827900000069</v>
      </c>
      <c r="T1078">
        <f t="shared" si="476"/>
        <v>5.2946240221111127</v>
      </c>
      <c r="U1078">
        <f t="shared" si="477"/>
        <v>0.27322543341304989</v>
      </c>
      <c r="V1078">
        <f t="shared" si="489"/>
        <v>983719.59474736103</v>
      </c>
      <c r="W1078">
        <f t="shared" si="490"/>
        <v>950833.21784280497</v>
      </c>
      <c r="X1078">
        <f t="shared" si="478"/>
        <v>0.26412054958593867</v>
      </c>
      <c r="Y1078">
        <f t="shared" si="479"/>
        <v>2120.485935234447</v>
      </c>
      <c r="Z1078">
        <f t="shared" si="480"/>
        <v>2014.4616384727244</v>
      </c>
      <c r="AA1078">
        <f t="shared" si="481"/>
        <v>1853.3047073949065</v>
      </c>
      <c r="AB1078">
        <f t="shared" si="482"/>
        <v>1853.3047073949065</v>
      </c>
      <c r="AC1078">
        <f t="shared" si="483"/>
        <v>1667.9742366554158</v>
      </c>
      <c r="AD1078">
        <f t="shared" si="484"/>
        <v>1584.5755248226449</v>
      </c>
      <c r="AE1078">
        <f t="shared" si="491"/>
        <v>632370.93344067945</v>
      </c>
      <c r="AF1078">
        <f t="shared" si="485"/>
        <v>351348.66130668158</v>
      </c>
      <c r="AH1078">
        <f t="shared" si="486"/>
        <v>9.7596850441044575E-2</v>
      </c>
      <c r="AI1078">
        <f t="shared" si="492"/>
        <v>57.218980391698594</v>
      </c>
    </row>
    <row r="1079" spans="2:35" x14ac:dyDescent="0.3">
      <c r="B1079" s="6" t="s">
        <v>68</v>
      </c>
      <c r="C1079" s="2">
        <v>1071</v>
      </c>
      <c r="D1079" s="6">
        <v>49</v>
      </c>
      <c r="E1079" s="12">
        <v>28.8</v>
      </c>
      <c r="F1079" s="16">
        <f t="shared" si="487"/>
        <v>0.75000000000000022</v>
      </c>
      <c r="G1079" s="16">
        <f t="shared" si="465"/>
        <v>8</v>
      </c>
      <c r="H1079">
        <f t="shared" si="466"/>
        <v>914.25000000000023</v>
      </c>
      <c r="I1079">
        <f t="shared" si="467"/>
        <v>108.82134900000001</v>
      </c>
      <c r="J1079">
        <f t="shared" si="468"/>
        <v>4.0067300000000001</v>
      </c>
      <c r="K1079">
        <f t="shared" si="469"/>
        <v>1027.0780790000003</v>
      </c>
      <c r="L1079">
        <f t="shared" si="470"/>
        <v>8216.6246320000027</v>
      </c>
      <c r="M1079" s="20" t="str">
        <f t="shared" si="471"/>
        <v>NO</v>
      </c>
      <c r="N1079">
        <f t="shared" si="472"/>
        <v>8216.6246320000027</v>
      </c>
      <c r="O1079">
        <f t="shared" si="473"/>
        <v>1986.1801875555575</v>
      </c>
      <c r="P1079">
        <f t="shared" si="474"/>
        <v>39008</v>
      </c>
      <c r="Q1079">
        <f t="shared" si="493"/>
        <v>6230.4444444444453</v>
      </c>
      <c r="R1079">
        <f t="shared" si="488"/>
        <v>991827.39803036093</v>
      </c>
      <c r="S1079">
        <f t="shared" si="475"/>
        <v>185.18468429396853</v>
      </c>
      <c r="T1079">
        <f t="shared" si="476"/>
        <v>8.216624632000002</v>
      </c>
      <c r="U1079">
        <f t="shared" si="477"/>
        <v>0.27550783097007758</v>
      </c>
      <c r="V1079">
        <f t="shared" si="489"/>
        <v>991936.21937936102</v>
      </c>
      <c r="W1079">
        <f t="shared" si="490"/>
        <v>952819.39803036058</v>
      </c>
      <c r="X1079">
        <f t="shared" si="478"/>
        <v>0.26467226674607747</v>
      </c>
      <c r="Y1079">
        <f t="shared" si="479"/>
        <v>1767.7003669244461</v>
      </c>
      <c r="Z1079">
        <f t="shared" si="480"/>
        <v>1679.3153485782238</v>
      </c>
      <c r="AA1079">
        <f t="shared" si="481"/>
        <v>1544.970120691966</v>
      </c>
      <c r="AB1079">
        <f t="shared" si="482"/>
        <v>1544.970120691966</v>
      </c>
      <c r="AC1079">
        <f t="shared" si="483"/>
        <v>1390.4731086227694</v>
      </c>
      <c r="AD1079">
        <f t="shared" si="484"/>
        <v>1320.9494531916309</v>
      </c>
      <c r="AE1079">
        <f t="shared" si="491"/>
        <v>633691.88289387105</v>
      </c>
      <c r="AF1079">
        <f t="shared" si="485"/>
        <v>358244.33648548997</v>
      </c>
      <c r="AH1079">
        <f t="shared" si="486"/>
        <v>9.9512315770023729E-2</v>
      </c>
      <c r="AI1079">
        <f t="shared" si="492"/>
        <v>57.318492707468614</v>
      </c>
    </row>
    <row r="1080" spans="2:35" x14ac:dyDescent="0.3">
      <c r="B1080" s="6" t="s">
        <v>68</v>
      </c>
      <c r="C1080" s="2">
        <v>1072</v>
      </c>
      <c r="D1080" s="6">
        <v>50</v>
      </c>
      <c r="E1080" s="12">
        <v>31.8</v>
      </c>
      <c r="F1080" s="16">
        <f t="shared" si="487"/>
        <v>0.90277777777777724</v>
      </c>
      <c r="G1080" s="16">
        <f t="shared" si="465"/>
        <v>8.8333333333333339</v>
      </c>
      <c r="H1080">
        <f t="shared" si="466"/>
        <v>1100.4861111111104</v>
      </c>
      <c r="I1080">
        <f t="shared" si="467"/>
        <v>108.82134900000001</v>
      </c>
      <c r="J1080">
        <f t="shared" si="468"/>
        <v>4.4240977083333339</v>
      </c>
      <c r="K1080">
        <f t="shared" si="469"/>
        <v>1213.7315578194439</v>
      </c>
      <c r="L1080">
        <f t="shared" si="470"/>
        <v>10721.295427405088</v>
      </c>
      <c r="M1080" s="20" t="str">
        <f t="shared" si="471"/>
        <v>NO</v>
      </c>
      <c r="N1080">
        <f t="shared" si="472"/>
        <v>10721.295427405088</v>
      </c>
      <c r="O1080">
        <f t="shared" si="473"/>
        <v>2171.364871849526</v>
      </c>
      <c r="P1080">
        <f t="shared" si="474"/>
        <v>47557.930555555562</v>
      </c>
      <c r="Q1080">
        <f t="shared" si="493"/>
        <v>8549.930555555562</v>
      </c>
      <c r="R1080">
        <f t="shared" si="488"/>
        <v>1002548.693457766</v>
      </c>
      <c r="S1080">
        <f t="shared" si="475"/>
        <v>682.04796025946962</v>
      </c>
      <c r="T1080">
        <f t="shared" si="476"/>
        <v>10.721295427405089</v>
      </c>
      <c r="U1080">
        <f t="shared" si="477"/>
        <v>0.27848597097131128</v>
      </c>
      <c r="V1080">
        <f t="shared" si="489"/>
        <v>1002657.5148067661</v>
      </c>
      <c r="W1080">
        <f t="shared" si="490"/>
        <v>954990.76290221012</v>
      </c>
      <c r="X1080">
        <f t="shared" si="478"/>
        <v>0.26527542413745009</v>
      </c>
      <c r="Y1080">
        <f t="shared" si="479"/>
        <v>1932.5147359460782</v>
      </c>
      <c r="Z1080">
        <f t="shared" si="480"/>
        <v>1835.8889991487742</v>
      </c>
      <c r="AA1080">
        <f t="shared" si="481"/>
        <v>1689.0178792168724</v>
      </c>
      <c r="AB1080">
        <f t="shared" si="482"/>
        <v>1689.0178792168724</v>
      </c>
      <c r="AC1080">
        <f t="shared" si="483"/>
        <v>1520.1160912951852</v>
      </c>
      <c r="AD1080">
        <f t="shared" si="484"/>
        <v>1444.110286730426</v>
      </c>
      <c r="AE1080">
        <f t="shared" si="491"/>
        <v>635135.99318060151</v>
      </c>
      <c r="AF1080">
        <f t="shared" si="485"/>
        <v>367521.52162616455</v>
      </c>
      <c r="AH1080">
        <f t="shared" si="486"/>
        <v>0.10208931164449493</v>
      </c>
      <c r="AI1080">
        <f t="shared" si="492"/>
        <v>57.420582019113112</v>
      </c>
    </row>
    <row r="1081" spans="2:35" x14ac:dyDescent="0.3">
      <c r="B1081" s="6" t="s">
        <v>68</v>
      </c>
      <c r="C1081" s="2">
        <v>1073</v>
      </c>
      <c r="D1081" s="6">
        <v>51</v>
      </c>
      <c r="E1081" s="12">
        <v>35.299999999999997</v>
      </c>
      <c r="F1081" s="16">
        <f t="shared" si="487"/>
        <v>1.0694444444444444</v>
      </c>
      <c r="G1081" s="16">
        <f t="shared" si="465"/>
        <v>9.8055555555555554</v>
      </c>
      <c r="H1081">
        <f t="shared" si="466"/>
        <v>1303.6527777777778</v>
      </c>
      <c r="I1081">
        <f t="shared" si="467"/>
        <v>108.82134900000001</v>
      </c>
      <c r="J1081">
        <f t="shared" si="468"/>
        <v>4.9110267013888889</v>
      </c>
      <c r="K1081">
        <f t="shared" si="469"/>
        <v>1417.3851534791668</v>
      </c>
      <c r="L1081">
        <f t="shared" si="470"/>
        <v>13898.248866059606</v>
      </c>
      <c r="M1081" s="20" t="str">
        <f t="shared" si="471"/>
        <v>NO</v>
      </c>
      <c r="N1081">
        <f t="shared" si="472"/>
        <v>13898.248866059606</v>
      </c>
      <c r="O1081">
        <f t="shared" si="473"/>
        <v>2853.4128321089956</v>
      </c>
      <c r="P1081">
        <f t="shared" si="474"/>
        <v>58602.766589506173</v>
      </c>
      <c r="Q1081">
        <f t="shared" si="493"/>
        <v>11044.836033950611</v>
      </c>
      <c r="R1081">
        <f t="shared" si="488"/>
        <v>1016446.9423238256</v>
      </c>
      <c r="S1081">
        <f t="shared" si="475"/>
        <v>716.61906512190035</v>
      </c>
      <c r="T1081">
        <f t="shared" si="476"/>
        <v>13.898248866059607</v>
      </c>
      <c r="U1081">
        <f t="shared" si="477"/>
        <v>0.28234659874482759</v>
      </c>
      <c r="V1081">
        <f t="shared" si="489"/>
        <v>1016555.7636728256</v>
      </c>
      <c r="W1081">
        <f t="shared" si="490"/>
        <v>957844.17573431914</v>
      </c>
      <c r="X1081">
        <f t="shared" si="478"/>
        <v>0.2660680394471277</v>
      </c>
      <c r="Y1081">
        <f t="shared" si="479"/>
        <v>2539.5374205770063</v>
      </c>
      <c r="Z1081">
        <f t="shared" si="480"/>
        <v>2412.5605495481559</v>
      </c>
      <c r="AA1081">
        <f t="shared" si="481"/>
        <v>2219.5557055843037</v>
      </c>
      <c r="AB1081">
        <f t="shared" si="482"/>
        <v>2219.5557055843037</v>
      </c>
      <c r="AC1081">
        <f t="shared" si="483"/>
        <v>1997.6001350258734</v>
      </c>
      <c r="AD1081">
        <f t="shared" si="484"/>
        <v>1897.7201282745798</v>
      </c>
      <c r="AE1081">
        <f t="shared" si="491"/>
        <v>637033.71330887603</v>
      </c>
      <c r="AF1081">
        <f t="shared" si="485"/>
        <v>379522.05036394962</v>
      </c>
      <c r="AH1081">
        <f t="shared" si="486"/>
        <v>0.105422791852102</v>
      </c>
      <c r="AI1081">
        <f t="shared" si="492"/>
        <v>57.526004810965212</v>
      </c>
    </row>
    <row r="1082" spans="2:35" x14ac:dyDescent="0.3">
      <c r="B1082" s="6" t="s">
        <v>68</v>
      </c>
      <c r="C1082" s="2">
        <v>1074</v>
      </c>
      <c r="D1082" s="6">
        <v>52</v>
      </c>
      <c r="E1082" s="12">
        <v>39.5</v>
      </c>
      <c r="F1082" s="16">
        <f t="shared" si="487"/>
        <v>1.2777777777777781</v>
      </c>
      <c r="G1082" s="16">
        <f t="shared" si="465"/>
        <v>10.972222222222223</v>
      </c>
      <c r="H1082">
        <f t="shared" si="466"/>
        <v>1557.6111111111115</v>
      </c>
      <c r="I1082">
        <f t="shared" si="467"/>
        <v>108.82134900000001</v>
      </c>
      <c r="J1082">
        <f t="shared" si="468"/>
        <v>5.4953414930555562</v>
      </c>
      <c r="K1082">
        <f t="shared" si="469"/>
        <v>1671.9278016041671</v>
      </c>
      <c r="L1082">
        <f t="shared" si="470"/>
        <v>18344.763378712392</v>
      </c>
      <c r="M1082" s="20" t="str">
        <f t="shared" si="471"/>
        <v>NO</v>
      </c>
      <c r="N1082">
        <f t="shared" si="472"/>
        <v>18344.763378712392</v>
      </c>
      <c r="O1082">
        <f t="shared" si="473"/>
        <v>3570.031897230896</v>
      </c>
      <c r="P1082">
        <f t="shared" si="474"/>
        <v>73377.498070987669</v>
      </c>
      <c r="Q1082">
        <f t="shared" si="493"/>
        <v>14774.731481481496</v>
      </c>
      <c r="R1082">
        <f t="shared" si="488"/>
        <v>1034791.7057025379</v>
      </c>
      <c r="S1082">
        <f t="shared" si="475"/>
        <v>-1391.1799685956939</v>
      </c>
      <c r="T1082">
        <f t="shared" si="476"/>
        <v>18.344763378712393</v>
      </c>
      <c r="U1082">
        <f t="shared" si="477"/>
        <v>0.28744237042663956</v>
      </c>
      <c r="V1082">
        <f t="shared" si="489"/>
        <v>1034900.527051538</v>
      </c>
      <c r="W1082">
        <f t="shared" si="490"/>
        <v>961414.20763155003</v>
      </c>
      <c r="X1082">
        <f t="shared" si="478"/>
        <v>0.26705971576747667</v>
      </c>
      <c r="Y1082">
        <f t="shared" si="479"/>
        <v>3177.3283885354977</v>
      </c>
      <c r="Z1082">
        <f t="shared" si="480"/>
        <v>3018.4619691087228</v>
      </c>
      <c r="AA1082">
        <f t="shared" si="481"/>
        <v>2776.985011580025</v>
      </c>
      <c r="AB1082">
        <f t="shared" si="482"/>
        <v>2776.985011580025</v>
      </c>
      <c r="AC1082">
        <f t="shared" si="483"/>
        <v>2499.2865104220227</v>
      </c>
      <c r="AD1082">
        <f t="shared" si="484"/>
        <v>2374.3221849009215</v>
      </c>
      <c r="AE1082">
        <f t="shared" si="491"/>
        <v>639408.0354937769</v>
      </c>
      <c r="AF1082">
        <f t="shared" si="485"/>
        <v>395492.4915577611</v>
      </c>
      <c r="AH1082">
        <f t="shared" si="486"/>
        <v>0.10985902552059863</v>
      </c>
      <c r="AI1082">
        <f t="shared" si="492"/>
        <v>57.635863836485811</v>
      </c>
    </row>
    <row r="1083" spans="2:35" x14ac:dyDescent="0.3">
      <c r="B1083" s="6" t="s">
        <v>68</v>
      </c>
      <c r="C1083" s="2">
        <v>1075</v>
      </c>
      <c r="D1083" s="6">
        <v>53</v>
      </c>
      <c r="E1083" s="12">
        <v>44.5</v>
      </c>
      <c r="F1083" s="16">
        <f t="shared" si="487"/>
        <v>1.3611111111111107</v>
      </c>
      <c r="G1083" s="16">
        <f t="shared" si="465"/>
        <v>12.361111111111112</v>
      </c>
      <c r="H1083">
        <f t="shared" si="466"/>
        <v>1659.1944444444439</v>
      </c>
      <c r="I1083">
        <f t="shared" si="467"/>
        <v>108.82134900000001</v>
      </c>
      <c r="J1083">
        <f t="shared" si="468"/>
        <v>6.1909543402777789</v>
      </c>
      <c r="K1083">
        <f t="shared" si="469"/>
        <v>1774.2067477847218</v>
      </c>
      <c r="L1083">
        <f t="shared" si="470"/>
        <v>21931.166743450034</v>
      </c>
      <c r="M1083" s="20" t="str">
        <f t="shared" si="471"/>
        <v>NO</v>
      </c>
      <c r="N1083">
        <f t="shared" si="472"/>
        <v>21931.166743450034</v>
      </c>
      <c r="O1083">
        <f t="shared" si="473"/>
        <v>2178.8519286352021</v>
      </c>
      <c r="P1083">
        <f t="shared" si="474"/>
        <v>93129.812885802501</v>
      </c>
      <c r="Q1083">
        <f t="shared" si="493"/>
        <v>19752.314814814832</v>
      </c>
      <c r="R1083">
        <f t="shared" si="488"/>
        <v>1056722.872445988</v>
      </c>
      <c r="S1083">
        <f t="shared" si="475"/>
        <v>-1365.9582040802088</v>
      </c>
      <c r="T1083">
        <f t="shared" si="476"/>
        <v>21.931166743450035</v>
      </c>
      <c r="U1083">
        <f t="shared" si="477"/>
        <v>0.29353436606230165</v>
      </c>
      <c r="V1083">
        <f t="shared" si="489"/>
        <v>1056831.6937949881</v>
      </c>
      <c r="W1083">
        <f t="shared" si="490"/>
        <v>963593.05956018518</v>
      </c>
      <c r="X1083">
        <f t="shared" si="478"/>
        <v>0.26766495289850911</v>
      </c>
      <c r="Y1083">
        <f t="shared" si="479"/>
        <v>1939.1782164853298</v>
      </c>
      <c r="Z1083">
        <f t="shared" si="480"/>
        <v>1842.2193056610633</v>
      </c>
      <c r="AA1083">
        <f t="shared" si="481"/>
        <v>1694.8417612081782</v>
      </c>
      <c r="AB1083">
        <f t="shared" si="482"/>
        <v>1694.8417612081782</v>
      </c>
      <c r="AC1083">
        <f t="shared" si="483"/>
        <v>1525.3575850873603</v>
      </c>
      <c r="AD1083">
        <f t="shared" si="484"/>
        <v>1449.0897058329922</v>
      </c>
      <c r="AE1083">
        <f t="shared" si="491"/>
        <v>640857.1251996099</v>
      </c>
      <c r="AF1083">
        <f t="shared" si="485"/>
        <v>415974.56859537819</v>
      </c>
      <c r="AH1083">
        <f t="shared" si="486"/>
        <v>0.11554849136893272</v>
      </c>
      <c r="AI1083">
        <f t="shared" si="492"/>
        <v>57.751412327854744</v>
      </c>
    </row>
    <row r="1084" spans="2:35" x14ac:dyDescent="0.3">
      <c r="B1084" s="6" t="s">
        <v>68</v>
      </c>
      <c r="C1084" s="2">
        <v>1076</v>
      </c>
      <c r="D1084" s="6">
        <v>54</v>
      </c>
      <c r="E1084" s="12">
        <v>49.3</v>
      </c>
      <c r="F1084" s="16">
        <f t="shared" si="487"/>
        <v>1.2222222222222219</v>
      </c>
      <c r="G1084" s="16">
        <f t="shared" si="465"/>
        <v>13.694444444444445</v>
      </c>
      <c r="H1084">
        <f t="shared" si="466"/>
        <v>1489.8888888888885</v>
      </c>
      <c r="I1084">
        <f t="shared" si="467"/>
        <v>108.82134900000001</v>
      </c>
      <c r="J1084">
        <f t="shared" si="468"/>
        <v>6.8587426736111121</v>
      </c>
      <c r="K1084">
        <f t="shared" si="469"/>
        <v>1605.5689805624995</v>
      </c>
      <c r="L1084">
        <f t="shared" si="470"/>
        <v>21987.375206036453</v>
      </c>
      <c r="M1084" s="20" t="str">
        <f t="shared" si="471"/>
        <v>NO</v>
      </c>
      <c r="N1084">
        <f t="shared" si="472"/>
        <v>21987.375206036453</v>
      </c>
      <c r="O1084">
        <f t="shared" si="473"/>
        <v>812.89372455499324</v>
      </c>
      <c r="P1084">
        <f t="shared" si="474"/>
        <v>114304.29436728396</v>
      </c>
      <c r="Q1084">
        <f t="shared" si="493"/>
        <v>21174.48148148146</v>
      </c>
      <c r="R1084">
        <f t="shared" si="488"/>
        <v>1078710.2476520245</v>
      </c>
      <c r="S1084">
        <f t="shared" si="475"/>
        <v>-595.47394486110716</v>
      </c>
      <c r="T1084">
        <f t="shared" si="476"/>
        <v>21.987375206036454</v>
      </c>
      <c r="U1084">
        <f t="shared" si="477"/>
        <v>0.29964197517228403</v>
      </c>
      <c r="V1084">
        <f t="shared" si="489"/>
        <v>1078819.0690010246</v>
      </c>
      <c r="W1084">
        <f t="shared" si="490"/>
        <v>964405.95328474022</v>
      </c>
      <c r="X1084">
        <f t="shared" si="478"/>
        <v>0.26789075689152858</v>
      </c>
      <c r="Y1084">
        <f t="shared" si="479"/>
        <v>723.47541485394402</v>
      </c>
      <c r="Z1084">
        <f t="shared" si="480"/>
        <v>687.30164411124679</v>
      </c>
      <c r="AA1084">
        <f t="shared" si="481"/>
        <v>632.31751258234704</v>
      </c>
      <c r="AB1084">
        <f t="shared" si="482"/>
        <v>632.31751258234704</v>
      </c>
      <c r="AC1084">
        <f t="shared" si="483"/>
        <v>569.08576132411235</v>
      </c>
      <c r="AD1084">
        <f t="shared" si="484"/>
        <v>540.63147325790669</v>
      </c>
      <c r="AE1084">
        <f t="shared" si="491"/>
        <v>641397.75667286781</v>
      </c>
      <c r="AF1084">
        <f t="shared" si="485"/>
        <v>437421.31232815678</v>
      </c>
      <c r="AH1084">
        <f t="shared" si="486"/>
        <v>0.12150592018835939</v>
      </c>
      <c r="AI1084">
        <f t="shared" si="492"/>
        <v>57.872918248043106</v>
      </c>
    </row>
    <row r="1085" spans="2:35" x14ac:dyDescent="0.3">
      <c r="B1085" s="6" t="s">
        <v>68</v>
      </c>
      <c r="C1085" s="2">
        <v>1077</v>
      </c>
      <c r="D1085" s="6">
        <v>55</v>
      </c>
      <c r="E1085" s="12">
        <v>53.3</v>
      </c>
      <c r="F1085" s="16">
        <f t="shared" si="487"/>
        <v>0.98611111111111127</v>
      </c>
      <c r="G1085" s="16">
        <f t="shared" si="465"/>
        <v>14.805555555555555</v>
      </c>
      <c r="H1085">
        <f t="shared" si="466"/>
        <v>1202.0694444444446</v>
      </c>
      <c r="I1085">
        <f t="shared" si="467"/>
        <v>108.82134900000001</v>
      </c>
      <c r="J1085">
        <f t="shared" si="468"/>
        <v>7.415232951388889</v>
      </c>
      <c r="K1085">
        <f t="shared" si="469"/>
        <v>1318.3060263958334</v>
      </c>
      <c r="L1085">
        <f t="shared" si="470"/>
        <v>19518.2531130272</v>
      </c>
      <c r="M1085" s="20" t="str">
        <f t="shared" si="471"/>
        <v>NO</v>
      </c>
      <c r="N1085">
        <f t="shared" si="472"/>
        <v>19518.2531130272</v>
      </c>
      <c r="O1085">
        <f t="shared" si="473"/>
        <v>217.41977969388608</v>
      </c>
      <c r="P1085">
        <f t="shared" si="474"/>
        <v>133605.12770061727</v>
      </c>
      <c r="Q1085">
        <f t="shared" si="493"/>
        <v>19300.833333333314</v>
      </c>
      <c r="R1085">
        <f t="shared" si="488"/>
        <v>1098228.5007650517</v>
      </c>
      <c r="S1085">
        <f t="shared" si="475"/>
        <v>470.85627613633915</v>
      </c>
      <c r="T1085">
        <f t="shared" si="476"/>
        <v>19.5182531130272</v>
      </c>
      <c r="U1085">
        <f t="shared" si="477"/>
        <v>0.3050637164855145</v>
      </c>
      <c r="V1085">
        <f t="shared" si="489"/>
        <v>1098337.3221140518</v>
      </c>
      <c r="W1085">
        <f t="shared" si="490"/>
        <v>964623.37306443416</v>
      </c>
      <c r="X1085">
        <f t="shared" si="478"/>
        <v>0.26795115132309238</v>
      </c>
      <c r="Y1085">
        <f t="shared" si="479"/>
        <v>193.50360392755863</v>
      </c>
      <c r="Z1085">
        <f t="shared" si="480"/>
        <v>183.82842373118069</v>
      </c>
      <c r="AA1085">
        <f t="shared" si="481"/>
        <v>169.12214983268623</v>
      </c>
      <c r="AB1085">
        <f t="shared" si="482"/>
        <v>169.12214983268623</v>
      </c>
      <c r="AC1085">
        <f t="shared" si="483"/>
        <v>152.20993484941761</v>
      </c>
      <c r="AD1085">
        <f t="shared" si="484"/>
        <v>144.59943810694671</v>
      </c>
      <c r="AE1085">
        <f t="shared" si="491"/>
        <v>641542.3561109748</v>
      </c>
      <c r="AF1085">
        <f t="shared" si="485"/>
        <v>456794.96600307699</v>
      </c>
      <c r="AH1085">
        <f t="shared" si="486"/>
        <v>0.12688749065792027</v>
      </c>
      <c r="AI1085">
        <f t="shared" si="492"/>
        <v>57.999805738701028</v>
      </c>
    </row>
    <row r="1086" spans="2:35" x14ac:dyDescent="0.3">
      <c r="B1086" s="6" t="s">
        <v>68</v>
      </c>
      <c r="C1086" s="2">
        <v>1078</v>
      </c>
      <c r="D1086" s="6">
        <v>56</v>
      </c>
      <c r="E1086" s="12">
        <v>56.4</v>
      </c>
      <c r="F1086" s="16">
        <f t="shared" si="487"/>
        <v>0.7777777777777779</v>
      </c>
      <c r="G1086" s="16">
        <f t="shared" si="465"/>
        <v>15.666666666666668</v>
      </c>
      <c r="H1086">
        <f t="shared" si="466"/>
        <v>948.11111111111131</v>
      </c>
      <c r="I1086">
        <f t="shared" si="467"/>
        <v>108.82134900000001</v>
      </c>
      <c r="J1086">
        <f t="shared" si="468"/>
        <v>7.8465129166666676</v>
      </c>
      <c r="K1086">
        <f t="shared" si="469"/>
        <v>1064.778973027778</v>
      </c>
      <c r="L1086">
        <f t="shared" si="470"/>
        <v>16681.537244101855</v>
      </c>
      <c r="M1086" s="20" t="str">
        <f t="shared" si="471"/>
        <v>NO</v>
      </c>
      <c r="N1086">
        <f t="shared" si="472"/>
        <v>16681.537244101855</v>
      </c>
      <c r="O1086">
        <f t="shared" si="473"/>
        <v>688.27605583022523</v>
      </c>
      <c r="P1086">
        <f t="shared" si="474"/>
        <v>149598.38888888891</v>
      </c>
      <c r="Q1086">
        <f t="shared" si="493"/>
        <v>15993.26118827163</v>
      </c>
      <c r="R1086">
        <f t="shared" si="488"/>
        <v>1114910.0380091534</v>
      </c>
      <c r="S1086">
        <f t="shared" si="475"/>
        <v>966.15815056430984</v>
      </c>
      <c r="T1086">
        <f t="shared" si="476"/>
        <v>16.681537244101854</v>
      </c>
      <c r="U1086">
        <f t="shared" si="477"/>
        <v>0.30969748053810664</v>
      </c>
      <c r="V1086">
        <f t="shared" si="489"/>
        <v>1115018.8593581535</v>
      </c>
      <c r="W1086">
        <f t="shared" si="490"/>
        <v>965311.64912026434</v>
      </c>
      <c r="X1086">
        <f t="shared" si="478"/>
        <v>0.26814233926932879</v>
      </c>
      <c r="Y1086">
        <f t="shared" si="479"/>
        <v>612.56568968890042</v>
      </c>
      <c r="Z1086">
        <f t="shared" si="480"/>
        <v>581.93740520445533</v>
      </c>
      <c r="AA1086">
        <f t="shared" si="481"/>
        <v>535.38241278809892</v>
      </c>
      <c r="AB1086">
        <f t="shared" si="482"/>
        <v>535.38241278809892</v>
      </c>
      <c r="AC1086">
        <f t="shared" si="483"/>
        <v>481.84417150928903</v>
      </c>
      <c r="AD1086">
        <f t="shared" si="484"/>
        <v>457.75196293382453</v>
      </c>
      <c r="AE1086">
        <f t="shared" si="491"/>
        <v>642000.1080739086</v>
      </c>
      <c r="AF1086">
        <f t="shared" si="485"/>
        <v>473018.75128424494</v>
      </c>
      <c r="AH1086">
        <f t="shared" si="486"/>
        <v>0.1313940976840722</v>
      </c>
      <c r="AI1086">
        <f t="shared" si="492"/>
        <v>58.1311998363851</v>
      </c>
    </row>
    <row r="1087" spans="2:35" x14ac:dyDescent="0.3">
      <c r="B1087" s="6" t="s">
        <v>68</v>
      </c>
      <c r="C1087" s="2">
        <v>1079</v>
      </c>
      <c r="D1087" s="6">
        <v>57</v>
      </c>
      <c r="E1087" s="12">
        <v>58.9</v>
      </c>
      <c r="F1087" s="16">
        <f t="shared" si="487"/>
        <v>0.6666666666666673</v>
      </c>
      <c r="G1087" s="16">
        <f t="shared" si="465"/>
        <v>16.361111111111111</v>
      </c>
      <c r="H1087">
        <f t="shared" si="466"/>
        <v>812.66666666666742</v>
      </c>
      <c r="I1087">
        <f t="shared" si="467"/>
        <v>108.82134900000001</v>
      </c>
      <c r="J1087">
        <f t="shared" si="468"/>
        <v>8.1943193402777776</v>
      </c>
      <c r="K1087">
        <f t="shared" si="469"/>
        <v>929.68233500694521</v>
      </c>
      <c r="L1087">
        <f t="shared" si="470"/>
        <v>15210.635981085854</v>
      </c>
      <c r="M1087" s="20" t="str">
        <f t="shared" si="471"/>
        <v>NO</v>
      </c>
      <c r="N1087">
        <f t="shared" si="472"/>
        <v>15210.635981085854</v>
      </c>
      <c r="O1087">
        <f t="shared" si="473"/>
        <v>1654.4342063945351</v>
      </c>
      <c r="P1087">
        <f t="shared" si="474"/>
        <v>163154.59066358022</v>
      </c>
      <c r="Q1087">
        <f t="shared" si="493"/>
        <v>13556.201774691319</v>
      </c>
      <c r="R1087">
        <f t="shared" si="488"/>
        <v>1130120.6739902394</v>
      </c>
      <c r="S1087">
        <f t="shared" si="475"/>
        <v>-2001.3180441198583</v>
      </c>
      <c r="T1087">
        <f t="shared" si="476"/>
        <v>15.210635981085854</v>
      </c>
      <c r="U1087">
        <f t="shared" si="477"/>
        <v>0.31392266057966073</v>
      </c>
      <c r="V1087">
        <f t="shared" si="489"/>
        <v>1130229.4953392395</v>
      </c>
      <c r="W1087">
        <f t="shared" si="490"/>
        <v>966966.08332665882</v>
      </c>
      <c r="X1087">
        <f t="shared" si="478"/>
        <v>0.26860190469431261</v>
      </c>
      <c r="Y1087">
        <f t="shared" si="479"/>
        <v>1472.4464436911362</v>
      </c>
      <c r="Z1087">
        <f t="shared" si="480"/>
        <v>1398.8241215065793</v>
      </c>
      <c r="AA1087">
        <f t="shared" si="481"/>
        <v>1286.9181917860531</v>
      </c>
      <c r="AB1087">
        <f t="shared" si="482"/>
        <v>1286.9181917860531</v>
      </c>
      <c r="AC1087">
        <f t="shared" si="483"/>
        <v>1158.2263726074477</v>
      </c>
      <c r="AD1087">
        <f t="shared" si="484"/>
        <v>1100.3150539770752</v>
      </c>
      <c r="AE1087">
        <f t="shared" si="491"/>
        <v>643100.42312788568</v>
      </c>
      <c r="AF1087">
        <f t="shared" si="485"/>
        <v>487129.07221135381</v>
      </c>
      <c r="AH1087">
        <f t="shared" si="486"/>
        <v>0.13531363127807139</v>
      </c>
      <c r="AI1087">
        <f t="shared" si="492"/>
        <v>58.266513467663174</v>
      </c>
    </row>
    <row r="1088" spans="2:35" x14ac:dyDescent="0.3">
      <c r="B1088" s="6" t="s">
        <v>68</v>
      </c>
      <c r="C1088" s="2">
        <v>1080</v>
      </c>
      <c r="D1088" s="6">
        <v>58</v>
      </c>
      <c r="E1088" s="12">
        <v>61.2</v>
      </c>
      <c r="F1088" s="16">
        <f t="shared" si="487"/>
        <v>0.51388888888888928</v>
      </c>
      <c r="G1088" s="16">
        <f t="shared" si="465"/>
        <v>17</v>
      </c>
      <c r="H1088">
        <f t="shared" si="466"/>
        <v>626.430555555556</v>
      </c>
      <c r="I1088">
        <f t="shared" si="467"/>
        <v>108.82134900000001</v>
      </c>
      <c r="J1088">
        <f t="shared" si="468"/>
        <v>8.5143012500000008</v>
      </c>
      <c r="K1088">
        <f t="shared" si="469"/>
        <v>743.76620580555607</v>
      </c>
      <c r="L1088">
        <f t="shared" si="470"/>
        <v>12644.025498694453</v>
      </c>
      <c r="M1088" s="20" t="str">
        <f t="shared" si="471"/>
        <v>NO</v>
      </c>
      <c r="N1088">
        <f t="shared" si="472"/>
        <v>12644.025498694453</v>
      </c>
      <c r="O1088">
        <f t="shared" si="473"/>
        <v>-346.88383772532325</v>
      </c>
      <c r="P1088">
        <f t="shared" si="474"/>
        <v>176145.5</v>
      </c>
      <c r="Q1088">
        <f t="shared" si="493"/>
        <v>12990.909336419776</v>
      </c>
      <c r="R1088">
        <f t="shared" si="488"/>
        <v>1142764.6994889339</v>
      </c>
      <c r="S1088">
        <f t="shared" si="475"/>
        <v>-461.25074040049185</v>
      </c>
      <c r="T1088">
        <f t="shared" si="476"/>
        <v>12.644025498694452</v>
      </c>
      <c r="U1088">
        <f t="shared" si="477"/>
        <v>0.31743489269463704</v>
      </c>
      <c r="V1088">
        <f t="shared" si="489"/>
        <v>1142873.520837934</v>
      </c>
      <c r="W1088">
        <f t="shared" si="490"/>
        <v>966619.19948893355</v>
      </c>
      <c r="X1088">
        <f t="shared" si="478"/>
        <v>0.26850554799563697</v>
      </c>
      <c r="Y1088">
        <f t="shared" si="479"/>
        <v>-308.72661557553772</v>
      </c>
      <c r="Z1088">
        <f t="shared" si="480"/>
        <v>-293.29028479676083</v>
      </c>
      <c r="AA1088">
        <f t="shared" si="481"/>
        <v>-269.82706201302</v>
      </c>
      <c r="AB1088">
        <f t="shared" si="482"/>
        <v>-269.82706201302</v>
      </c>
      <c r="AC1088">
        <f t="shared" si="483"/>
        <v>-242.844355811718</v>
      </c>
      <c r="AD1088">
        <f t="shared" si="484"/>
        <v>-230.7021380211321</v>
      </c>
      <c r="AE1088">
        <f t="shared" si="491"/>
        <v>642869.72098986455</v>
      </c>
      <c r="AF1088">
        <f t="shared" si="485"/>
        <v>500003.79984806944</v>
      </c>
      <c r="AH1088">
        <f t="shared" si="486"/>
        <v>0.13888994451335346</v>
      </c>
      <c r="AI1088">
        <f t="shared" si="492"/>
        <v>58.405403412176526</v>
      </c>
    </row>
    <row r="1089" spans="2:35" x14ac:dyDescent="0.3">
      <c r="B1089" s="6" t="s">
        <v>68</v>
      </c>
      <c r="C1089" s="2">
        <v>1081</v>
      </c>
      <c r="D1089" s="6">
        <v>59</v>
      </c>
      <c r="E1089" s="12">
        <v>62.6</v>
      </c>
      <c r="F1089" s="16">
        <f t="shared" si="487"/>
        <v>0.24999999999999961</v>
      </c>
      <c r="G1089" s="16">
        <f t="shared" si="465"/>
        <v>17.388888888888889</v>
      </c>
      <c r="H1089">
        <f t="shared" si="466"/>
        <v>304.74999999999955</v>
      </c>
      <c r="I1089">
        <f t="shared" si="467"/>
        <v>108.82134900000001</v>
      </c>
      <c r="J1089">
        <f t="shared" si="468"/>
        <v>8.7090728472222221</v>
      </c>
      <c r="K1089">
        <f t="shared" si="469"/>
        <v>422.28042184722176</v>
      </c>
      <c r="L1089">
        <f t="shared" si="470"/>
        <v>7342.987335454467</v>
      </c>
      <c r="M1089" s="20" t="str">
        <f t="shared" si="471"/>
        <v>NO</v>
      </c>
      <c r="N1089">
        <f t="shared" si="472"/>
        <v>7342.987335454467</v>
      </c>
      <c r="O1089">
        <f t="shared" si="473"/>
        <v>-808.1345781258151</v>
      </c>
      <c r="P1089">
        <f t="shared" si="474"/>
        <v>184296.62191358028</v>
      </c>
      <c r="Q1089">
        <f t="shared" si="493"/>
        <v>8151.1219135802821</v>
      </c>
      <c r="R1089">
        <f t="shared" si="488"/>
        <v>1150107.6868243883</v>
      </c>
      <c r="S1089">
        <f t="shared" si="475"/>
        <v>206.853009796371</v>
      </c>
      <c r="T1089">
        <f t="shared" si="476"/>
        <v>7.3429873354544668</v>
      </c>
      <c r="U1089">
        <f t="shared" si="477"/>
        <v>0.3194746130307049</v>
      </c>
      <c r="V1089">
        <f t="shared" si="489"/>
        <v>1150216.5081733884</v>
      </c>
      <c r="W1089">
        <f t="shared" si="490"/>
        <v>965811.06491080776</v>
      </c>
      <c r="X1089">
        <f t="shared" si="478"/>
        <v>0.26828106598879436</v>
      </c>
      <c r="Y1089">
        <f t="shared" si="479"/>
        <v>-719.2397745319754</v>
      </c>
      <c r="Z1089">
        <f t="shared" si="480"/>
        <v>-683.27778580537665</v>
      </c>
      <c r="AA1089">
        <f t="shared" si="481"/>
        <v>-628.61556294094657</v>
      </c>
      <c r="AB1089">
        <f t="shared" si="482"/>
        <v>-628.61556294094657</v>
      </c>
      <c r="AC1089">
        <f t="shared" si="483"/>
        <v>-565.75400664685196</v>
      </c>
      <c r="AD1089">
        <f t="shared" si="484"/>
        <v>-537.46630631450932</v>
      </c>
      <c r="AE1089">
        <f t="shared" si="491"/>
        <v>642332.2546835501</v>
      </c>
      <c r="AF1089">
        <f t="shared" si="485"/>
        <v>507884.25348983833</v>
      </c>
      <c r="AH1089">
        <f t="shared" si="486"/>
        <v>0.14107895941559603</v>
      </c>
      <c r="AI1089">
        <f t="shared" si="492"/>
        <v>58.54648237159212</v>
      </c>
    </row>
    <row r="1090" spans="2:35" x14ac:dyDescent="0.3">
      <c r="B1090" s="6" t="s">
        <v>68</v>
      </c>
      <c r="C1090" s="2">
        <v>1082</v>
      </c>
      <c r="D1090" s="6">
        <v>60</v>
      </c>
      <c r="E1090" s="12">
        <v>63</v>
      </c>
      <c r="F1090" s="16">
        <f t="shared" si="487"/>
        <v>-1.3888888888889086E-2</v>
      </c>
      <c r="G1090" s="16">
        <f t="shared" si="465"/>
        <v>17.5</v>
      </c>
      <c r="H1090">
        <f t="shared" si="466"/>
        <v>-16.930555555555795</v>
      </c>
      <c r="I1090">
        <f t="shared" si="467"/>
        <v>108.82134900000001</v>
      </c>
      <c r="J1090">
        <f t="shared" si="468"/>
        <v>8.7647218749999993</v>
      </c>
      <c r="K1090">
        <f t="shared" si="469"/>
        <v>100.65551531944422</v>
      </c>
      <c r="L1090">
        <f t="shared" si="470"/>
        <v>1761.4715180902738</v>
      </c>
      <c r="M1090" s="20" t="str">
        <f t="shared" si="471"/>
        <v>YES</v>
      </c>
      <c r="N1090">
        <f t="shared" si="472"/>
        <v>1761.4715180902738</v>
      </c>
      <c r="O1090">
        <f t="shared" si="473"/>
        <v>-601.2815683294441</v>
      </c>
      <c r="P1090">
        <f t="shared" si="474"/>
        <v>186659.375</v>
      </c>
      <c r="Q1090">
        <f t="shared" si="493"/>
        <v>2362.7530864197179</v>
      </c>
      <c r="R1090">
        <f t="shared" si="488"/>
        <v>1151869.1583424786</v>
      </c>
      <c r="S1090">
        <f t="shared" si="475"/>
        <v>-580.0097389381142</v>
      </c>
      <c r="T1090">
        <f t="shared" si="476"/>
        <v>1.7614715180902738</v>
      </c>
      <c r="U1090">
        <f t="shared" si="477"/>
        <v>0.31996391106605698</v>
      </c>
      <c r="V1090">
        <f t="shared" si="489"/>
        <v>1151977.9796914787</v>
      </c>
      <c r="W1090">
        <f t="shared" si="490"/>
        <v>965209.78334247833</v>
      </c>
      <c r="X1090">
        <f t="shared" si="478"/>
        <v>0.26811404319730692</v>
      </c>
      <c r="Y1090">
        <f t="shared" si="479"/>
        <v>-535.14059581320521</v>
      </c>
      <c r="Z1090">
        <f t="shared" si="480"/>
        <v>-508.38356602254493</v>
      </c>
      <c r="AA1090">
        <f t="shared" si="481"/>
        <v>-467.71288074074135</v>
      </c>
      <c r="AB1090">
        <f t="shared" si="482"/>
        <v>-467.71288074074135</v>
      </c>
      <c r="AC1090">
        <f t="shared" si="483"/>
        <v>-420.94159266666725</v>
      </c>
      <c r="AD1090">
        <f t="shared" si="484"/>
        <v>-399.89451303333385</v>
      </c>
      <c r="AE1090">
        <f t="shared" si="491"/>
        <v>641932.36017051677</v>
      </c>
      <c r="AF1090">
        <f t="shared" si="485"/>
        <v>510045.61952096189</v>
      </c>
      <c r="AH1090">
        <f t="shared" si="486"/>
        <v>0.1416793388691662</v>
      </c>
      <c r="AI1090">
        <f t="shared" si="492"/>
        <v>58.688161710461287</v>
      </c>
    </row>
    <row r="1091" spans="2:35" x14ac:dyDescent="0.3">
      <c r="B1091" s="6" t="s">
        <v>68</v>
      </c>
      <c r="C1091" s="2">
        <v>1083</v>
      </c>
      <c r="D1091" s="6">
        <v>61</v>
      </c>
      <c r="E1091" s="12">
        <v>62.5</v>
      </c>
      <c r="F1091" s="16">
        <f t="shared" si="487"/>
        <v>-0.29166666666666685</v>
      </c>
      <c r="G1091" s="16">
        <f t="shared" si="465"/>
        <v>17.361111111111111</v>
      </c>
      <c r="H1091">
        <f t="shared" si="466"/>
        <v>-355.54166666666691</v>
      </c>
      <c r="I1091">
        <f t="shared" si="467"/>
        <v>108.82134900000001</v>
      </c>
      <c r="J1091">
        <f t="shared" si="468"/>
        <v>8.6951605902777782</v>
      </c>
      <c r="K1091">
        <f t="shared" si="469"/>
        <v>-238.02515707638915</v>
      </c>
      <c r="L1091">
        <f t="shared" si="470"/>
        <v>-4132.3811992428673</v>
      </c>
      <c r="M1091" s="20" t="str">
        <f t="shared" si="471"/>
        <v>YES</v>
      </c>
      <c r="N1091">
        <f t="shared" si="472"/>
        <v>-4132.3811992428673</v>
      </c>
      <c r="O1091">
        <f t="shared" si="473"/>
        <v>-1181.2913072675583</v>
      </c>
      <c r="P1091">
        <f t="shared" si="474"/>
        <v>183708.28510802469</v>
      </c>
      <c r="Q1091">
        <f t="shared" si="493"/>
        <v>-2951.089891975309</v>
      </c>
      <c r="R1091">
        <f t="shared" si="488"/>
        <v>1147736.7771432358</v>
      </c>
      <c r="S1091">
        <f t="shared" si="475"/>
        <v>3285.9084053518236</v>
      </c>
      <c r="T1091">
        <f t="shared" si="476"/>
        <v>-4.1323811992428672</v>
      </c>
      <c r="U1091">
        <f t="shared" si="477"/>
        <v>0.31881602648129376</v>
      </c>
      <c r="V1091">
        <f t="shared" si="489"/>
        <v>1147845.5984922359</v>
      </c>
      <c r="W1091">
        <f t="shared" si="490"/>
        <v>964028.49203521083</v>
      </c>
      <c r="X1091">
        <f t="shared" si="478"/>
        <v>0.26778590646055678</v>
      </c>
      <c r="Y1091">
        <f t="shared" si="479"/>
        <v>-1051.349263468127</v>
      </c>
      <c r="Z1091">
        <f t="shared" si="480"/>
        <v>-998.7818002947206</v>
      </c>
      <c r="AA1091">
        <f t="shared" si="481"/>
        <v>-918.87925627114294</v>
      </c>
      <c r="AB1091">
        <f t="shared" si="482"/>
        <v>-918.87925627114294</v>
      </c>
      <c r="AC1091">
        <f t="shared" si="483"/>
        <v>-826.99133064402861</v>
      </c>
      <c r="AD1091">
        <f t="shared" si="484"/>
        <v>-785.64176411182711</v>
      </c>
      <c r="AE1091">
        <f t="shared" si="491"/>
        <v>641146.71840640495</v>
      </c>
      <c r="AF1091">
        <f t="shared" si="485"/>
        <v>506698.88008583093</v>
      </c>
      <c r="AH1091">
        <f t="shared" si="486"/>
        <v>0.14074968902533055</v>
      </c>
      <c r="AI1091">
        <f t="shared" si="492"/>
        <v>58.828911399486614</v>
      </c>
    </row>
    <row r="1092" spans="2:35" x14ac:dyDescent="0.3">
      <c r="B1092" s="6" t="s">
        <v>68</v>
      </c>
      <c r="C1092" s="2">
        <v>1084</v>
      </c>
      <c r="D1092" s="6">
        <v>62</v>
      </c>
      <c r="E1092" s="12">
        <v>60.9</v>
      </c>
      <c r="F1092" s="16">
        <f t="shared" si="487"/>
        <v>-0.44444444444444481</v>
      </c>
      <c r="G1092" s="16">
        <f t="shared" si="465"/>
        <v>16.916666666666668</v>
      </c>
      <c r="H1092">
        <f t="shared" si="466"/>
        <v>-541.77777777777817</v>
      </c>
      <c r="I1092">
        <f t="shared" si="467"/>
        <v>108.82134900000001</v>
      </c>
      <c r="J1092">
        <f t="shared" si="468"/>
        <v>8.4725644791666674</v>
      </c>
      <c r="K1092">
        <f t="shared" si="469"/>
        <v>-424.48386429861148</v>
      </c>
      <c r="L1092">
        <f t="shared" si="470"/>
        <v>-7180.8520377181776</v>
      </c>
      <c r="M1092" s="20" t="str">
        <f t="shared" si="471"/>
        <v>YES</v>
      </c>
      <c r="N1092">
        <f t="shared" si="472"/>
        <v>-7180.8520377181776</v>
      </c>
      <c r="O1092">
        <f t="shared" si="473"/>
        <v>2104.6170980842653</v>
      </c>
      <c r="P1092">
        <f t="shared" si="474"/>
        <v>174422.81597222225</v>
      </c>
      <c r="Q1092">
        <f t="shared" si="493"/>
        <v>-9285.4691358024429</v>
      </c>
      <c r="R1092">
        <f t="shared" si="488"/>
        <v>1140555.9251055175</v>
      </c>
      <c r="S1092">
        <f t="shared" si="475"/>
        <v>2454.157580290188</v>
      </c>
      <c r="T1092">
        <f t="shared" si="476"/>
        <v>-7.1808520377181777</v>
      </c>
      <c r="U1092">
        <f t="shared" si="477"/>
        <v>0.31682134376396043</v>
      </c>
      <c r="V1092">
        <f t="shared" si="489"/>
        <v>1140664.7464545176</v>
      </c>
      <c r="W1092">
        <f t="shared" si="490"/>
        <v>966133.10913329513</v>
      </c>
      <c r="X1092">
        <f t="shared" si="478"/>
        <v>0.26837052278882845</v>
      </c>
      <c r="Y1092">
        <f t="shared" si="479"/>
        <v>1873.1092172949961</v>
      </c>
      <c r="Z1092">
        <f t="shared" si="480"/>
        <v>1779.4537564302464</v>
      </c>
      <c r="AA1092">
        <f t="shared" si="481"/>
        <v>1637.0974559158267</v>
      </c>
      <c r="AB1092">
        <f t="shared" si="482"/>
        <v>1637.0974559158267</v>
      </c>
      <c r="AC1092">
        <f t="shared" si="483"/>
        <v>1473.3877103242442</v>
      </c>
      <c r="AD1092">
        <f t="shared" si="484"/>
        <v>1399.7183248080319</v>
      </c>
      <c r="AE1092">
        <f t="shared" si="491"/>
        <v>642546.43673121301</v>
      </c>
      <c r="AF1092">
        <f t="shared" si="485"/>
        <v>498118.30972330458</v>
      </c>
      <c r="AH1092">
        <f t="shared" si="486"/>
        <v>0.13836619725605534</v>
      </c>
      <c r="AI1092">
        <f t="shared" si="492"/>
        <v>58.967277596742669</v>
      </c>
    </row>
    <row r="1093" spans="2:35" x14ac:dyDescent="0.3">
      <c r="B1093" s="6" t="s">
        <v>68</v>
      </c>
      <c r="C1093" s="2">
        <v>1085</v>
      </c>
      <c r="D1093" s="6">
        <v>63</v>
      </c>
      <c r="E1093" s="12">
        <v>59.3</v>
      </c>
      <c r="F1093" s="16">
        <f t="shared" si="487"/>
        <v>-0.31944444444444403</v>
      </c>
      <c r="G1093" s="16">
        <f t="shared" si="465"/>
        <v>16.472222222222221</v>
      </c>
      <c r="H1093">
        <f t="shared" si="466"/>
        <v>-389.40277777777726</v>
      </c>
      <c r="I1093">
        <f t="shared" si="467"/>
        <v>108.82134900000001</v>
      </c>
      <c r="J1093">
        <f t="shared" si="468"/>
        <v>8.2499683680555549</v>
      </c>
      <c r="K1093">
        <f t="shared" si="469"/>
        <v>-272.33146040972173</v>
      </c>
      <c r="L1093">
        <f t="shared" si="470"/>
        <v>-4485.9043339712498</v>
      </c>
      <c r="M1093" s="20" t="str">
        <f t="shared" si="471"/>
        <v>YES</v>
      </c>
      <c r="N1093">
        <f t="shared" si="472"/>
        <v>-4485.9043339712498</v>
      </c>
      <c r="O1093">
        <f t="shared" si="473"/>
        <v>4558.7746783744533</v>
      </c>
      <c r="P1093">
        <f t="shared" si="474"/>
        <v>165378.13695987655</v>
      </c>
      <c r="Q1093">
        <f t="shared" si="493"/>
        <v>-9044.6790123457031</v>
      </c>
      <c r="R1093">
        <f t="shared" si="488"/>
        <v>1136070.0207715463</v>
      </c>
      <c r="S1093">
        <f t="shared" si="475"/>
        <v>-702.51190029649615</v>
      </c>
      <c r="T1093">
        <f t="shared" si="476"/>
        <v>-4.4859043339712494</v>
      </c>
      <c r="U1093">
        <f t="shared" si="477"/>
        <v>0.31557525822987859</v>
      </c>
      <c r="V1093">
        <f t="shared" si="489"/>
        <v>1136178.8421205464</v>
      </c>
      <c r="W1093">
        <f t="shared" si="490"/>
        <v>970691.88381166954</v>
      </c>
      <c r="X1093">
        <f t="shared" si="478"/>
        <v>0.26963685010143795</v>
      </c>
      <c r="Y1093">
        <f t="shared" si="479"/>
        <v>4057.3094637532636</v>
      </c>
      <c r="Z1093">
        <f t="shared" si="480"/>
        <v>3854.4439905656004</v>
      </c>
      <c r="AA1093">
        <f t="shared" si="481"/>
        <v>3546.0884713203527</v>
      </c>
      <c r="AB1093">
        <f t="shared" si="482"/>
        <v>3546.0884713203527</v>
      </c>
      <c r="AC1093">
        <f t="shared" si="483"/>
        <v>3191.4796241883173</v>
      </c>
      <c r="AD1093">
        <f t="shared" si="484"/>
        <v>3031.9056429789011</v>
      </c>
      <c r="AE1093">
        <f t="shared" si="491"/>
        <v>645578.34237419185</v>
      </c>
      <c r="AF1093">
        <f t="shared" si="485"/>
        <v>490600.49974635453</v>
      </c>
      <c r="AH1093">
        <f t="shared" si="486"/>
        <v>0.1362779167052319</v>
      </c>
      <c r="AI1093">
        <f t="shared" si="492"/>
        <v>59.103555513447901</v>
      </c>
    </row>
    <row r="1094" spans="2:35" x14ac:dyDescent="0.3">
      <c r="B1094" s="6" t="s">
        <v>68</v>
      </c>
      <c r="C1094" s="2">
        <v>1086</v>
      </c>
      <c r="D1094" s="6">
        <v>64</v>
      </c>
      <c r="E1094" s="12">
        <v>58.6</v>
      </c>
      <c r="F1094" s="16">
        <f t="shared" si="487"/>
        <v>-9.7222222222221627E-2</v>
      </c>
      <c r="G1094" s="16">
        <f t="shared" si="465"/>
        <v>16.277777777777779</v>
      </c>
      <c r="H1094">
        <f t="shared" si="466"/>
        <v>-118.51388888888816</v>
      </c>
      <c r="I1094">
        <f t="shared" si="467"/>
        <v>108.82134900000001</v>
      </c>
      <c r="J1094">
        <f t="shared" si="468"/>
        <v>8.152582569444446</v>
      </c>
      <c r="K1094">
        <f t="shared" si="469"/>
        <v>-1.5399573194437028</v>
      </c>
      <c r="L1094">
        <f t="shared" si="470"/>
        <v>-25.067083033166941</v>
      </c>
      <c r="M1094" s="20" t="str">
        <f t="shared" si="471"/>
        <v>YES</v>
      </c>
      <c r="N1094">
        <f t="shared" si="472"/>
        <v>-25.067083033166941</v>
      </c>
      <c r="O1094">
        <f t="shared" si="473"/>
        <v>3856.2627780779571</v>
      </c>
      <c r="P1094">
        <f t="shared" si="474"/>
        <v>161496.80709876542</v>
      </c>
      <c r="Q1094">
        <f t="shared" si="493"/>
        <v>-3881.329861111124</v>
      </c>
      <c r="R1094">
        <f t="shared" si="488"/>
        <v>1136044.953688513</v>
      </c>
      <c r="S1094">
        <f t="shared" si="475"/>
        <v>-1676.5952932098971</v>
      </c>
      <c r="T1094">
        <f t="shared" si="476"/>
        <v>-2.5067083033166942E-2</v>
      </c>
      <c r="U1094">
        <f t="shared" si="477"/>
        <v>0.31556829514568774</v>
      </c>
      <c r="V1094">
        <f t="shared" si="489"/>
        <v>1136153.7750375131</v>
      </c>
      <c r="W1094">
        <f t="shared" si="490"/>
        <v>974548.14658974751</v>
      </c>
      <c r="X1094">
        <f t="shared" si="478"/>
        <v>0.27070803506340685</v>
      </c>
      <c r="Y1094">
        <f t="shared" si="479"/>
        <v>3432.0738724893818</v>
      </c>
      <c r="Z1094">
        <f t="shared" si="480"/>
        <v>3260.4701788649127</v>
      </c>
      <c r="AA1094">
        <f t="shared" si="481"/>
        <v>2999.6325645557199</v>
      </c>
      <c r="AB1094">
        <f t="shared" si="482"/>
        <v>2999.6325645557199</v>
      </c>
      <c r="AC1094">
        <f t="shared" si="483"/>
        <v>2699.6693081001481</v>
      </c>
      <c r="AD1094">
        <f t="shared" si="484"/>
        <v>2564.6858426951408</v>
      </c>
      <c r="AE1094">
        <f t="shared" si="491"/>
        <v>648143.02821688703</v>
      </c>
      <c r="AF1094">
        <f t="shared" si="485"/>
        <v>488010.74682062608</v>
      </c>
      <c r="AH1094">
        <f t="shared" si="486"/>
        <v>0.13555854089195407</v>
      </c>
      <c r="AI1094">
        <f t="shared" si="492"/>
        <v>59.239114054339858</v>
      </c>
    </row>
    <row r="1095" spans="2:35" x14ac:dyDescent="0.3">
      <c r="B1095" s="6" t="s">
        <v>68</v>
      </c>
      <c r="C1095" s="2">
        <v>1087</v>
      </c>
      <c r="D1095" s="6">
        <v>65</v>
      </c>
      <c r="E1095" s="12">
        <v>58.6</v>
      </c>
      <c r="F1095" s="16">
        <f t="shared" si="487"/>
        <v>1.3888888888889086E-2</v>
      </c>
      <c r="G1095" s="16">
        <f t="shared" si="465"/>
        <v>16.277777777777779</v>
      </c>
      <c r="H1095">
        <f t="shared" si="466"/>
        <v>16.930555555555795</v>
      </c>
      <c r="I1095">
        <f t="shared" si="467"/>
        <v>108.82134900000001</v>
      </c>
      <c r="J1095">
        <f t="shared" si="468"/>
        <v>8.152582569444446</v>
      </c>
      <c r="K1095">
        <f t="shared" si="469"/>
        <v>133.90448712500026</v>
      </c>
      <c r="L1095">
        <f t="shared" si="470"/>
        <v>2179.66748486806</v>
      </c>
      <c r="M1095" s="20" t="str">
        <f t="shared" si="471"/>
        <v>NO</v>
      </c>
      <c r="N1095">
        <f t="shared" si="472"/>
        <v>2179.66748486806</v>
      </c>
      <c r="O1095">
        <f t="shared" si="473"/>
        <v>2179.66748486806</v>
      </c>
      <c r="P1095">
        <f t="shared" si="474"/>
        <v>161496.80709876542</v>
      </c>
      <c r="Q1095">
        <f t="shared" si="493"/>
        <v>0</v>
      </c>
      <c r="R1095">
        <f t="shared" si="488"/>
        <v>1138224.6211733811</v>
      </c>
      <c r="S1095">
        <f t="shared" si="475"/>
        <v>-271.6454048224241</v>
      </c>
      <c r="T1095">
        <f t="shared" si="476"/>
        <v>2.1796674848680602</v>
      </c>
      <c r="U1095">
        <f t="shared" si="477"/>
        <v>0.31617375882029947</v>
      </c>
      <c r="V1095">
        <f t="shared" si="489"/>
        <v>1138333.4425223812</v>
      </c>
      <c r="W1095">
        <f t="shared" si="490"/>
        <v>976727.8140746156</v>
      </c>
      <c r="X1095">
        <f t="shared" si="478"/>
        <v>0.27131349873801858</v>
      </c>
      <c r="Y1095">
        <f t="shared" si="479"/>
        <v>1939.9040615325735</v>
      </c>
      <c r="Z1095">
        <f t="shared" si="480"/>
        <v>1842.9088584559447</v>
      </c>
      <c r="AA1095">
        <f t="shared" si="481"/>
        <v>1695.4761497794691</v>
      </c>
      <c r="AB1095">
        <f t="shared" si="482"/>
        <v>1695.4761497794691</v>
      </c>
      <c r="AC1095">
        <f t="shared" si="483"/>
        <v>1525.9285348015221</v>
      </c>
      <c r="AD1095">
        <f t="shared" si="484"/>
        <v>1449.6321080614459</v>
      </c>
      <c r="AE1095">
        <f t="shared" si="491"/>
        <v>649592.66032494849</v>
      </c>
      <c r="AF1095">
        <f t="shared" si="485"/>
        <v>488740.78219743271</v>
      </c>
      <c r="AH1095">
        <f t="shared" si="486"/>
        <v>0.13576132849678479</v>
      </c>
      <c r="AI1095">
        <f t="shared" si="492"/>
        <v>59.374875382836642</v>
      </c>
    </row>
    <row r="1096" spans="2:35" x14ac:dyDescent="0.3">
      <c r="B1096" s="6" t="s">
        <v>68</v>
      </c>
      <c r="C1096" s="2">
        <v>1088</v>
      </c>
      <c r="D1096" s="6">
        <v>66</v>
      </c>
      <c r="E1096" s="12">
        <v>58.7</v>
      </c>
      <c r="F1096" s="16">
        <f t="shared" si="487"/>
        <v>2.7777777777777186E-2</v>
      </c>
      <c r="G1096" s="16">
        <f t="shared" si="465"/>
        <v>16.305555555555557</v>
      </c>
      <c r="H1096">
        <f t="shared" si="466"/>
        <v>33.86111111111039</v>
      </c>
      <c r="I1096">
        <f t="shared" si="467"/>
        <v>108.82134900000001</v>
      </c>
      <c r="J1096">
        <f t="shared" si="468"/>
        <v>8.1664948263888917</v>
      </c>
      <c r="K1096">
        <f t="shared" si="469"/>
        <v>150.84895493749929</v>
      </c>
      <c r="L1096">
        <f t="shared" si="470"/>
        <v>2459.6760152308912</v>
      </c>
      <c r="M1096" s="20" t="str">
        <f t="shared" si="471"/>
        <v>NO</v>
      </c>
      <c r="N1096">
        <f t="shared" si="472"/>
        <v>2459.6760152308912</v>
      </c>
      <c r="O1096">
        <f t="shared" si="473"/>
        <v>1908.0220800456359</v>
      </c>
      <c r="P1096">
        <f t="shared" si="474"/>
        <v>162048.46103395068</v>
      </c>
      <c r="Q1096">
        <f t="shared" si="493"/>
        <v>551.65393518525525</v>
      </c>
      <c r="R1096">
        <f t="shared" si="488"/>
        <v>1140684.2971886119</v>
      </c>
      <c r="S1096">
        <f t="shared" si="475"/>
        <v>-273.05551154862724</v>
      </c>
      <c r="T1096">
        <f t="shared" si="476"/>
        <v>2.4596760152308912</v>
      </c>
      <c r="U1096">
        <f t="shared" si="477"/>
        <v>0.31685700270445821</v>
      </c>
      <c r="V1096">
        <f t="shared" si="489"/>
        <v>1140793.118537612</v>
      </c>
      <c r="W1096">
        <f t="shared" si="490"/>
        <v>978635.83615466126</v>
      </c>
      <c r="X1096">
        <f t="shared" si="478"/>
        <v>0.27184350529536949</v>
      </c>
      <c r="Y1096">
        <f t="shared" si="479"/>
        <v>1698.1396512406159</v>
      </c>
      <c r="Z1096">
        <f t="shared" si="480"/>
        <v>1613.232668678585</v>
      </c>
      <c r="AA1096">
        <f t="shared" si="481"/>
        <v>1484.1740551842984</v>
      </c>
      <c r="AB1096">
        <f t="shared" si="482"/>
        <v>1484.1740551842984</v>
      </c>
      <c r="AC1096">
        <f t="shared" si="483"/>
        <v>1335.7566496658685</v>
      </c>
      <c r="AD1096">
        <f t="shared" si="484"/>
        <v>1268.9688171825751</v>
      </c>
      <c r="AE1096">
        <f t="shared" si="491"/>
        <v>650861.62914213107</v>
      </c>
      <c r="AF1096">
        <f t="shared" si="485"/>
        <v>489931.48939548095</v>
      </c>
      <c r="AH1096">
        <f t="shared" si="486"/>
        <v>0.13609208049650726</v>
      </c>
      <c r="AI1096">
        <f t="shared" si="492"/>
        <v>59.510967463333152</v>
      </c>
    </row>
    <row r="1097" spans="2:35" x14ac:dyDescent="0.3">
      <c r="B1097" s="6" t="s">
        <v>68</v>
      </c>
      <c r="C1097" s="2">
        <v>1089</v>
      </c>
      <c r="D1097" s="6">
        <v>67</v>
      </c>
      <c r="E1097" s="12">
        <v>58.8</v>
      </c>
      <c r="F1097" s="16">
        <f t="shared" si="487"/>
        <v>1.3888888888888099E-2</v>
      </c>
      <c r="G1097" s="16">
        <f t="shared" ref="G1097:G1160" si="494">E1097*(1000/3600)</f>
        <v>16.333333333333332</v>
      </c>
      <c r="H1097">
        <f t="shared" ref="H1097:H1160" si="495">$M$2*F1097</f>
        <v>16.930555555554591</v>
      </c>
      <c r="I1097">
        <f t="shared" ref="I1097:I1160" si="496">$M$3*$M$2*$M$5</f>
        <v>108.82134900000001</v>
      </c>
      <c r="J1097">
        <f t="shared" ref="J1097:J1160" si="497">0.5*$P$2*(G1097)*$P$3*$P$4</f>
        <v>8.1804070833333338</v>
      </c>
      <c r="K1097">
        <f t="shared" ref="K1097:K1160" si="498">H1097+I1097+J1097</f>
        <v>133.93231163888794</v>
      </c>
      <c r="L1097">
        <f t="shared" ref="L1097:L1160" si="499">K1097*G1097</f>
        <v>2187.5610901018363</v>
      </c>
      <c r="M1097" s="20" t="str">
        <f t="shared" ref="M1097:M1160" si="500">IF((F1097)&lt;0,"YES","NO")</f>
        <v>NO</v>
      </c>
      <c r="N1097">
        <f t="shared" ref="N1097:N1160" si="501">K1097*G1097</f>
        <v>2187.5610901018363</v>
      </c>
      <c r="O1097">
        <f t="shared" ref="O1097:O1160" si="502">(Q1097-N1097)*-1</f>
        <v>1634.9665684970087</v>
      </c>
      <c r="P1097">
        <f t="shared" ref="P1097:P1160" si="503">0.5*$M$2*G1097^2</f>
        <v>162601.0555555555</v>
      </c>
      <c r="Q1097">
        <f t="shared" si="493"/>
        <v>552.59452160482761</v>
      </c>
      <c r="R1097">
        <f t="shared" si="488"/>
        <v>1142871.8582787137</v>
      </c>
      <c r="S1097">
        <f t="shared" ref="S1097:S1160" si="504">(O1098-O1097)/(C1098-C1097)</f>
        <v>276.0621141974359</v>
      </c>
      <c r="T1097">
        <f t="shared" ref="T1097:T1160" si="505">L1097/1000</f>
        <v>2.1875610901018363</v>
      </c>
      <c r="U1097">
        <f t="shared" ref="U1097:U1160" si="506">R1097*0.000000277778</f>
        <v>0.3174646590489445</v>
      </c>
      <c r="V1097">
        <f t="shared" si="489"/>
        <v>1142980.6796277137</v>
      </c>
      <c r="W1097">
        <f t="shared" si="490"/>
        <v>980270.80272315827</v>
      </c>
      <c r="X1097">
        <f t="shared" ref="X1097:X1160" si="507">W1097*0.000000277778</f>
        <v>0.27229766303883346</v>
      </c>
      <c r="Y1097">
        <f t="shared" ref="Y1097:Y1160" si="508">O1097*0.89</f>
        <v>1455.1202459623378</v>
      </c>
      <c r="Z1097">
        <f t="shared" ref="Z1097:Z1160" si="509">Y1097*0.95</f>
        <v>1382.3642336642208</v>
      </c>
      <c r="AA1097">
        <f t="shared" ref="AA1097:AA1160" si="510">Z1097*0.92</f>
        <v>1271.7750949710833</v>
      </c>
      <c r="AB1097">
        <f t="shared" ref="AB1097:AB1160" si="511">AA1097</f>
        <v>1271.7750949710833</v>
      </c>
      <c r="AC1097">
        <f t="shared" ref="AC1097:AC1160" si="512">AB1097*0.9</f>
        <v>1144.597585473975</v>
      </c>
      <c r="AD1097">
        <f t="shared" ref="AD1097:AD1160" si="513">AC1097*0.95</f>
        <v>1087.3677062002762</v>
      </c>
      <c r="AE1097">
        <f t="shared" si="491"/>
        <v>651948.9968483313</v>
      </c>
      <c r="AF1097">
        <f t="shared" ref="AF1097:AF1160" si="514">V1097-AE1097</f>
        <v>491031.68277938245</v>
      </c>
      <c r="AH1097">
        <f t="shared" ref="AH1097:AH1160" si="515">AF1097*0.000000277777778</f>
        <v>0.1363976897700577</v>
      </c>
      <c r="AI1097">
        <f t="shared" si="492"/>
        <v>59.647365153103209</v>
      </c>
    </row>
    <row r="1098" spans="2:35" x14ac:dyDescent="0.3">
      <c r="B1098" s="6" t="s">
        <v>68</v>
      </c>
      <c r="C1098" s="2">
        <v>1090</v>
      </c>
      <c r="D1098" s="6">
        <v>68</v>
      </c>
      <c r="E1098" s="12">
        <v>58.8</v>
      </c>
      <c r="F1098" s="16">
        <f t="shared" ref="F1098:F1161" si="516">($E1099-$E1097)/2/3.6</f>
        <v>0</v>
      </c>
      <c r="G1098" s="16">
        <f t="shared" si="494"/>
        <v>16.333333333333332</v>
      </c>
      <c r="H1098">
        <f t="shared" si="495"/>
        <v>0</v>
      </c>
      <c r="I1098">
        <f t="shared" si="496"/>
        <v>108.82134900000001</v>
      </c>
      <c r="J1098">
        <f t="shared" si="497"/>
        <v>8.1804070833333338</v>
      </c>
      <c r="K1098">
        <f t="shared" si="498"/>
        <v>117.00175608333335</v>
      </c>
      <c r="L1098">
        <f t="shared" si="499"/>
        <v>1911.0286826944446</v>
      </c>
      <c r="M1098" s="20" t="str">
        <f t="shared" si="500"/>
        <v>NO</v>
      </c>
      <c r="N1098">
        <f t="shared" si="501"/>
        <v>1911.0286826944446</v>
      </c>
      <c r="O1098">
        <f t="shared" si="502"/>
        <v>1911.0286826944446</v>
      </c>
      <c r="P1098">
        <f t="shared" si="503"/>
        <v>162601.0555555555</v>
      </c>
      <c r="Q1098">
        <f t="shared" si="493"/>
        <v>0</v>
      </c>
      <c r="R1098">
        <f t="shared" ref="R1098:R1161" si="517">N1098+R1097</f>
        <v>1144782.8869614082</v>
      </c>
      <c r="S1098">
        <f t="shared" si="504"/>
        <v>829.59722222223377</v>
      </c>
      <c r="T1098">
        <f t="shared" si="505"/>
        <v>1.9110286826944445</v>
      </c>
      <c r="U1098">
        <f t="shared" si="506"/>
        <v>0.31799550077436606</v>
      </c>
      <c r="V1098">
        <f t="shared" ref="V1098:V1161" si="518">L1098+V1097</f>
        <v>1144891.7083104083</v>
      </c>
      <c r="W1098">
        <f t="shared" ref="W1098:W1161" si="519">O1098+W1097</f>
        <v>982181.83140585269</v>
      </c>
      <c r="X1098">
        <f t="shared" si="507"/>
        <v>0.27282850476425491</v>
      </c>
      <c r="Y1098">
        <f t="shared" si="508"/>
        <v>1700.8155275980557</v>
      </c>
      <c r="Z1098">
        <f t="shared" si="509"/>
        <v>1615.7747512181529</v>
      </c>
      <c r="AA1098">
        <f t="shared" si="510"/>
        <v>1486.5127711207008</v>
      </c>
      <c r="AB1098">
        <f t="shared" si="511"/>
        <v>1486.5127711207008</v>
      </c>
      <c r="AC1098">
        <f t="shared" si="512"/>
        <v>1337.8614940086306</v>
      </c>
      <c r="AD1098">
        <f t="shared" si="513"/>
        <v>1270.9684193081991</v>
      </c>
      <c r="AE1098">
        <f t="shared" ref="AE1098:AE1161" si="520">AE1097+AD1098</f>
        <v>653219.96526763949</v>
      </c>
      <c r="AF1098">
        <f t="shared" si="514"/>
        <v>491671.74304276879</v>
      </c>
      <c r="AH1098">
        <f t="shared" si="515"/>
        <v>0.13657548428780728</v>
      </c>
      <c r="AI1098">
        <f t="shared" ref="AI1098:AI1161" si="521">AH1098+AI1097</f>
        <v>59.783940637391019</v>
      </c>
    </row>
    <row r="1099" spans="2:35" x14ac:dyDescent="0.3">
      <c r="B1099" s="6" t="s">
        <v>68</v>
      </c>
      <c r="C1099" s="2">
        <v>1091</v>
      </c>
      <c r="D1099" s="6">
        <v>69</v>
      </c>
      <c r="E1099" s="12">
        <v>58.8</v>
      </c>
      <c r="F1099" s="16">
        <f t="shared" si="516"/>
        <v>4.1666666666667261E-2</v>
      </c>
      <c r="G1099" s="16">
        <f t="shared" si="494"/>
        <v>16.333333333333332</v>
      </c>
      <c r="H1099">
        <f t="shared" si="495"/>
        <v>50.791666666667389</v>
      </c>
      <c r="I1099">
        <f t="shared" si="496"/>
        <v>108.82134900000001</v>
      </c>
      <c r="J1099">
        <f t="shared" si="497"/>
        <v>8.1804070833333338</v>
      </c>
      <c r="K1099">
        <f t="shared" si="498"/>
        <v>167.79342275000073</v>
      </c>
      <c r="L1099">
        <f t="shared" si="499"/>
        <v>2740.6259049166783</v>
      </c>
      <c r="M1099" s="20" t="str">
        <f t="shared" si="500"/>
        <v>NO</v>
      </c>
      <c r="N1099">
        <f t="shared" si="501"/>
        <v>2740.6259049166783</v>
      </c>
      <c r="O1099">
        <f t="shared" si="502"/>
        <v>2740.6259049166783</v>
      </c>
      <c r="P1099">
        <f t="shared" si="503"/>
        <v>162601.0555555555</v>
      </c>
      <c r="Q1099">
        <f t="shared" si="493"/>
        <v>0</v>
      </c>
      <c r="R1099">
        <f t="shared" si="517"/>
        <v>1147523.512866325</v>
      </c>
      <c r="S1099">
        <f t="shared" si="504"/>
        <v>1130.6737509206514</v>
      </c>
      <c r="T1099">
        <f t="shared" si="505"/>
        <v>2.7406259049166781</v>
      </c>
      <c r="U1099">
        <f t="shared" si="506"/>
        <v>0.31875678635698201</v>
      </c>
      <c r="V1099">
        <f t="shared" si="518"/>
        <v>1147632.3342153251</v>
      </c>
      <c r="W1099">
        <f t="shared" si="519"/>
        <v>984922.45731076936</v>
      </c>
      <c r="X1099">
        <f t="shared" si="507"/>
        <v>0.27358979034687086</v>
      </c>
      <c r="Y1099">
        <f t="shared" si="508"/>
        <v>2439.1570553758438</v>
      </c>
      <c r="Z1099">
        <f t="shared" si="509"/>
        <v>2317.1992026070516</v>
      </c>
      <c r="AA1099">
        <f t="shared" si="510"/>
        <v>2131.8232663984877</v>
      </c>
      <c r="AB1099">
        <f t="shared" si="511"/>
        <v>2131.8232663984877</v>
      </c>
      <c r="AC1099">
        <f t="shared" si="512"/>
        <v>1918.640939758639</v>
      </c>
      <c r="AD1099">
        <f t="shared" si="513"/>
        <v>1822.7088927707071</v>
      </c>
      <c r="AE1099">
        <f t="shared" si="520"/>
        <v>655042.67416041018</v>
      </c>
      <c r="AF1099">
        <f t="shared" si="514"/>
        <v>492589.66005491489</v>
      </c>
      <c r="AH1099">
        <f t="shared" si="515"/>
        <v>0.13683046123582959</v>
      </c>
      <c r="AI1099">
        <f t="shared" si="521"/>
        <v>59.920771098626851</v>
      </c>
    </row>
    <row r="1100" spans="2:35" x14ac:dyDescent="0.3">
      <c r="B1100" s="6" t="s">
        <v>68</v>
      </c>
      <c r="C1100" s="2">
        <v>1092</v>
      </c>
      <c r="D1100" s="6">
        <v>70</v>
      </c>
      <c r="E1100" s="12">
        <v>59.1</v>
      </c>
      <c r="F1100" s="16">
        <f t="shared" si="516"/>
        <v>0.18055555555555614</v>
      </c>
      <c r="G1100" s="16">
        <f t="shared" si="494"/>
        <v>16.416666666666668</v>
      </c>
      <c r="H1100">
        <f t="shared" si="495"/>
        <v>220.09722222222294</v>
      </c>
      <c r="I1100">
        <f t="shared" si="496"/>
        <v>108.82134900000001</v>
      </c>
      <c r="J1100">
        <f t="shared" si="497"/>
        <v>8.2221438541666689</v>
      </c>
      <c r="K1100">
        <f t="shared" si="498"/>
        <v>337.14071507638965</v>
      </c>
      <c r="L1100">
        <f t="shared" si="499"/>
        <v>5534.726739170731</v>
      </c>
      <c r="M1100" s="20" t="str">
        <f t="shared" si="500"/>
        <v>NO</v>
      </c>
      <c r="N1100">
        <f t="shared" si="501"/>
        <v>5534.726739170731</v>
      </c>
      <c r="O1100">
        <f t="shared" si="502"/>
        <v>3871.2996558373297</v>
      </c>
      <c r="P1100">
        <f t="shared" si="503"/>
        <v>164264.48263888891</v>
      </c>
      <c r="Q1100">
        <f t="shared" si="493"/>
        <v>1663.4270833334012</v>
      </c>
      <c r="R1100">
        <f t="shared" si="517"/>
        <v>1153058.2396054957</v>
      </c>
      <c r="S1100">
        <f t="shared" si="504"/>
        <v>-172.09435699068399</v>
      </c>
      <c r="T1100">
        <f t="shared" si="505"/>
        <v>5.5347267391707309</v>
      </c>
      <c r="U1100">
        <f t="shared" si="506"/>
        <v>0.32029421168113537</v>
      </c>
      <c r="V1100">
        <f t="shared" si="518"/>
        <v>1153167.0609544958</v>
      </c>
      <c r="W1100">
        <f t="shared" si="519"/>
        <v>988793.75696660671</v>
      </c>
      <c r="X1100">
        <f t="shared" si="507"/>
        <v>0.27466515222267007</v>
      </c>
      <c r="Y1100">
        <f t="shared" si="508"/>
        <v>3445.4566936952233</v>
      </c>
      <c r="Z1100">
        <f t="shared" si="509"/>
        <v>3273.1838590104621</v>
      </c>
      <c r="AA1100">
        <f t="shared" si="510"/>
        <v>3011.3291502896254</v>
      </c>
      <c r="AB1100">
        <f t="shared" si="511"/>
        <v>3011.3291502896254</v>
      </c>
      <c r="AC1100">
        <f t="shared" si="512"/>
        <v>2710.1962352606629</v>
      </c>
      <c r="AD1100">
        <f t="shared" si="513"/>
        <v>2574.6864234976297</v>
      </c>
      <c r="AE1100">
        <f t="shared" si="520"/>
        <v>657617.36058390781</v>
      </c>
      <c r="AF1100">
        <f t="shared" si="514"/>
        <v>495549.70037058799</v>
      </c>
      <c r="AH1100">
        <f t="shared" si="515"/>
        <v>0.13765269465750771</v>
      </c>
      <c r="AI1100">
        <f t="shared" si="521"/>
        <v>60.058423793284362</v>
      </c>
    </row>
    <row r="1101" spans="2:35" x14ac:dyDescent="0.3">
      <c r="B1101" s="6" t="s">
        <v>68</v>
      </c>
      <c r="C1101" s="2">
        <v>1093</v>
      </c>
      <c r="D1101" s="6">
        <v>71</v>
      </c>
      <c r="E1101" s="12">
        <v>60.1</v>
      </c>
      <c r="F1101" s="16">
        <f t="shared" si="516"/>
        <v>0.36111111111111133</v>
      </c>
      <c r="G1101" s="16">
        <f t="shared" si="494"/>
        <v>16.694444444444446</v>
      </c>
      <c r="H1101">
        <f t="shared" si="495"/>
        <v>440.19444444444468</v>
      </c>
      <c r="I1101">
        <f t="shared" si="496"/>
        <v>108.82134900000001</v>
      </c>
      <c r="J1101">
        <f t="shared" si="497"/>
        <v>8.3612664236111129</v>
      </c>
      <c r="K1101">
        <f t="shared" si="498"/>
        <v>557.37705986805588</v>
      </c>
      <c r="L1101">
        <f t="shared" si="499"/>
        <v>9305.1003605750448</v>
      </c>
      <c r="M1101" s="20" t="str">
        <f t="shared" si="500"/>
        <v>NO</v>
      </c>
      <c r="N1101">
        <f t="shared" si="501"/>
        <v>9305.1003605750448</v>
      </c>
      <c r="O1101">
        <f t="shared" si="502"/>
        <v>3699.2052988466457</v>
      </c>
      <c r="P1101">
        <f t="shared" si="503"/>
        <v>169870.3777006173</v>
      </c>
      <c r="Q1101">
        <f t="shared" si="493"/>
        <v>5605.895061728399</v>
      </c>
      <c r="R1101">
        <f t="shared" si="517"/>
        <v>1162363.3399660708</v>
      </c>
      <c r="S1101">
        <f t="shared" si="504"/>
        <v>-2437.1280931296333</v>
      </c>
      <c r="T1101">
        <f t="shared" si="505"/>
        <v>9.3051003605750449</v>
      </c>
      <c r="U1101">
        <f t="shared" si="506"/>
        <v>0.3228789638490952</v>
      </c>
      <c r="V1101">
        <f t="shared" si="518"/>
        <v>1162472.1613150709</v>
      </c>
      <c r="W1101">
        <f t="shared" si="519"/>
        <v>992492.9622654533</v>
      </c>
      <c r="X1101">
        <f t="shared" si="507"/>
        <v>0.27569271007217305</v>
      </c>
      <c r="Y1101">
        <f t="shared" si="508"/>
        <v>3292.292715973515</v>
      </c>
      <c r="Z1101">
        <f t="shared" si="509"/>
        <v>3127.6780801748391</v>
      </c>
      <c r="AA1101">
        <f t="shared" si="510"/>
        <v>2877.4638337608521</v>
      </c>
      <c r="AB1101">
        <f t="shared" si="511"/>
        <v>2877.4638337608521</v>
      </c>
      <c r="AC1101">
        <f t="shared" si="512"/>
        <v>2589.7174503847668</v>
      </c>
      <c r="AD1101">
        <f t="shared" si="513"/>
        <v>2460.2315778655284</v>
      </c>
      <c r="AE1101">
        <f t="shared" si="520"/>
        <v>660077.59216177335</v>
      </c>
      <c r="AF1101">
        <f t="shared" si="514"/>
        <v>502394.56915329758</v>
      </c>
      <c r="AH1101">
        <f t="shared" si="515"/>
        <v>0.13955404709867034</v>
      </c>
      <c r="AI1101">
        <f t="shared" si="521"/>
        <v>60.197977840383032</v>
      </c>
    </row>
    <row r="1102" spans="2:35" x14ac:dyDescent="0.3">
      <c r="B1102" s="6" t="s">
        <v>68</v>
      </c>
      <c r="C1102" s="2">
        <v>1094</v>
      </c>
      <c r="D1102" s="6">
        <v>72</v>
      </c>
      <c r="E1102" s="12">
        <v>61.7</v>
      </c>
      <c r="F1102" s="16">
        <f t="shared" si="516"/>
        <v>0.40277777777777757</v>
      </c>
      <c r="G1102" s="16">
        <f t="shared" si="494"/>
        <v>17.138888888888889</v>
      </c>
      <c r="H1102">
        <f t="shared" si="495"/>
        <v>490.98611111111086</v>
      </c>
      <c r="I1102">
        <f t="shared" si="496"/>
        <v>108.82134900000001</v>
      </c>
      <c r="J1102">
        <f t="shared" si="497"/>
        <v>8.5838625347222237</v>
      </c>
      <c r="K1102">
        <f t="shared" si="498"/>
        <v>608.39132264583316</v>
      </c>
      <c r="L1102">
        <f t="shared" si="499"/>
        <v>10427.151279791085</v>
      </c>
      <c r="M1102" s="20" t="str">
        <f t="shared" si="500"/>
        <v>NO</v>
      </c>
      <c r="N1102">
        <f t="shared" si="501"/>
        <v>10427.151279791085</v>
      </c>
      <c r="O1102">
        <f t="shared" si="502"/>
        <v>1262.0772057170125</v>
      </c>
      <c r="P1102">
        <f t="shared" si="503"/>
        <v>179035.45177469138</v>
      </c>
      <c r="Q1102">
        <f t="shared" si="493"/>
        <v>9165.074074074073</v>
      </c>
      <c r="R1102">
        <f t="shared" si="517"/>
        <v>1172790.4912458619</v>
      </c>
      <c r="S1102">
        <f t="shared" si="504"/>
        <v>-902.54974626868989</v>
      </c>
      <c r="T1102">
        <f t="shared" si="505"/>
        <v>10.427151279791085</v>
      </c>
      <c r="U1102">
        <f t="shared" si="506"/>
        <v>0.32577539707729303</v>
      </c>
      <c r="V1102">
        <f t="shared" si="518"/>
        <v>1172899.312594862</v>
      </c>
      <c r="W1102">
        <f t="shared" si="519"/>
        <v>993755.03947117028</v>
      </c>
      <c r="X1102">
        <f t="shared" si="507"/>
        <v>0.27604328735422273</v>
      </c>
      <c r="Y1102">
        <f t="shared" si="508"/>
        <v>1123.2487130881411</v>
      </c>
      <c r="Z1102">
        <f t="shared" si="509"/>
        <v>1067.086277433734</v>
      </c>
      <c r="AA1102">
        <f t="shared" si="510"/>
        <v>981.71937523903534</v>
      </c>
      <c r="AB1102">
        <f t="shared" si="511"/>
        <v>981.71937523903534</v>
      </c>
      <c r="AC1102">
        <f t="shared" si="512"/>
        <v>883.54743771513188</v>
      </c>
      <c r="AD1102">
        <f t="shared" si="513"/>
        <v>839.37006582937522</v>
      </c>
      <c r="AE1102">
        <f t="shared" si="520"/>
        <v>660916.96222760272</v>
      </c>
      <c r="AF1102">
        <f t="shared" si="514"/>
        <v>511982.35036725923</v>
      </c>
      <c r="AH1102">
        <f t="shared" si="515"/>
        <v>0.14221731966023474</v>
      </c>
      <c r="AI1102">
        <f t="shared" si="521"/>
        <v>60.340195160043265</v>
      </c>
    </row>
    <row r="1103" spans="2:35" x14ac:dyDescent="0.3">
      <c r="B1103" s="6" t="s">
        <v>68</v>
      </c>
      <c r="C1103" s="2">
        <v>1095</v>
      </c>
      <c r="D1103" s="6">
        <v>73</v>
      </c>
      <c r="E1103" s="12">
        <v>63</v>
      </c>
      <c r="F1103" s="16">
        <f t="shared" si="516"/>
        <v>0.27777777777777779</v>
      </c>
      <c r="G1103" s="16">
        <f t="shared" si="494"/>
        <v>17.5</v>
      </c>
      <c r="H1103">
        <f t="shared" si="495"/>
        <v>338.61111111111114</v>
      </c>
      <c r="I1103">
        <f t="shared" si="496"/>
        <v>108.82134900000001</v>
      </c>
      <c r="J1103">
        <f t="shared" si="497"/>
        <v>8.7647218749999993</v>
      </c>
      <c r="K1103">
        <f t="shared" si="498"/>
        <v>456.19718198611116</v>
      </c>
      <c r="L1103">
        <f t="shared" si="499"/>
        <v>7983.4506847569455</v>
      </c>
      <c r="M1103" s="20" t="str">
        <f t="shared" si="500"/>
        <v>NO</v>
      </c>
      <c r="N1103">
        <f t="shared" si="501"/>
        <v>7983.4506847569455</v>
      </c>
      <c r="O1103">
        <f t="shared" si="502"/>
        <v>359.52745944832259</v>
      </c>
      <c r="P1103">
        <f t="shared" si="503"/>
        <v>186659.375</v>
      </c>
      <c r="Q1103">
        <f t="shared" si="493"/>
        <v>7623.9232253086229</v>
      </c>
      <c r="R1103">
        <f t="shared" si="517"/>
        <v>1180773.9419306188</v>
      </c>
      <c r="S1103">
        <f t="shared" si="504"/>
        <v>247.97642052017818</v>
      </c>
      <c r="T1103">
        <f t="shared" si="505"/>
        <v>7.9834506847569457</v>
      </c>
      <c r="U1103">
        <f t="shared" si="506"/>
        <v>0.32799302404160341</v>
      </c>
      <c r="V1103">
        <f t="shared" si="518"/>
        <v>1180882.7632796189</v>
      </c>
      <c r="W1103">
        <f t="shared" si="519"/>
        <v>994114.5669306186</v>
      </c>
      <c r="X1103">
        <f t="shared" si="507"/>
        <v>0.27614315617285334</v>
      </c>
      <c r="Y1103">
        <f t="shared" si="508"/>
        <v>319.97943890900711</v>
      </c>
      <c r="Z1103">
        <f t="shared" si="509"/>
        <v>303.98046696355675</v>
      </c>
      <c r="AA1103">
        <f t="shared" si="510"/>
        <v>279.66202960647223</v>
      </c>
      <c r="AB1103">
        <f t="shared" si="511"/>
        <v>279.66202960647223</v>
      </c>
      <c r="AC1103">
        <f t="shared" si="512"/>
        <v>251.69582664582501</v>
      </c>
      <c r="AD1103">
        <f t="shared" si="513"/>
        <v>239.11103531353373</v>
      </c>
      <c r="AE1103">
        <f t="shared" si="520"/>
        <v>661156.0732629163</v>
      </c>
      <c r="AF1103">
        <f t="shared" si="514"/>
        <v>519726.69001670263</v>
      </c>
      <c r="AH1103">
        <f t="shared" si="515"/>
        <v>0.14436852512013443</v>
      </c>
      <c r="AI1103">
        <f t="shared" si="521"/>
        <v>60.484563685163401</v>
      </c>
    </row>
    <row r="1104" spans="2:35" x14ac:dyDescent="0.3">
      <c r="B1104" s="6" t="s">
        <v>68</v>
      </c>
      <c r="C1104" s="2">
        <v>1096</v>
      </c>
      <c r="D1104" s="6">
        <v>74</v>
      </c>
      <c r="E1104" s="12">
        <v>63.7</v>
      </c>
      <c r="F1104" s="16">
        <f t="shared" si="516"/>
        <v>0.12499999999999981</v>
      </c>
      <c r="G1104" s="16">
        <f t="shared" si="494"/>
        <v>17.694444444444446</v>
      </c>
      <c r="H1104">
        <f t="shared" si="495"/>
        <v>152.37499999999977</v>
      </c>
      <c r="I1104">
        <f t="shared" si="496"/>
        <v>108.82134900000001</v>
      </c>
      <c r="J1104">
        <f t="shared" si="497"/>
        <v>8.8621076736111135</v>
      </c>
      <c r="K1104">
        <f t="shared" si="498"/>
        <v>270.05845667361086</v>
      </c>
      <c r="L1104">
        <f t="shared" si="499"/>
        <v>4778.534358363615</v>
      </c>
      <c r="M1104" s="20" t="str">
        <f t="shared" si="500"/>
        <v>NO</v>
      </c>
      <c r="N1104">
        <f t="shared" si="501"/>
        <v>4778.534358363615</v>
      </c>
      <c r="O1104">
        <f t="shared" si="502"/>
        <v>607.50387996850077</v>
      </c>
      <c r="P1104">
        <f t="shared" si="503"/>
        <v>190830.40547839511</v>
      </c>
      <c r="Q1104">
        <f t="shared" si="493"/>
        <v>4171.0304783951142</v>
      </c>
      <c r="R1104">
        <f t="shared" si="517"/>
        <v>1185552.4762889824</v>
      </c>
      <c r="S1104">
        <f t="shared" si="504"/>
        <v>-319.35163271749207</v>
      </c>
      <c r="T1104">
        <f t="shared" si="505"/>
        <v>4.7785343583636148</v>
      </c>
      <c r="U1104">
        <f t="shared" si="506"/>
        <v>0.32932039575860095</v>
      </c>
      <c r="V1104">
        <f t="shared" si="518"/>
        <v>1185661.2976379825</v>
      </c>
      <c r="W1104">
        <f t="shared" si="519"/>
        <v>994722.07081058715</v>
      </c>
      <c r="X1104">
        <f t="shared" si="507"/>
        <v>0.27631190738562328</v>
      </c>
      <c r="Y1104">
        <f t="shared" si="508"/>
        <v>540.67845317196566</v>
      </c>
      <c r="Z1104">
        <f t="shared" si="509"/>
        <v>513.64453051336739</v>
      </c>
      <c r="AA1104">
        <f t="shared" si="510"/>
        <v>472.55296807229803</v>
      </c>
      <c r="AB1104">
        <f t="shared" si="511"/>
        <v>472.55296807229803</v>
      </c>
      <c r="AC1104">
        <f t="shared" si="512"/>
        <v>425.29767126506823</v>
      </c>
      <c r="AD1104">
        <f t="shared" si="513"/>
        <v>404.03278770181481</v>
      </c>
      <c r="AE1104">
        <f t="shared" si="520"/>
        <v>661560.10605061811</v>
      </c>
      <c r="AF1104">
        <f t="shared" si="514"/>
        <v>524101.19158736442</v>
      </c>
      <c r="AH1104">
        <f t="shared" si="515"/>
        <v>0.14558366444629037</v>
      </c>
      <c r="AI1104">
        <f t="shared" si="521"/>
        <v>60.630147349609693</v>
      </c>
    </row>
    <row r="1105" spans="2:35" x14ac:dyDescent="0.3">
      <c r="B1105" s="6" t="s">
        <v>68</v>
      </c>
      <c r="C1105" s="2">
        <v>1097</v>
      </c>
      <c r="D1105" s="6">
        <v>75</v>
      </c>
      <c r="E1105" s="12">
        <v>63.9</v>
      </c>
      <c r="F1105" s="16">
        <f t="shared" si="516"/>
        <v>-2.7777777777778172E-2</v>
      </c>
      <c r="G1105" s="16">
        <f t="shared" si="494"/>
        <v>17.75</v>
      </c>
      <c r="H1105">
        <f t="shared" si="495"/>
        <v>-33.86111111111159</v>
      </c>
      <c r="I1105">
        <f t="shared" si="496"/>
        <v>108.82134900000001</v>
      </c>
      <c r="J1105">
        <f t="shared" si="497"/>
        <v>8.8899321875000012</v>
      </c>
      <c r="K1105">
        <f t="shared" si="498"/>
        <v>83.850170076388423</v>
      </c>
      <c r="L1105">
        <f t="shared" si="499"/>
        <v>1488.3405188558945</v>
      </c>
      <c r="M1105" s="20" t="str">
        <f t="shared" si="500"/>
        <v>YES</v>
      </c>
      <c r="N1105">
        <f t="shared" si="501"/>
        <v>1488.3405188558945</v>
      </c>
      <c r="O1105">
        <f t="shared" si="502"/>
        <v>288.1522472510087</v>
      </c>
      <c r="P1105">
        <f t="shared" si="503"/>
        <v>192030.59375</v>
      </c>
      <c r="Q1105">
        <f t="shared" si="493"/>
        <v>1200.1882716048858</v>
      </c>
      <c r="R1105">
        <f t="shared" si="517"/>
        <v>1187040.8168078384</v>
      </c>
      <c r="S1105">
        <f t="shared" si="504"/>
        <v>-594.40243924849756</v>
      </c>
      <c r="T1105">
        <f t="shared" si="505"/>
        <v>1.4883405188558945</v>
      </c>
      <c r="U1105">
        <f t="shared" si="506"/>
        <v>0.32973382401124773</v>
      </c>
      <c r="V1105">
        <f t="shared" si="518"/>
        <v>1187149.6381568385</v>
      </c>
      <c r="W1105">
        <f t="shared" si="519"/>
        <v>995010.22305783816</v>
      </c>
      <c r="X1105">
        <f t="shared" si="507"/>
        <v>0.27639194974056014</v>
      </c>
      <c r="Y1105">
        <f t="shared" si="508"/>
        <v>256.45550005339777</v>
      </c>
      <c r="Z1105">
        <f t="shared" si="509"/>
        <v>243.63272505072786</v>
      </c>
      <c r="AA1105">
        <f t="shared" si="510"/>
        <v>224.14210704666965</v>
      </c>
      <c r="AB1105">
        <f t="shared" si="511"/>
        <v>224.14210704666965</v>
      </c>
      <c r="AC1105">
        <f t="shared" si="512"/>
        <v>201.72789634200268</v>
      </c>
      <c r="AD1105">
        <f t="shared" si="513"/>
        <v>191.64150152490254</v>
      </c>
      <c r="AE1105">
        <f t="shared" si="520"/>
        <v>661751.74755214306</v>
      </c>
      <c r="AF1105">
        <f t="shared" si="514"/>
        <v>525397.89060469542</v>
      </c>
      <c r="AH1105">
        <f t="shared" si="515"/>
        <v>0.14594385861805936</v>
      </c>
      <c r="AI1105">
        <f t="shared" si="521"/>
        <v>60.776091208227754</v>
      </c>
    </row>
    <row r="1106" spans="2:35" x14ac:dyDescent="0.3">
      <c r="B1106" s="6" t="s">
        <v>68</v>
      </c>
      <c r="C1106" s="2">
        <v>1098</v>
      </c>
      <c r="D1106" s="6">
        <v>76</v>
      </c>
      <c r="E1106" s="12">
        <v>63.5</v>
      </c>
      <c r="F1106" s="16">
        <f t="shared" si="516"/>
        <v>-0.2222222222222224</v>
      </c>
      <c r="G1106" s="16">
        <f t="shared" si="494"/>
        <v>17.638888888888889</v>
      </c>
      <c r="H1106">
        <f t="shared" si="495"/>
        <v>-270.88888888888908</v>
      </c>
      <c r="I1106">
        <f t="shared" si="496"/>
        <v>108.82134900000001</v>
      </c>
      <c r="J1106">
        <f t="shared" si="497"/>
        <v>8.8342831597222222</v>
      </c>
      <c r="K1106">
        <f t="shared" si="498"/>
        <v>-153.23325672916687</v>
      </c>
      <c r="L1106">
        <f t="shared" si="499"/>
        <v>-2702.8643895283599</v>
      </c>
      <c r="M1106" s="20" t="str">
        <f t="shared" si="500"/>
        <v>YES</v>
      </c>
      <c r="N1106">
        <f t="shared" si="501"/>
        <v>-2702.8643895283599</v>
      </c>
      <c r="O1106">
        <f t="shared" si="502"/>
        <v>-306.25019199748886</v>
      </c>
      <c r="P1106">
        <f t="shared" si="503"/>
        <v>189633.97955246913</v>
      </c>
      <c r="Q1106">
        <f t="shared" si="493"/>
        <v>-2396.614197530871</v>
      </c>
      <c r="R1106">
        <f t="shared" si="517"/>
        <v>1184337.9524183101</v>
      </c>
      <c r="S1106">
        <f t="shared" si="504"/>
        <v>63.238022933598131</v>
      </c>
      <c r="T1106">
        <f t="shared" si="505"/>
        <v>-2.7028643895283597</v>
      </c>
      <c r="U1106">
        <f t="shared" si="506"/>
        <v>0.32898302774685334</v>
      </c>
      <c r="V1106">
        <f t="shared" si="518"/>
        <v>1184446.7737673102</v>
      </c>
      <c r="W1106">
        <f t="shared" si="519"/>
        <v>994703.97286584065</v>
      </c>
      <c r="X1106">
        <f t="shared" si="507"/>
        <v>0.27630688017472749</v>
      </c>
      <c r="Y1106">
        <f t="shared" si="508"/>
        <v>-272.56267087776507</v>
      </c>
      <c r="Z1106">
        <f t="shared" si="509"/>
        <v>-258.93453733387679</v>
      </c>
      <c r="AA1106">
        <f t="shared" si="510"/>
        <v>-238.21977434716666</v>
      </c>
      <c r="AB1106">
        <f t="shared" si="511"/>
        <v>-238.21977434716666</v>
      </c>
      <c r="AC1106">
        <f t="shared" si="512"/>
        <v>-214.39779691244999</v>
      </c>
      <c r="AD1106">
        <f t="shared" si="513"/>
        <v>-203.67790706682749</v>
      </c>
      <c r="AE1106">
        <f t="shared" si="520"/>
        <v>661548.06964507618</v>
      </c>
      <c r="AF1106">
        <f t="shared" si="514"/>
        <v>522898.70412223402</v>
      </c>
      <c r="AH1106">
        <f t="shared" si="515"/>
        <v>0.1452496401501536</v>
      </c>
      <c r="AI1106">
        <f t="shared" si="521"/>
        <v>60.921340848377909</v>
      </c>
    </row>
    <row r="1107" spans="2:35" x14ac:dyDescent="0.3">
      <c r="B1107" s="6" t="s">
        <v>68</v>
      </c>
      <c r="C1107" s="2">
        <v>1099</v>
      </c>
      <c r="D1107" s="6">
        <v>77</v>
      </c>
      <c r="E1107" s="12">
        <v>62.3</v>
      </c>
      <c r="F1107" s="16">
        <f t="shared" si="516"/>
        <v>-0.44444444444444481</v>
      </c>
      <c r="G1107" s="16">
        <f t="shared" si="494"/>
        <v>17.305555555555557</v>
      </c>
      <c r="H1107">
        <f t="shared" si="495"/>
        <v>-541.77777777777817</v>
      </c>
      <c r="I1107">
        <f t="shared" si="496"/>
        <v>108.82134900000001</v>
      </c>
      <c r="J1107">
        <f t="shared" si="497"/>
        <v>8.6673360763888905</v>
      </c>
      <c r="K1107">
        <f t="shared" si="498"/>
        <v>-424.28909270138928</v>
      </c>
      <c r="L1107">
        <f t="shared" si="499"/>
        <v>-7342.5584653601536</v>
      </c>
      <c r="M1107" s="20" t="str">
        <f t="shared" si="500"/>
        <v>YES</v>
      </c>
      <c r="N1107">
        <f t="shared" si="501"/>
        <v>-7342.5584653601536</v>
      </c>
      <c r="O1107">
        <f t="shared" si="502"/>
        <v>-243.01216906389072</v>
      </c>
      <c r="P1107">
        <f t="shared" si="503"/>
        <v>182534.43325617287</v>
      </c>
      <c r="Q1107">
        <f t="shared" si="493"/>
        <v>-7099.5462962962629</v>
      </c>
      <c r="R1107">
        <f t="shared" si="517"/>
        <v>1176995.3939529499</v>
      </c>
      <c r="S1107">
        <f t="shared" si="504"/>
        <v>4095.9251553009981</v>
      </c>
      <c r="T1107">
        <f t="shared" si="505"/>
        <v>-7.3425584653601534</v>
      </c>
      <c r="U1107">
        <f t="shared" si="506"/>
        <v>0.32694342654146252</v>
      </c>
      <c r="V1107">
        <f t="shared" si="518"/>
        <v>1177104.21530195</v>
      </c>
      <c r="W1107">
        <f t="shared" si="519"/>
        <v>994460.96069677675</v>
      </c>
      <c r="X1107">
        <f t="shared" si="507"/>
        <v>0.27623937674042925</v>
      </c>
      <c r="Y1107">
        <f t="shared" si="508"/>
        <v>-216.28083046686274</v>
      </c>
      <c r="Z1107">
        <f t="shared" si="509"/>
        <v>-205.46678894351959</v>
      </c>
      <c r="AA1107">
        <f t="shared" si="510"/>
        <v>-189.02944582803804</v>
      </c>
      <c r="AB1107">
        <f t="shared" si="511"/>
        <v>-189.02944582803804</v>
      </c>
      <c r="AC1107">
        <f t="shared" si="512"/>
        <v>-170.12650124523424</v>
      </c>
      <c r="AD1107">
        <f t="shared" si="513"/>
        <v>-161.62017618297253</v>
      </c>
      <c r="AE1107">
        <f t="shared" si="520"/>
        <v>661386.44946889323</v>
      </c>
      <c r="AF1107">
        <f t="shared" si="514"/>
        <v>515717.76583305676</v>
      </c>
      <c r="AH1107">
        <f t="shared" si="515"/>
        <v>0.14325493506823081</v>
      </c>
      <c r="AI1107">
        <f t="shared" si="521"/>
        <v>61.064595783446137</v>
      </c>
    </row>
    <row r="1108" spans="2:35" x14ac:dyDescent="0.3">
      <c r="B1108" s="6" t="s">
        <v>68</v>
      </c>
      <c r="C1108" s="2">
        <v>1100</v>
      </c>
      <c r="D1108" s="6">
        <v>78</v>
      </c>
      <c r="E1108" s="12">
        <v>60.3</v>
      </c>
      <c r="F1108" s="16">
        <f t="shared" si="516"/>
        <v>-0.47222222222222199</v>
      </c>
      <c r="G1108" s="16">
        <f t="shared" si="494"/>
        <v>16.75</v>
      </c>
      <c r="H1108">
        <f t="shared" si="495"/>
        <v>-575.63888888888857</v>
      </c>
      <c r="I1108">
        <f t="shared" si="496"/>
        <v>108.82134900000001</v>
      </c>
      <c r="J1108">
        <f t="shared" si="497"/>
        <v>8.3890909375000007</v>
      </c>
      <c r="K1108">
        <f t="shared" si="498"/>
        <v>-458.42844895138859</v>
      </c>
      <c r="L1108">
        <f t="shared" si="499"/>
        <v>-7678.6765199357587</v>
      </c>
      <c r="M1108" s="20" t="str">
        <f t="shared" si="500"/>
        <v>YES</v>
      </c>
      <c r="N1108">
        <f t="shared" si="501"/>
        <v>-7678.6765199357587</v>
      </c>
      <c r="O1108">
        <f t="shared" si="502"/>
        <v>3852.9129862371074</v>
      </c>
      <c r="P1108">
        <f t="shared" si="503"/>
        <v>171002.84375</v>
      </c>
      <c r="Q1108">
        <f t="shared" si="493"/>
        <v>-11531.589506172866</v>
      </c>
      <c r="R1108">
        <f t="shared" si="517"/>
        <v>1169316.7174330142</v>
      </c>
      <c r="S1108">
        <f t="shared" si="504"/>
        <v>646.79513991048861</v>
      </c>
      <c r="T1108">
        <f t="shared" si="505"/>
        <v>-7.6786765199357587</v>
      </c>
      <c r="U1108">
        <f t="shared" si="506"/>
        <v>0.32481045913510781</v>
      </c>
      <c r="V1108">
        <f t="shared" si="518"/>
        <v>1169425.5387820143</v>
      </c>
      <c r="W1108">
        <f t="shared" si="519"/>
        <v>998313.87368301384</v>
      </c>
      <c r="X1108">
        <f t="shared" si="507"/>
        <v>0.27730963120392021</v>
      </c>
      <c r="Y1108">
        <f t="shared" si="508"/>
        <v>3429.0925577510257</v>
      </c>
      <c r="Z1108">
        <f t="shared" si="509"/>
        <v>3257.6379298634743</v>
      </c>
      <c r="AA1108">
        <f t="shared" si="510"/>
        <v>2997.0268954743965</v>
      </c>
      <c r="AB1108">
        <f t="shared" si="511"/>
        <v>2997.0268954743965</v>
      </c>
      <c r="AC1108">
        <f t="shared" si="512"/>
        <v>2697.3242059269569</v>
      </c>
      <c r="AD1108">
        <f t="shared" si="513"/>
        <v>2562.4579956306088</v>
      </c>
      <c r="AE1108">
        <f t="shared" si="520"/>
        <v>663948.9074645238</v>
      </c>
      <c r="AF1108">
        <f t="shared" si="514"/>
        <v>505476.63131749048</v>
      </c>
      <c r="AH1108">
        <f t="shared" si="515"/>
        <v>0.14041017547829771</v>
      </c>
      <c r="AI1108">
        <f t="shared" si="521"/>
        <v>61.205005958924431</v>
      </c>
    </row>
    <row r="1109" spans="2:35" x14ac:dyDescent="0.3">
      <c r="B1109" s="6" t="s">
        <v>68</v>
      </c>
      <c r="C1109" s="2">
        <v>1101</v>
      </c>
      <c r="D1109" s="6">
        <v>79</v>
      </c>
      <c r="E1109" s="12">
        <v>58.9</v>
      </c>
      <c r="F1109" s="16">
        <f t="shared" si="516"/>
        <v>-0.26388888888888867</v>
      </c>
      <c r="G1109" s="16">
        <f t="shared" si="494"/>
        <v>16.361111111111111</v>
      </c>
      <c r="H1109">
        <f t="shared" si="495"/>
        <v>-321.68055555555532</v>
      </c>
      <c r="I1109">
        <f t="shared" si="496"/>
        <v>108.82134900000001</v>
      </c>
      <c r="J1109">
        <f t="shared" si="497"/>
        <v>8.1943193402777776</v>
      </c>
      <c r="K1109">
        <f t="shared" si="498"/>
        <v>-204.66488721527753</v>
      </c>
      <c r="L1109">
        <f t="shared" si="499"/>
        <v>-3348.5449602721797</v>
      </c>
      <c r="M1109" s="20" t="str">
        <f t="shared" si="500"/>
        <v>YES</v>
      </c>
      <c r="N1109">
        <f t="shared" si="501"/>
        <v>-3348.5449602721797</v>
      </c>
      <c r="O1109">
        <f t="shared" si="502"/>
        <v>4499.708126147596</v>
      </c>
      <c r="P1109">
        <f t="shared" si="503"/>
        <v>163154.59066358022</v>
      </c>
      <c r="Q1109">
        <f t="shared" si="493"/>
        <v>-7848.2530864197761</v>
      </c>
      <c r="R1109">
        <f t="shared" si="517"/>
        <v>1165968.1724727419</v>
      </c>
      <c r="S1109">
        <f t="shared" si="504"/>
        <v>-118.96394811056143</v>
      </c>
      <c r="T1109">
        <f t="shared" si="505"/>
        <v>-3.3485449602721795</v>
      </c>
      <c r="U1109">
        <f t="shared" si="506"/>
        <v>0.32388030701313331</v>
      </c>
      <c r="V1109">
        <f t="shared" si="518"/>
        <v>1166076.993821742</v>
      </c>
      <c r="W1109">
        <f t="shared" si="519"/>
        <v>1002813.5818091615</v>
      </c>
      <c r="X1109">
        <f t="shared" si="507"/>
        <v>0.27855955112778524</v>
      </c>
      <c r="Y1109">
        <f t="shared" si="508"/>
        <v>4004.7402322713606</v>
      </c>
      <c r="Z1109">
        <f t="shared" si="509"/>
        <v>3804.5032206577926</v>
      </c>
      <c r="AA1109">
        <f t="shared" si="510"/>
        <v>3500.1429630051693</v>
      </c>
      <c r="AB1109">
        <f t="shared" si="511"/>
        <v>3500.1429630051693</v>
      </c>
      <c r="AC1109">
        <f t="shared" si="512"/>
        <v>3150.1286667046525</v>
      </c>
      <c r="AD1109">
        <f t="shared" si="513"/>
        <v>2992.6222333694195</v>
      </c>
      <c r="AE1109">
        <f t="shared" si="520"/>
        <v>666941.52969789319</v>
      </c>
      <c r="AF1109">
        <f t="shared" si="514"/>
        <v>499135.46412384883</v>
      </c>
      <c r="AH1109">
        <f t="shared" si="515"/>
        <v>0.13864874014532144</v>
      </c>
      <c r="AI1109">
        <f t="shared" si="521"/>
        <v>61.343654699069752</v>
      </c>
    </row>
    <row r="1110" spans="2:35" x14ac:dyDescent="0.3">
      <c r="B1110" s="6" t="s">
        <v>68</v>
      </c>
      <c r="C1110" s="2">
        <v>1102</v>
      </c>
      <c r="D1110" s="6">
        <v>80</v>
      </c>
      <c r="E1110" s="12">
        <v>58.4</v>
      </c>
      <c r="F1110" s="16">
        <f t="shared" si="516"/>
        <v>-1.3888888888889086E-2</v>
      </c>
      <c r="G1110" s="16">
        <f t="shared" si="494"/>
        <v>16.222222222222221</v>
      </c>
      <c r="H1110">
        <f t="shared" si="495"/>
        <v>-16.930555555555795</v>
      </c>
      <c r="I1110">
        <f t="shared" si="496"/>
        <v>108.82134900000001</v>
      </c>
      <c r="J1110">
        <f t="shared" si="497"/>
        <v>8.1247580555555565</v>
      </c>
      <c r="K1110">
        <f t="shared" si="498"/>
        <v>100.01555149999977</v>
      </c>
      <c r="L1110">
        <f t="shared" si="499"/>
        <v>1622.4745021111073</v>
      </c>
      <c r="M1110" s="20" t="str">
        <f t="shared" si="500"/>
        <v>YES</v>
      </c>
      <c r="N1110">
        <f t="shared" si="501"/>
        <v>1622.4745021111073</v>
      </c>
      <c r="O1110">
        <f t="shared" si="502"/>
        <v>4380.7441780370345</v>
      </c>
      <c r="P1110">
        <f t="shared" si="503"/>
        <v>160396.3209876543</v>
      </c>
      <c r="Q1110">
        <f t="shared" ref="Q1110:Q1173" si="522">P1110-P1109</f>
        <v>-2758.269675925927</v>
      </c>
      <c r="R1110">
        <f t="shared" si="517"/>
        <v>1167590.646974853</v>
      </c>
      <c r="S1110">
        <f t="shared" si="504"/>
        <v>303.1332700895473</v>
      </c>
      <c r="T1110">
        <f t="shared" si="505"/>
        <v>1.6224745021111073</v>
      </c>
      <c r="U1110">
        <f t="shared" si="506"/>
        <v>0.32433099473538068</v>
      </c>
      <c r="V1110">
        <f t="shared" si="518"/>
        <v>1167699.4683238531</v>
      </c>
      <c r="W1110">
        <f t="shared" si="519"/>
        <v>1007194.3259871985</v>
      </c>
      <c r="X1110">
        <f t="shared" si="507"/>
        <v>0.279776425484072</v>
      </c>
      <c r="Y1110">
        <f t="shared" si="508"/>
        <v>3898.8623184529606</v>
      </c>
      <c r="Z1110">
        <f t="shared" si="509"/>
        <v>3703.9192025303123</v>
      </c>
      <c r="AA1110">
        <f t="shared" si="510"/>
        <v>3407.6056663278873</v>
      </c>
      <c r="AB1110">
        <f t="shared" si="511"/>
        <v>3407.6056663278873</v>
      </c>
      <c r="AC1110">
        <f t="shared" si="512"/>
        <v>3066.8450996950987</v>
      </c>
      <c r="AD1110">
        <f t="shared" si="513"/>
        <v>2913.5028447103437</v>
      </c>
      <c r="AE1110">
        <f t="shared" si="520"/>
        <v>669855.03254260356</v>
      </c>
      <c r="AF1110">
        <f t="shared" si="514"/>
        <v>497844.43578124954</v>
      </c>
      <c r="AH1110">
        <f t="shared" si="515"/>
        <v>0.13829012116097919</v>
      </c>
      <c r="AI1110">
        <f t="shared" si="521"/>
        <v>61.48194482023073</v>
      </c>
    </row>
    <row r="1111" spans="2:35" x14ac:dyDescent="0.3">
      <c r="B1111" s="6" t="s">
        <v>68</v>
      </c>
      <c r="C1111" s="2">
        <v>1103</v>
      </c>
      <c r="D1111" s="6">
        <v>81</v>
      </c>
      <c r="E1111" s="12">
        <v>58.8</v>
      </c>
      <c r="F1111" s="16">
        <f t="shared" si="516"/>
        <v>0.25000000000000061</v>
      </c>
      <c r="G1111" s="16">
        <f t="shared" si="494"/>
        <v>16.333333333333332</v>
      </c>
      <c r="H1111">
        <f t="shared" si="495"/>
        <v>304.75000000000074</v>
      </c>
      <c r="I1111">
        <f t="shared" si="496"/>
        <v>108.82134900000001</v>
      </c>
      <c r="J1111">
        <f t="shared" si="497"/>
        <v>8.1804070833333338</v>
      </c>
      <c r="K1111">
        <f t="shared" si="498"/>
        <v>421.75175608333404</v>
      </c>
      <c r="L1111">
        <f t="shared" si="499"/>
        <v>6888.6120160277887</v>
      </c>
      <c r="M1111" s="20" t="str">
        <f t="shared" si="500"/>
        <v>NO</v>
      </c>
      <c r="N1111">
        <f t="shared" si="501"/>
        <v>6888.6120160277887</v>
      </c>
      <c r="O1111">
        <f t="shared" si="502"/>
        <v>4683.8774481265818</v>
      </c>
      <c r="P1111">
        <f t="shared" si="503"/>
        <v>162601.0555555555</v>
      </c>
      <c r="Q1111">
        <f t="shared" si="522"/>
        <v>2204.7345679012069</v>
      </c>
      <c r="R1111">
        <f t="shared" si="517"/>
        <v>1174479.2589908808</v>
      </c>
      <c r="S1111">
        <f t="shared" si="504"/>
        <v>-650.09801302406322</v>
      </c>
      <c r="T1111">
        <f t="shared" si="505"/>
        <v>6.8886120160277891</v>
      </c>
      <c r="U1111">
        <f t="shared" si="506"/>
        <v>0.3262444996039689</v>
      </c>
      <c r="V1111">
        <f t="shared" si="518"/>
        <v>1174588.0803398809</v>
      </c>
      <c r="W1111">
        <f t="shared" si="519"/>
        <v>1011878.2034353251</v>
      </c>
      <c r="X1111">
        <f t="shared" si="507"/>
        <v>0.28107750359385769</v>
      </c>
      <c r="Y1111">
        <f t="shared" si="508"/>
        <v>4168.6509288326579</v>
      </c>
      <c r="Z1111">
        <f t="shared" si="509"/>
        <v>3960.218382391025</v>
      </c>
      <c r="AA1111">
        <f t="shared" si="510"/>
        <v>3643.400911799743</v>
      </c>
      <c r="AB1111">
        <f t="shared" si="511"/>
        <v>3643.400911799743</v>
      </c>
      <c r="AC1111">
        <f t="shared" si="512"/>
        <v>3279.0608206197689</v>
      </c>
      <c r="AD1111">
        <f t="shared" si="513"/>
        <v>3115.1077795887804</v>
      </c>
      <c r="AE1111">
        <f t="shared" si="520"/>
        <v>672970.14032219234</v>
      </c>
      <c r="AF1111">
        <f t="shared" si="514"/>
        <v>501617.94001768855</v>
      </c>
      <c r="AH1111">
        <f t="shared" si="515"/>
        <v>0.13933831678305081</v>
      </c>
      <c r="AI1111">
        <f t="shared" si="521"/>
        <v>61.621283137013783</v>
      </c>
    </row>
    <row r="1112" spans="2:35" x14ac:dyDescent="0.3">
      <c r="B1112" s="6" t="s">
        <v>68</v>
      </c>
      <c r="C1112" s="2">
        <v>1104</v>
      </c>
      <c r="D1112" s="6">
        <v>82</v>
      </c>
      <c r="E1112" s="12">
        <v>60.2</v>
      </c>
      <c r="F1112" s="16">
        <f t="shared" si="516"/>
        <v>0.4861111111111111</v>
      </c>
      <c r="G1112" s="16">
        <f t="shared" si="494"/>
        <v>16.722222222222225</v>
      </c>
      <c r="H1112">
        <f t="shared" si="495"/>
        <v>592.56944444444446</v>
      </c>
      <c r="I1112">
        <f t="shared" si="496"/>
        <v>108.82134900000001</v>
      </c>
      <c r="J1112">
        <f t="shared" si="497"/>
        <v>8.3751786805555586</v>
      </c>
      <c r="K1112">
        <f t="shared" si="498"/>
        <v>709.76597212500008</v>
      </c>
      <c r="L1112">
        <f t="shared" si="499"/>
        <v>11868.864311645837</v>
      </c>
      <c r="M1112" s="20" t="str">
        <f t="shared" si="500"/>
        <v>NO</v>
      </c>
      <c r="N1112">
        <f t="shared" si="501"/>
        <v>11868.864311645837</v>
      </c>
      <c r="O1112">
        <f t="shared" si="502"/>
        <v>4033.7794351025186</v>
      </c>
      <c r="P1112">
        <f t="shared" si="503"/>
        <v>170436.14043209882</v>
      </c>
      <c r="Q1112">
        <f t="shared" si="522"/>
        <v>7835.0848765433184</v>
      </c>
      <c r="R1112">
        <f t="shared" si="517"/>
        <v>1186348.1233025265</v>
      </c>
      <c r="S1112">
        <f t="shared" si="504"/>
        <v>-3258.1365115737553</v>
      </c>
      <c r="T1112">
        <f t="shared" si="505"/>
        <v>11.868864311645837</v>
      </c>
      <c r="U1112">
        <f t="shared" si="506"/>
        <v>0.32954140899472922</v>
      </c>
      <c r="V1112">
        <f t="shared" si="518"/>
        <v>1186456.9446515266</v>
      </c>
      <c r="W1112">
        <f t="shared" si="519"/>
        <v>1015911.9828704275</v>
      </c>
      <c r="X1112">
        <f t="shared" si="507"/>
        <v>0.28219799877778162</v>
      </c>
      <c r="Y1112">
        <f t="shared" si="508"/>
        <v>3590.0636972412417</v>
      </c>
      <c r="Z1112">
        <f t="shared" si="509"/>
        <v>3410.5605123791793</v>
      </c>
      <c r="AA1112">
        <f t="shared" si="510"/>
        <v>3137.7156713888453</v>
      </c>
      <c r="AB1112">
        <f t="shared" si="511"/>
        <v>3137.7156713888453</v>
      </c>
      <c r="AC1112">
        <f t="shared" si="512"/>
        <v>2823.9441042499607</v>
      </c>
      <c r="AD1112">
        <f t="shared" si="513"/>
        <v>2682.7468990374623</v>
      </c>
      <c r="AE1112">
        <f t="shared" si="520"/>
        <v>675652.88722122984</v>
      </c>
      <c r="AF1112">
        <f t="shared" si="514"/>
        <v>510804.05743029679</v>
      </c>
      <c r="AH1112">
        <f t="shared" si="515"/>
        <v>0.14189001606637222</v>
      </c>
      <c r="AI1112">
        <f t="shared" si="521"/>
        <v>61.763173153080153</v>
      </c>
    </row>
    <row r="1113" spans="2:35" x14ac:dyDescent="0.3">
      <c r="B1113" s="6" t="s">
        <v>68</v>
      </c>
      <c r="C1113" s="2">
        <v>1105</v>
      </c>
      <c r="D1113" s="6">
        <v>83</v>
      </c>
      <c r="E1113" s="12">
        <v>62.3</v>
      </c>
      <c r="F1113" s="16">
        <f t="shared" si="516"/>
        <v>0.51388888888888828</v>
      </c>
      <c r="G1113" s="16">
        <f t="shared" si="494"/>
        <v>17.305555555555557</v>
      </c>
      <c r="H1113">
        <f t="shared" si="495"/>
        <v>626.43055555555486</v>
      </c>
      <c r="I1113">
        <f t="shared" si="496"/>
        <v>108.82134900000001</v>
      </c>
      <c r="J1113">
        <f t="shared" si="497"/>
        <v>8.6673360763888905</v>
      </c>
      <c r="K1113">
        <f t="shared" si="498"/>
        <v>743.91924063194381</v>
      </c>
      <c r="L1113">
        <f t="shared" si="499"/>
        <v>12873.935747602807</v>
      </c>
      <c r="M1113" s="20" t="str">
        <f t="shared" si="500"/>
        <v>NO</v>
      </c>
      <c r="N1113">
        <f t="shared" si="501"/>
        <v>12873.935747602807</v>
      </c>
      <c r="O1113">
        <f t="shared" si="502"/>
        <v>775.64292352876328</v>
      </c>
      <c r="P1113">
        <f t="shared" si="503"/>
        <v>182534.43325617287</v>
      </c>
      <c r="Q1113">
        <f t="shared" si="522"/>
        <v>12098.292824074044</v>
      </c>
      <c r="R1113">
        <f t="shared" si="517"/>
        <v>1199222.0590501293</v>
      </c>
      <c r="S1113">
        <f t="shared" si="504"/>
        <v>-1571.0462318333193</v>
      </c>
      <c r="T1113">
        <f t="shared" si="505"/>
        <v>12.873935747602808</v>
      </c>
      <c r="U1113">
        <f t="shared" si="506"/>
        <v>0.33311750511882682</v>
      </c>
      <c r="V1113">
        <f t="shared" si="518"/>
        <v>1199330.8803991294</v>
      </c>
      <c r="W1113">
        <f t="shared" si="519"/>
        <v>1016687.6257939563</v>
      </c>
      <c r="X1113">
        <f t="shared" si="507"/>
        <v>0.2824134553177936</v>
      </c>
      <c r="Y1113">
        <f t="shared" si="508"/>
        <v>690.32220194059937</v>
      </c>
      <c r="Z1113">
        <f t="shared" si="509"/>
        <v>655.80609184356933</v>
      </c>
      <c r="AA1113">
        <f t="shared" si="510"/>
        <v>603.34160449608385</v>
      </c>
      <c r="AB1113">
        <f t="shared" si="511"/>
        <v>603.34160449608385</v>
      </c>
      <c r="AC1113">
        <f t="shared" si="512"/>
        <v>543.00744404647548</v>
      </c>
      <c r="AD1113">
        <f t="shared" si="513"/>
        <v>515.85707184415173</v>
      </c>
      <c r="AE1113">
        <f t="shared" si="520"/>
        <v>676168.74429307401</v>
      </c>
      <c r="AF1113">
        <f t="shared" si="514"/>
        <v>523162.13610605535</v>
      </c>
      <c r="AH1113">
        <f t="shared" si="515"/>
        <v>0.14532281570127362</v>
      </c>
      <c r="AI1113">
        <f t="shared" si="521"/>
        <v>61.908495968781423</v>
      </c>
    </row>
    <row r="1114" spans="2:35" x14ac:dyDescent="0.3">
      <c r="B1114" s="6" t="s">
        <v>68</v>
      </c>
      <c r="C1114" s="2">
        <v>1106</v>
      </c>
      <c r="D1114" s="6">
        <v>84</v>
      </c>
      <c r="E1114" s="12">
        <v>63.9</v>
      </c>
      <c r="F1114" s="16">
        <f t="shared" si="516"/>
        <v>0.30555555555555597</v>
      </c>
      <c r="G1114" s="16">
        <f t="shared" si="494"/>
        <v>17.75</v>
      </c>
      <c r="H1114">
        <f t="shared" si="495"/>
        <v>372.47222222222274</v>
      </c>
      <c r="I1114">
        <f t="shared" si="496"/>
        <v>108.82134900000001</v>
      </c>
      <c r="J1114">
        <f t="shared" si="497"/>
        <v>8.8899321875000012</v>
      </c>
      <c r="K1114">
        <f t="shared" si="498"/>
        <v>490.18350340972273</v>
      </c>
      <c r="L1114">
        <f t="shared" si="499"/>
        <v>8700.7571855225779</v>
      </c>
      <c r="M1114" s="20" t="str">
        <f t="shared" si="500"/>
        <v>NO</v>
      </c>
      <c r="N1114">
        <f t="shared" si="501"/>
        <v>8700.7571855225779</v>
      </c>
      <c r="O1114">
        <f t="shared" si="502"/>
        <v>-795.40330830455605</v>
      </c>
      <c r="P1114">
        <f t="shared" si="503"/>
        <v>192030.59375</v>
      </c>
      <c r="Q1114">
        <f t="shared" si="522"/>
        <v>9496.1604938271339</v>
      </c>
      <c r="R1114">
        <f t="shared" si="517"/>
        <v>1207922.8162356517</v>
      </c>
      <c r="S1114">
        <f t="shared" si="504"/>
        <v>799.44937683173202</v>
      </c>
      <c r="T1114">
        <f t="shared" si="505"/>
        <v>8.700757185522578</v>
      </c>
      <c r="U1114">
        <f t="shared" si="506"/>
        <v>0.33553438404830688</v>
      </c>
      <c r="V1114">
        <f t="shared" si="518"/>
        <v>1208031.6375846518</v>
      </c>
      <c r="W1114">
        <f t="shared" si="519"/>
        <v>1015892.2224856517</v>
      </c>
      <c r="X1114">
        <f t="shared" si="507"/>
        <v>0.28219250977761934</v>
      </c>
      <c r="Y1114">
        <f t="shared" si="508"/>
        <v>-707.90894439105489</v>
      </c>
      <c r="Z1114">
        <f t="shared" si="509"/>
        <v>-672.51349717150208</v>
      </c>
      <c r="AA1114">
        <f t="shared" si="510"/>
        <v>-618.71241739778191</v>
      </c>
      <c r="AB1114">
        <f t="shared" si="511"/>
        <v>-618.71241739778191</v>
      </c>
      <c r="AC1114">
        <f t="shared" si="512"/>
        <v>-556.84117565800375</v>
      </c>
      <c r="AD1114">
        <f t="shared" si="513"/>
        <v>-528.99911687510348</v>
      </c>
      <c r="AE1114">
        <f t="shared" si="520"/>
        <v>675639.74517619889</v>
      </c>
      <c r="AF1114">
        <f t="shared" si="514"/>
        <v>532391.89240845293</v>
      </c>
      <c r="AH1114">
        <f t="shared" si="515"/>
        <v>0.14788663689843512</v>
      </c>
      <c r="AI1114">
        <f t="shared" si="521"/>
        <v>62.056382605679858</v>
      </c>
    </row>
    <row r="1115" spans="2:35" x14ac:dyDescent="0.3">
      <c r="B1115" s="6" t="s">
        <v>68</v>
      </c>
      <c r="C1115" s="2">
        <v>1107</v>
      </c>
      <c r="D1115" s="6">
        <v>85</v>
      </c>
      <c r="E1115" s="12">
        <v>64.5</v>
      </c>
      <c r="F1115" s="16">
        <f t="shared" si="516"/>
        <v>6.9444444444445433E-2</v>
      </c>
      <c r="G1115" s="16">
        <f t="shared" si="494"/>
        <v>17.916666666666668</v>
      </c>
      <c r="H1115">
        <f t="shared" si="495"/>
        <v>84.652777777778979</v>
      </c>
      <c r="I1115">
        <f t="shared" si="496"/>
        <v>108.82134900000001</v>
      </c>
      <c r="J1115">
        <f t="shared" si="497"/>
        <v>8.973405729166668</v>
      </c>
      <c r="K1115">
        <f t="shared" si="498"/>
        <v>202.44753250694566</v>
      </c>
      <c r="L1115">
        <f t="shared" si="499"/>
        <v>3627.1849574161101</v>
      </c>
      <c r="M1115" s="20" t="str">
        <f t="shared" si="500"/>
        <v>NO</v>
      </c>
      <c r="N1115">
        <f t="shared" si="501"/>
        <v>3627.1849574161101</v>
      </c>
      <c r="O1115">
        <f t="shared" si="502"/>
        <v>4.0460685271759758</v>
      </c>
      <c r="P1115">
        <f t="shared" si="503"/>
        <v>195653.73263888893</v>
      </c>
      <c r="Q1115">
        <f t="shared" si="522"/>
        <v>3623.1388888889342</v>
      </c>
      <c r="R1115">
        <f t="shared" si="517"/>
        <v>1211550.0011930678</v>
      </c>
      <c r="S1115">
        <f t="shared" si="504"/>
        <v>-319.55798837596399</v>
      </c>
      <c r="T1115">
        <f t="shared" si="505"/>
        <v>3.6271849574161101</v>
      </c>
      <c r="U1115">
        <f t="shared" si="506"/>
        <v>0.33654193623140793</v>
      </c>
      <c r="V1115">
        <f t="shared" si="518"/>
        <v>1211658.8225420679</v>
      </c>
      <c r="W1115">
        <f t="shared" si="519"/>
        <v>1015896.2685541789</v>
      </c>
      <c r="X1115">
        <f t="shared" si="507"/>
        <v>0.28219363368644268</v>
      </c>
      <c r="Y1115">
        <f t="shared" si="508"/>
        <v>3.6010009891866184</v>
      </c>
      <c r="Z1115">
        <f t="shared" si="509"/>
        <v>3.4209509397272875</v>
      </c>
      <c r="AA1115">
        <f t="shared" si="510"/>
        <v>3.1472748645491047</v>
      </c>
      <c r="AB1115">
        <f t="shared" si="511"/>
        <v>3.1472748645491047</v>
      </c>
      <c r="AC1115">
        <f t="shared" si="512"/>
        <v>2.8325473780941941</v>
      </c>
      <c r="AD1115">
        <f t="shared" si="513"/>
        <v>2.6909200091894845</v>
      </c>
      <c r="AE1115">
        <f t="shared" si="520"/>
        <v>675642.43609620805</v>
      </c>
      <c r="AF1115">
        <f t="shared" si="514"/>
        <v>536016.3864458598</v>
      </c>
      <c r="AH1115">
        <f t="shared" si="515"/>
        <v>0.14889344079852024</v>
      </c>
      <c r="AI1115">
        <f t="shared" si="521"/>
        <v>62.205276046478374</v>
      </c>
    </row>
    <row r="1116" spans="2:35" x14ac:dyDescent="0.3">
      <c r="B1116" s="6" t="s">
        <v>68</v>
      </c>
      <c r="C1116" s="2">
        <v>1108</v>
      </c>
      <c r="D1116" s="6">
        <v>86</v>
      </c>
      <c r="E1116" s="12">
        <v>64.400000000000006</v>
      </c>
      <c r="F1116" s="16">
        <f t="shared" si="516"/>
        <v>-0.1388888888888889</v>
      </c>
      <c r="G1116" s="16">
        <f t="shared" si="494"/>
        <v>17.888888888888893</v>
      </c>
      <c r="H1116">
        <f t="shared" si="495"/>
        <v>-169.30555555555557</v>
      </c>
      <c r="I1116">
        <f t="shared" si="496"/>
        <v>108.82134900000001</v>
      </c>
      <c r="J1116">
        <f t="shared" si="497"/>
        <v>8.9594934722222241</v>
      </c>
      <c r="K1116">
        <f t="shared" si="498"/>
        <v>-51.524713083333339</v>
      </c>
      <c r="L1116">
        <f t="shared" si="499"/>
        <v>-921.71986737962993</v>
      </c>
      <c r="M1116" s="20" t="str">
        <f t="shared" si="500"/>
        <v>YES</v>
      </c>
      <c r="N1116">
        <f t="shared" si="501"/>
        <v>-921.71986737962993</v>
      </c>
      <c r="O1116">
        <f t="shared" si="502"/>
        <v>-315.51191984878801</v>
      </c>
      <c r="P1116">
        <f t="shared" si="503"/>
        <v>195047.52469135809</v>
      </c>
      <c r="Q1116">
        <f t="shared" si="522"/>
        <v>-606.20794753084192</v>
      </c>
      <c r="R1116">
        <f t="shared" si="517"/>
        <v>1210628.2813256881</v>
      </c>
      <c r="S1116">
        <f t="shared" si="504"/>
        <v>637.10316303653849</v>
      </c>
      <c r="T1116">
        <f t="shared" si="505"/>
        <v>-0.92171986737962996</v>
      </c>
      <c r="U1116">
        <f t="shared" si="506"/>
        <v>0.33628590273008696</v>
      </c>
      <c r="V1116">
        <f t="shared" si="518"/>
        <v>1210737.1026746882</v>
      </c>
      <c r="W1116">
        <f t="shared" si="519"/>
        <v>1015580.7566343301</v>
      </c>
      <c r="X1116">
        <f t="shared" si="507"/>
        <v>0.28210599141637094</v>
      </c>
      <c r="Y1116">
        <f t="shared" si="508"/>
        <v>-280.80560866542135</v>
      </c>
      <c r="Z1116">
        <f t="shared" si="509"/>
        <v>-266.76532823215024</v>
      </c>
      <c r="AA1116">
        <f t="shared" si="510"/>
        <v>-245.42410197357822</v>
      </c>
      <c r="AB1116">
        <f t="shared" si="511"/>
        <v>-245.42410197357822</v>
      </c>
      <c r="AC1116">
        <f t="shared" si="512"/>
        <v>-220.88169177622041</v>
      </c>
      <c r="AD1116">
        <f t="shared" si="513"/>
        <v>-209.83760718740939</v>
      </c>
      <c r="AE1116">
        <f t="shared" si="520"/>
        <v>675432.5984890206</v>
      </c>
      <c r="AF1116">
        <f t="shared" si="514"/>
        <v>535304.50418566761</v>
      </c>
      <c r="AH1116">
        <f t="shared" si="515"/>
        <v>0.14869569572608643</v>
      </c>
      <c r="AI1116">
        <f t="shared" si="521"/>
        <v>62.353971742204457</v>
      </c>
    </row>
    <row r="1117" spans="2:35" x14ac:dyDescent="0.3">
      <c r="B1117" s="6" t="s">
        <v>68</v>
      </c>
      <c r="C1117" s="2">
        <v>1109</v>
      </c>
      <c r="D1117" s="6">
        <v>87</v>
      </c>
      <c r="E1117" s="12">
        <v>63.5</v>
      </c>
      <c r="F1117" s="16">
        <f t="shared" si="516"/>
        <v>-0.33333333333333409</v>
      </c>
      <c r="G1117" s="16">
        <f t="shared" si="494"/>
        <v>17.638888888888889</v>
      </c>
      <c r="H1117">
        <f t="shared" si="495"/>
        <v>-406.33333333333428</v>
      </c>
      <c r="I1117">
        <f t="shared" si="496"/>
        <v>108.82134900000001</v>
      </c>
      <c r="J1117">
        <f t="shared" si="497"/>
        <v>8.8342831597222222</v>
      </c>
      <c r="K1117">
        <f t="shared" si="498"/>
        <v>-288.67770117361204</v>
      </c>
      <c r="L1117">
        <f t="shared" si="499"/>
        <v>-5091.9538957012128</v>
      </c>
      <c r="M1117" s="20" t="str">
        <f t="shared" si="500"/>
        <v>YES</v>
      </c>
      <c r="N1117">
        <f t="shared" si="501"/>
        <v>-5091.9538957012128</v>
      </c>
      <c r="O1117">
        <f t="shared" si="502"/>
        <v>321.59124318775048</v>
      </c>
      <c r="P1117">
        <f t="shared" si="503"/>
        <v>189633.97955246913</v>
      </c>
      <c r="Q1117">
        <f t="shared" si="522"/>
        <v>-5413.5451388889633</v>
      </c>
      <c r="R1117">
        <f t="shared" si="517"/>
        <v>1205536.3274299868</v>
      </c>
      <c r="S1117">
        <f t="shared" si="504"/>
        <v>3847.9947029388031</v>
      </c>
      <c r="T1117">
        <f t="shared" si="505"/>
        <v>-5.0919538957012129</v>
      </c>
      <c r="U1117">
        <f t="shared" si="506"/>
        <v>0.33487146996084688</v>
      </c>
      <c r="V1117">
        <f t="shared" si="518"/>
        <v>1205645.1487789869</v>
      </c>
      <c r="W1117">
        <f t="shared" si="519"/>
        <v>1015902.3478775179</v>
      </c>
      <c r="X1117">
        <f t="shared" si="507"/>
        <v>0.28219532238872114</v>
      </c>
      <c r="Y1117">
        <f t="shared" si="508"/>
        <v>286.21620643709792</v>
      </c>
      <c r="Z1117">
        <f t="shared" si="509"/>
        <v>271.90539611524304</v>
      </c>
      <c r="AA1117">
        <f t="shared" si="510"/>
        <v>250.1529644260236</v>
      </c>
      <c r="AB1117">
        <f t="shared" si="511"/>
        <v>250.1529644260236</v>
      </c>
      <c r="AC1117">
        <f t="shared" si="512"/>
        <v>225.13766798342124</v>
      </c>
      <c r="AD1117">
        <f t="shared" si="513"/>
        <v>213.88078458425016</v>
      </c>
      <c r="AE1117">
        <f t="shared" si="520"/>
        <v>675646.47927360481</v>
      </c>
      <c r="AF1117">
        <f t="shared" si="514"/>
        <v>529998.66950538207</v>
      </c>
      <c r="AH1117">
        <f t="shared" si="515"/>
        <v>0.14722185275816138</v>
      </c>
      <c r="AI1117">
        <f t="shared" si="521"/>
        <v>62.501193594962622</v>
      </c>
    </row>
    <row r="1118" spans="2:35" x14ac:dyDescent="0.3">
      <c r="B1118" s="6" t="s">
        <v>68</v>
      </c>
      <c r="C1118" s="2">
        <v>1110</v>
      </c>
      <c r="D1118" s="6">
        <v>88</v>
      </c>
      <c r="E1118" s="12">
        <v>62</v>
      </c>
      <c r="F1118" s="16">
        <f t="shared" si="516"/>
        <v>-0.31944444444444403</v>
      </c>
      <c r="G1118" s="16">
        <f t="shared" si="494"/>
        <v>17.222222222222221</v>
      </c>
      <c r="H1118">
        <f t="shared" si="495"/>
        <v>-389.40277777777726</v>
      </c>
      <c r="I1118">
        <f t="shared" si="496"/>
        <v>108.82134900000001</v>
      </c>
      <c r="J1118">
        <f t="shared" si="497"/>
        <v>8.6255993055555553</v>
      </c>
      <c r="K1118">
        <f t="shared" si="498"/>
        <v>-271.95582947222169</v>
      </c>
      <c r="L1118">
        <f t="shared" si="499"/>
        <v>-4683.6837297993734</v>
      </c>
      <c r="M1118" s="20" t="str">
        <f t="shared" si="500"/>
        <v>YES</v>
      </c>
      <c r="N1118">
        <f t="shared" si="501"/>
        <v>-4683.6837297993734</v>
      </c>
      <c r="O1118">
        <f t="shared" si="502"/>
        <v>4169.5859461265536</v>
      </c>
      <c r="P1118">
        <f t="shared" si="503"/>
        <v>180780.7098765432</v>
      </c>
      <c r="Q1118">
        <f t="shared" si="522"/>
        <v>-8853.269675925927</v>
      </c>
      <c r="R1118">
        <f t="shared" si="517"/>
        <v>1200852.6437001873</v>
      </c>
      <c r="S1118">
        <f t="shared" si="504"/>
        <v>445.59387355552917</v>
      </c>
      <c r="T1118">
        <f t="shared" si="505"/>
        <v>-4.6836837297993732</v>
      </c>
      <c r="U1118">
        <f t="shared" si="506"/>
        <v>0.33357044566175065</v>
      </c>
      <c r="V1118">
        <f t="shared" si="518"/>
        <v>1200961.4650491874</v>
      </c>
      <c r="W1118">
        <f t="shared" si="519"/>
        <v>1020071.9338236445</v>
      </c>
      <c r="X1118">
        <f t="shared" si="507"/>
        <v>0.28335354163366433</v>
      </c>
      <c r="Y1118">
        <f t="shared" si="508"/>
        <v>3710.9314920526326</v>
      </c>
      <c r="Z1118">
        <f t="shared" si="509"/>
        <v>3525.384917450001</v>
      </c>
      <c r="AA1118">
        <f t="shared" si="510"/>
        <v>3243.3541240540012</v>
      </c>
      <c r="AB1118">
        <f t="shared" si="511"/>
        <v>3243.3541240540012</v>
      </c>
      <c r="AC1118">
        <f t="shared" si="512"/>
        <v>2919.0187116486013</v>
      </c>
      <c r="AD1118">
        <f t="shared" si="513"/>
        <v>2773.0677760661711</v>
      </c>
      <c r="AE1118">
        <f t="shared" si="520"/>
        <v>678419.54704967095</v>
      </c>
      <c r="AF1118">
        <f t="shared" si="514"/>
        <v>522541.91799951647</v>
      </c>
      <c r="AH1118">
        <f t="shared" si="515"/>
        <v>0.14515053289376387</v>
      </c>
      <c r="AI1118">
        <f t="shared" si="521"/>
        <v>62.646344127856388</v>
      </c>
    </row>
    <row r="1119" spans="2:35" x14ac:dyDescent="0.3">
      <c r="B1119" s="6" t="s">
        <v>68</v>
      </c>
      <c r="C1119" s="2">
        <v>1111</v>
      </c>
      <c r="D1119" s="6">
        <v>89</v>
      </c>
      <c r="E1119" s="12">
        <v>61.2</v>
      </c>
      <c r="F1119" s="16">
        <f t="shared" si="516"/>
        <v>-9.7222222222222612E-2</v>
      </c>
      <c r="G1119" s="16">
        <f t="shared" si="494"/>
        <v>17</v>
      </c>
      <c r="H1119">
        <f t="shared" si="495"/>
        <v>-118.51388888888937</v>
      </c>
      <c r="I1119">
        <f t="shared" si="496"/>
        <v>108.82134900000001</v>
      </c>
      <c r="J1119">
        <f t="shared" si="497"/>
        <v>8.5143012500000008</v>
      </c>
      <c r="K1119">
        <f t="shared" si="498"/>
        <v>-1.178238638889356</v>
      </c>
      <c r="L1119">
        <f t="shared" si="499"/>
        <v>-20.03005686111905</v>
      </c>
      <c r="M1119" s="20" t="str">
        <f t="shared" si="500"/>
        <v>YES</v>
      </c>
      <c r="N1119">
        <f t="shared" si="501"/>
        <v>-20.03005686111905</v>
      </c>
      <c r="O1119">
        <f t="shared" si="502"/>
        <v>4615.1798196820828</v>
      </c>
      <c r="P1119">
        <f t="shared" si="503"/>
        <v>176145.5</v>
      </c>
      <c r="Q1119">
        <f t="shared" si="522"/>
        <v>-4635.209876543202</v>
      </c>
      <c r="R1119">
        <f t="shared" si="517"/>
        <v>1200832.6136433261</v>
      </c>
      <c r="S1119">
        <f t="shared" si="504"/>
        <v>842.96959806733594</v>
      </c>
      <c r="T1119">
        <f t="shared" si="505"/>
        <v>-2.0030056861119049E-2</v>
      </c>
      <c r="U1119">
        <f t="shared" si="506"/>
        <v>0.33356488175261584</v>
      </c>
      <c r="V1119">
        <f t="shared" si="518"/>
        <v>1200941.4349923262</v>
      </c>
      <c r="W1119">
        <f t="shared" si="519"/>
        <v>1024687.1136433266</v>
      </c>
      <c r="X1119">
        <f t="shared" si="507"/>
        <v>0.28463553705361594</v>
      </c>
      <c r="Y1119">
        <f t="shared" si="508"/>
        <v>4107.5100395170539</v>
      </c>
      <c r="Z1119">
        <f t="shared" si="509"/>
        <v>3902.1345375412011</v>
      </c>
      <c r="AA1119">
        <f t="shared" si="510"/>
        <v>3589.963774537905</v>
      </c>
      <c r="AB1119">
        <f t="shared" si="511"/>
        <v>3589.963774537905</v>
      </c>
      <c r="AC1119">
        <f t="shared" si="512"/>
        <v>3230.9673970841145</v>
      </c>
      <c r="AD1119">
        <f t="shared" si="513"/>
        <v>3069.4190272299088</v>
      </c>
      <c r="AE1119">
        <f t="shared" si="520"/>
        <v>681488.96607690083</v>
      </c>
      <c r="AF1119">
        <f t="shared" si="514"/>
        <v>519452.46891542536</v>
      </c>
      <c r="AH1119">
        <f t="shared" si="515"/>
        <v>0.14429235259194093</v>
      </c>
      <c r="AI1119">
        <f t="shared" si="521"/>
        <v>62.790636480448327</v>
      </c>
    </row>
    <row r="1120" spans="2:35" x14ac:dyDescent="0.3">
      <c r="B1120" s="6" t="s">
        <v>68</v>
      </c>
      <c r="C1120" s="2">
        <v>1112</v>
      </c>
      <c r="D1120" s="6">
        <v>90</v>
      </c>
      <c r="E1120" s="12">
        <v>61.3</v>
      </c>
      <c r="F1120" s="16">
        <f t="shared" si="516"/>
        <v>0.19444444444444425</v>
      </c>
      <c r="G1120" s="16">
        <f t="shared" si="494"/>
        <v>17.027777777777779</v>
      </c>
      <c r="H1120">
        <f t="shared" si="495"/>
        <v>237.02777777777754</v>
      </c>
      <c r="I1120">
        <f t="shared" si="496"/>
        <v>108.82134900000001</v>
      </c>
      <c r="J1120">
        <f t="shared" si="497"/>
        <v>8.5282135069444447</v>
      </c>
      <c r="K1120">
        <f t="shared" si="498"/>
        <v>354.37734028472198</v>
      </c>
      <c r="L1120">
        <f t="shared" si="499"/>
        <v>6034.2585998481827</v>
      </c>
      <c r="M1120" s="20" t="str">
        <f t="shared" si="500"/>
        <v>NO</v>
      </c>
      <c r="N1120">
        <f t="shared" si="501"/>
        <v>6034.2585998481827</v>
      </c>
      <c r="O1120">
        <f t="shared" si="502"/>
        <v>5458.1494177494187</v>
      </c>
      <c r="P1120">
        <f t="shared" si="503"/>
        <v>176721.60918209876</v>
      </c>
      <c r="Q1120">
        <f t="shared" si="522"/>
        <v>576.10918209876399</v>
      </c>
      <c r="R1120">
        <f t="shared" si="517"/>
        <v>1206866.8722431744</v>
      </c>
      <c r="S1120">
        <f t="shared" si="504"/>
        <v>786.70327264329535</v>
      </c>
      <c r="T1120">
        <f t="shared" si="505"/>
        <v>6.034258599848183</v>
      </c>
      <c r="U1120">
        <f t="shared" si="506"/>
        <v>0.3352410660379645</v>
      </c>
      <c r="V1120">
        <f t="shared" si="518"/>
        <v>1206975.6935921744</v>
      </c>
      <c r="W1120">
        <f t="shared" si="519"/>
        <v>1030145.2630610759</v>
      </c>
      <c r="X1120">
        <f t="shared" si="507"/>
        <v>0.28615169088257952</v>
      </c>
      <c r="Y1120">
        <f t="shared" si="508"/>
        <v>4857.7529817969826</v>
      </c>
      <c r="Z1120">
        <f t="shared" si="509"/>
        <v>4614.8653327071333</v>
      </c>
      <c r="AA1120">
        <f t="shared" si="510"/>
        <v>4245.6761060905628</v>
      </c>
      <c r="AB1120">
        <f t="shared" si="511"/>
        <v>4245.6761060905628</v>
      </c>
      <c r="AC1120">
        <f t="shared" si="512"/>
        <v>3821.1084954815065</v>
      </c>
      <c r="AD1120">
        <f t="shared" si="513"/>
        <v>3630.0530707074308</v>
      </c>
      <c r="AE1120">
        <f t="shared" si="520"/>
        <v>685119.01914760831</v>
      </c>
      <c r="AF1120">
        <f t="shared" si="514"/>
        <v>521856.67444456613</v>
      </c>
      <c r="AH1120">
        <f t="shared" si="515"/>
        <v>0.14496018746168096</v>
      </c>
      <c r="AI1120">
        <f t="shared" si="521"/>
        <v>62.935596667910005</v>
      </c>
    </row>
    <row r="1121" spans="2:35" x14ac:dyDescent="0.3">
      <c r="B1121" s="6" t="s">
        <v>68</v>
      </c>
      <c r="C1121" s="2">
        <v>1113</v>
      </c>
      <c r="D1121" s="6">
        <v>91</v>
      </c>
      <c r="E1121" s="12">
        <v>62.6</v>
      </c>
      <c r="F1121" s="16">
        <f t="shared" si="516"/>
        <v>0.55555555555555558</v>
      </c>
      <c r="G1121" s="16">
        <f t="shared" si="494"/>
        <v>17.388888888888889</v>
      </c>
      <c r="H1121">
        <f t="shared" si="495"/>
        <v>677.22222222222229</v>
      </c>
      <c r="I1121">
        <f t="shared" si="496"/>
        <v>108.82134900000001</v>
      </c>
      <c r="J1121">
        <f t="shared" si="497"/>
        <v>8.7090728472222221</v>
      </c>
      <c r="K1121">
        <f t="shared" si="498"/>
        <v>794.75264406944461</v>
      </c>
      <c r="L1121">
        <f t="shared" si="499"/>
        <v>13819.865421874232</v>
      </c>
      <c r="M1121" s="20" t="str">
        <f t="shared" si="500"/>
        <v>NO</v>
      </c>
      <c r="N1121">
        <f t="shared" si="501"/>
        <v>13819.865421874232</v>
      </c>
      <c r="O1121">
        <f t="shared" si="502"/>
        <v>6244.8526903927141</v>
      </c>
      <c r="P1121">
        <f t="shared" si="503"/>
        <v>184296.62191358028</v>
      </c>
      <c r="Q1121">
        <f t="shared" si="522"/>
        <v>7575.0127314815181</v>
      </c>
      <c r="R1121">
        <f t="shared" si="517"/>
        <v>1220686.7376650486</v>
      </c>
      <c r="S1121">
        <f t="shared" si="504"/>
        <v>-3763.3241496031605</v>
      </c>
      <c r="T1121">
        <f t="shared" si="505"/>
        <v>13.819865421874232</v>
      </c>
      <c r="U1121">
        <f t="shared" si="506"/>
        <v>0.33907992061512182</v>
      </c>
      <c r="V1121">
        <f t="shared" si="518"/>
        <v>1220795.5590140487</v>
      </c>
      <c r="W1121">
        <f t="shared" si="519"/>
        <v>1036390.1157514687</v>
      </c>
      <c r="X1121">
        <f t="shared" si="507"/>
        <v>0.28788637357321145</v>
      </c>
      <c r="Y1121">
        <f t="shared" si="508"/>
        <v>5557.9188944495154</v>
      </c>
      <c r="Z1121">
        <f t="shared" si="509"/>
        <v>5280.0229497270393</v>
      </c>
      <c r="AA1121">
        <f t="shared" si="510"/>
        <v>4857.6211137488763</v>
      </c>
      <c r="AB1121">
        <f t="shared" si="511"/>
        <v>4857.6211137488763</v>
      </c>
      <c r="AC1121">
        <f t="shared" si="512"/>
        <v>4371.8590023739889</v>
      </c>
      <c r="AD1121">
        <f t="shared" si="513"/>
        <v>4153.2660522552897</v>
      </c>
      <c r="AE1121">
        <f t="shared" si="520"/>
        <v>689272.2851998636</v>
      </c>
      <c r="AF1121">
        <f t="shared" si="514"/>
        <v>531523.27381418506</v>
      </c>
      <c r="AH1121">
        <f t="shared" si="515"/>
        <v>0.14764535395538989</v>
      </c>
      <c r="AI1121">
        <f t="shared" si="521"/>
        <v>63.083242021865395</v>
      </c>
    </row>
    <row r="1122" spans="2:35" x14ac:dyDescent="0.3">
      <c r="B1122" s="6" t="s">
        <v>68</v>
      </c>
      <c r="C1122" s="2">
        <v>1114</v>
      </c>
      <c r="D1122" s="6">
        <v>92</v>
      </c>
      <c r="E1122" s="12">
        <v>65.3</v>
      </c>
      <c r="F1122" s="16">
        <f t="shared" si="516"/>
        <v>0.74999999999999978</v>
      </c>
      <c r="G1122" s="16">
        <f t="shared" si="494"/>
        <v>18.138888888888889</v>
      </c>
      <c r="H1122">
        <f t="shared" si="495"/>
        <v>914.24999999999977</v>
      </c>
      <c r="I1122">
        <f t="shared" si="496"/>
        <v>108.82134900000001</v>
      </c>
      <c r="J1122">
        <f t="shared" si="497"/>
        <v>9.0847037847222225</v>
      </c>
      <c r="K1122">
        <f t="shared" si="498"/>
        <v>1032.1560527847221</v>
      </c>
      <c r="L1122">
        <f t="shared" si="499"/>
        <v>18722.16395745621</v>
      </c>
      <c r="M1122" s="20" t="str">
        <f t="shared" si="500"/>
        <v>NO</v>
      </c>
      <c r="N1122">
        <f t="shared" si="501"/>
        <v>18722.16395745621</v>
      </c>
      <c r="O1122">
        <f t="shared" si="502"/>
        <v>2481.5285407895535</v>
      </c>
      <c r="P1122">
        <f t="shared" si="503"/>
        <v>200537.25733024694</v>
      </c>
      <c r="Q1122">
        <f t="shared" si="522"/>
        <v>16240.635416666657</v>
      </c>
      <c r="R1122">
        <f t="shared" si="517"/>
        <v>1239408.9016225047</v>
      </c>
      <c r="S1122">
        <f t="shared" si="504"/>
        <v>-4061.8671846784036</v>
      </c>
      <c r="T1122">
        <f t="shared" si="505"/>
        <v>18.72216395745621</v>
      </c>
      <c r="U1122">
        <f t="shared" si="506"/>
        <v>0.3442805258748961</v>
      </c>
      <c r="V1122">
        <f t="shared" si="518"/>
        <v>1239517.7229715048</v>
      </c>
      <c r="W1122">
        <f t="shared" si="519"/>
        <v>1038871.6442922582</v>
      </c>
      <c r="X1122">
        <f t="shared" si="507"/>
        <v>0.28857568760821489</v>
      </c>
      <c r="Y1122">
        <f t="shared" si="508"/>
        <v>2208.5604013027028</v>
      </c>
      <c r="Z1122">
        <f t="shared" si="509"/>
        <v>2098.1323812375676</v>
      </c>
      <c r="AA1122">
        <f t="shared" si="510"/>
        <v>1930.2817907385622</v>
      </c>
      <c r="AB1122">
        <f t="shared" si="511"/>
        <v>1930.2817907385622</v>
      </c>
      <c r="AC1122">
        <f t="shared" si="512"/>
        <v>1737.2536116647061</v>
      </c>
      <c r="AD1122">
        <f t="shared" si="513"/>
        <v>1650.3909310814706</v>
      </c>
      <c r="AE1122">
        <f t="shared" si="520"/>
        <v>690922.6761309451</v>
      </c>
      <c r="AF1122">
        <f t="shared" si="514"/>
        <v>548595.04684055969</v>
      </c>
      <c r="AH1122">
        <f t="shared" si="515"/>
        <v>0.15238751313317658</v>
      </c>
      <c r="AI1122">
        <f t="shared" si="521"/>
        <v>63.235629534998573</v>
      </c>
    </row>
    <row r="1123" spans="2:35" x14ac:dyDescent="0.3">
      <c r="B1123" s="6" t="s">
        <v>68</v>
      </c>
      <c r="C1123" s="2">
        <v>1115</v>
      </c>
      <c r="D1123" s="6">
        <v>93</v>
      </c>
      <c r="E1123" s="12">
        <v>68</v>
      </c>
      <c r="F1123" s="16">
        <f t="shared" si="516"/>
        <v>0.56944444444444564</v>
      </c>
      <c r="G1123" s="16">
        <f t="shared" si="494"/>
        <v>18.888888888888889</v>
      </c>
      <c r="H1123">
        <f t="shared" si="495"/>
        <v>694.15277777777919</v>
      </c>
      <c r="I1123">
        <f t="shared" si="496"/>
        <v>108.82134900000001</v>
      </c>
      <c r="J1123">
        <f t="shared" si="497"/>
        <v>9.4603347222222229</v>
      </c>
      <c r="K1123">
        <f t="shared" si="498"/>
        <v>812.43446150000148</v>
      </c>
      <c r="L1123">
        <f t="shared" si="499"/>
        <v>15345.984272777807</v>
      </c>
      <c r="M1123" s="20" t="str">
        <f t="shared" si="500"/>
        <v>NO</v>
      </c>
      <c r="N1123">
        <f t="shared" si="501"/>
        <v>15345.984272777807</v>
      </c>
      <c r="O1123">
        <f t="shared" si="502"/>
        <v>-1580.3386438888501</v>
      </c>
      <c r="P1123">
        <f t="shared" si="503"/>
        <v>217463.5802469136</v>
      </c>
      <c r="Q1123">
        <f t="shared" si="522"/>
        <v>16926.322916666657</v>
      </c>
      <c r="R1123">
        <f t="shared" si="517"/>
        <v>1254754.8858952825</v>
      </c>
      <c r="S1123">
        <f t="shared" si="504"/>
        <v>366.26052637421617</v>
      </c>
      <c r="T1123">
        <f t="shared" si="505"/>
        <v>15.345984272777807</v>
      </c>
      <c r="U1123">
        <f t="shared" si="506"/>
        <v>0.34854330269421979</v>
      </c>
      <c r="V1123">
        <f t="shared" si="518"/>
        <v>1254863.7072442826</v>
      </c>
      <c r="W1123">
        <f t="shared" si="519"/>
        <v>1037291.3056483694</v>
      </c>
      <c r="X1123">
        <f t="shared" si="507"/>
        <v>0.28813670430039273</v>
      </c>
      <c r="Y1123">
        <f t="shared" si="508"/>
        <v>-1406.5013930610767</v>
      </c>
      <c r="Z1123">
        <f t="shared" si="509"/>
        <v>-1336.1763234080229</v>
      </c>
      <c r="AA1123">
        <f t="shared" si="510"/>
        <v>-1229.2822175353811</v>
      </c>
      <c r="AB1123">
        <f t="shared" si="511"/>
        <v>-1229.2822175353811</v>
      </c>
      <c r="AC1123">
        <f t="shared" si="512"/>
        <v>-1106.353995781843</v>
      </c>
      <c r="AD1123">
        <f t="shared" si="513"/>
        <v>-1051.0362959927509</v>
      </c>
      <c r="AE1123">
        <f t="shared" si="520"/>
        <v>689871.63983495231</v>
      </c>
      <c r="AF1123">
        <f t="shared" si="514"/>
        <v>564992.06740933028</v>
      </c>
      <c r="AH1123">
        <f t="shared" si="515"/>
        <v>0.15694224107258997</v>
      </c>
      <c r="AI1123">
        <f t="shared" si="521"/>
        <v>63.392571776071165</v>
      </c>
    </row>
    <row r="1124" spans="2:35" x14ac:dyDescent="0.3">
      <c r="B1124" s="6" t="s">
        <v>68</v>
      </c>
      <c r="C1124" s="2">
        <v>1116</v>
      </c>
      <c r="D1124" s="6">
        <v>94</v>
      </c>
      <c r="E1124" s="12">
        <v>69.400000000000006</v>
      </c>
      <c r="F1124" s="16">
        <f t="shared" si="516"/>
        <v>0.23611111111111149</v>
      </c>
      <c r="G1124" s="16">
        <f t="shared" si="494"/>
        <v>19.277777777777779</v>
      </c>
      <c r="H1124">
        <f t="shared" si="495"/>
        <v>287.81944444444491</v>
      </c>
      <c r="I1124">
        <f t="shared" si="496"/>
        <v>108.82134900000001</v>
      </c>
      <c r="J1124">
        <f t="shared" si="497"/>
        <v>9.655106319444446</v>
      </c>
      <c r="K1124">
        <f t="shared" si="498"/>
        <v>406.29589976388934</v>
      </c>
      <c r="L1124">
        <f t="shared" si="499"/>
        <v>7832.482067670534</v>
      </c>
      <c r="M1124" s="20" t="str">
        <f t="shared" si="500"/>
        <v>NO</v>
      </c>
      <c r="N1124">
        <f t="shared" si="501"/>
        <v>7832.482067670534</v>
      </c>
      <c r="O1124">
        <f t="shared" si="502"/>
        <v>-1214.078117514634</v>
      </c>
      <c r="P1124">
        <f t="shared" si="503"/>
        <v>226510.14043209876</v>
      </c>
      <c r="Q1124">
        <f t="shared" si="522"/>
        <v>9046.5601851851679</v>
      </c>
      <c r="R1124">
        <f t="shared" si="517"/>
        <v>1262587.3679629529</v>
      </c>
      <c r="S1124">
        <f t="shared" si="504"/>
        <v>1218.3940711636437</v>
      </c>
      <c r="T1124">
        <f t="shared" si="505"/>
        <v>7.8324820676705338</v>
      </c>
      <c r="U1124">
        <f t="shared" si="506"/>
        <v>0.35071899389801314</v>
      </c>
      <c r="V1124">
        <f t="shared" si="518"/>
        <v>1262696.189311953</v>
      </c>
      <c r="W1124">
        <f t="shared" si="519"/>
        <v>1036077.2275308548</v>
      </c>
      <c r="X1124">
        <f t="shared" si="507"/>
        <v>0.28779946010906576</v>
      </c>
      <c r="Y1124">
        <f t="shared" si="508"/>
        <v>-1080.5295245880243</v>
      </c>
      <c r="Z1124">
        <f t="shared" si="509"/>
        <v>-1026.5030483586231</v>
      </c>
      <c r="AA1124">
        <f t="shared" si="510"/>
        <v>-944.38280448993328</v>
      </c>
      <c r="AB1124">
        <f t="shared" si="511"/>
        <v>-944.38280448993328</v>
      </c>
      <c r="AC1124">
        <f t="shared" si="512"/>
        <v>-849.94452404094</v>
      </c>
      <c r="AD1124">
        <f t="shared" si="513"/>
        <v>-807.44729783889295</v>
      </c>
      <c r="AE1124">
        <f t="shared" si="520"/>
        <v>689064.19253711344</v>
      </c>
      <c r="AF1124">
        <f t="shared" si="514"/>
        <v>573631.99677483959</v>
      </c>
      <c r="AH1124">
        <f t="shared" si="515"/>
        <v>0.1593422214538181</v>
      </c>
      <c r="AI1124">
        <f t="shared" si="521"/>
        <v>63.551913997524984</v>
      </c>
    </row>
    <row r="1125" spans="2:35" x14ac:dyDescent="0.3">
      <c r="B1125" s="6" t="s">
        <v>68</v>
      </c>
      <c r="C1125" s="2">
        <v>1117</v>
      </c>
      <c r="D1125" s="6">
        <v>95</v>
      </c>
      <c r="E1125" s="12">
        <v>69.7</v>
      </c>
      <c r="F1125" s="16">
        <f t="shared" si="516"/>
        <v>-1.3888888888890073E-2</v>
      </c>
      <c r="G1125" s="16">
        <f t="shared" si="494"/>
        <v>19.361111111111114</v>
      </c>
      <c r="H1125">
        <f t="shared" si="495"/>
        <v>-16.930555555557</v>
      </c>
      <c r="I1125">
        <f t="shared" si="496"/>
        <v>108.82134900000001</v>
      </c>
      <c r="J1125">
        <f t="shared" si="497"/>
        <v>9.6968430902777811</v>
      </c>
      <c r="K1125">
        <f t="shared" si="498"/>
        <v>101.58763653472079</v>
      </c>
      <c r="L1125">
        <f t="shared" si="499"/>
        <v>1966.8495184639</v>
      </c>
      <c r="M1125" s="20" t="str">
        <f t="shared" si="500"/>
        <v>YES</v>
      </c>
      <c r="N1125">
        <f t="shared" si="501"/>
        <v>1966.8495184639</v>
      </c>
      <c r="O1125">
        <f t="shared" si="502"/>
        <v>4.3159536490097707</v>
      </c>
      <c r="P1125">
        <f t="shared" si="503"/>
        <v>228472.67399691365</v>
      </c>
      <c r="Q1125">
        <f t="shared" si="522"/>
        <v>1962.5335648148903</v>
      </c>
      <c r="R1125">
        <f t="shared" si="517"/>
        <v>1264554.2174814169</v>
      </c>
      <c r="S1125">
        <f t="shared" si="504"/>
        <v>-323.69286389336958</v>
      </c>
      <c r="T1125">
        <f t="shared" si="505"/>
        <v>1.9668495184639001</v>
      </c>
      <c r="U1125">
        <f t="shared" si="506"/>
        <v>0.35126534142355298</v>
      </c>
      <c r="V1125">
        <f t="shared" si="518"/>
        <v>1264663.038830417</v>
      </c>
      <c r="W1125">
        <f t="shared" si="519"/>
        <v>1036081.5434845038</v>
      </c>
      <c r="X1125">
        <f t="shared" si="507"/>
        <v>0.28780065898603846</v>
      </c>
      <c r="Y1125">
        <f t="shared" si="508"/>
        <v>3.8411987476186962</v>
      </c>
      <c r="Z1125">
        <f t="shared" si="509"/>
        <v>3.6491388102377611</v>
      </c>
      <c r="AA1125">
        <f t="shared" si="510"/>
        <v>3.3572077054187401</v>
      </c>
      <c r="AB1125">
        <f t="shared" si="511"/>
        <v>3.3572077054187401</v>
      </c>
      <c r="AC1125">
        <f t="shared" si="512"/>
        <v>3.021486934876866</v>
      </c>
      <c r="AD1125">
        <f t="shared" si="513"/>
        <v>2.8704125881330227</v>
      </c>
      <c r="AE1125">
        <f t="shared" si="520"/>
        <v>689067.06294970156</v>
      </c>
      <c r="AF1125">
        <f t="shared" si="514"/>
        <v>575595.97588071541</v>
      </c>
      <c r="AH1125">
        <f t="shared" si="515"/>
        <v>0.15988777120588671</v>
      </c>
      <c r="AI1125">
        <f t="shared" si="521"/>
        <v>63.711801768730872</v>
      </c>
    </row>
    <row r="1126" spans="2:35" x14ac:dyDescent="0.3">
      <c r="B1126" s="6" t="s">
        <v>68</v>
      </c>
      <c r="C1126" s="2">
        <v>1118</v>
      </c>
      <c r="D1126" s="6">
        <v>96</v>
      </c>
      <c r="E1126" s="12">
        <v>69.3</v>
      </c>
      <c r="F1126" s="16">
        <f t="shared" si="516"/>
        <v>-0.2222222222222234</v>
      </c>
      <c r="G1126" s="16">
        <f t="shared" si="494"/>
        <v>19.25</v>
      </c>
      <c r="H1126">
        <f t="shared" si="495"/>
        <v>-270.88888888889034</v>
      </c>
      <c r="I1126">
        <f t="shared" si="496"/>
        <v>108.82134900000001</v>
      </c>
      <c r="J1126">
        <f t="shared" si="497"/>
        <v>9.6411940625000003</v>
      </c>
      <c r="K1126">
        <f t="shared" si="498"/>
        <v>-152.42634582639033</v>
      </c>
      <c r="L1126">
        <f t="shared" si="499"/>
        <v>-2934.2071571580141</v>
      </c>
      <c r="M1126" s="20" t="str">
        <f t="shared" si="500"/>
        <v>YES</v>
      </c>
      <c r="N1126">
        <f t="shared" si="501"/>
        <v>-2934.2071571580141</v>
      </c>
      <c r="O1126">
        <f t="shared" si="502"/>
        <v>-319.37691024435981</v>
      </c>
      <c r="P1126">
        <f t="shared" si="503"/>
        <v>225857.84375</v>
      </c>
      <c r="Q1126">
        <f t="shared" si="522"/>
        <v>-2614.8302469136543</v>
      </c>
      <c r="R1126">
        <f t="shared" si="517"/>
        <v>1261620.0103242588</v>
      </c>
      <c r="S1126">
        <f t="shared" si="504"/>
        <v>2624.8574897392305</v>
      </c>
      <c r="T1126">
        <f t="shared" si="505"/>
        <v>-2.9342071571580139</v>
      </c>
      <c r="U1126">
        <f t="shared" si="506"/>
        <v>0.35045028322785193</v>
      </c>
      <c r="V1126">
        <f t="shared" si="518"/>
        <v>1261728.8316732589</v>
      </c>
      <c r="W1126">
        <f t="shared" si="519"/>
        <v>1035762.1665742594</v>
      </c>
      <c r="X1126">
        <f t="shared" si="507"/>
        <v>0.28771194310666459</v>
      </c>
      <c r="Y1126">
        <f t="shared" si="508"/>
        <v>-284.24545011748023</v>
      </c>
      <c r="Z1126">
        <f t="shared" si="509"/>
        <v>-270.03317761160622</v>
      </c>
      <c r="AA1126">
        <f t="shared" si="510"/>
        <v>-248.43052340267772</v>
      </c>
      <c r="AB1126">
        <f t="shared" si="511"/>
        <v>-248.43052340267772</v>
      </c>
      <c r="AC1126">
        <f t="shared" si="512"/>
        <v>-223.58747106240995</v>
      </c>
      <c r="AD1126">
        <f t="shared" si="513"/>
        <v>-212.40809750928943</v>
      </c>
      <c r="AE1126">
        <f t="shared" si="520"/>
        <v>688854.65485219227</v>
      </c>
      <c r="AF1126">
        <f t="shared" si="514"/>
        <v>572874.17682106665</v>
      </c>
      <c r="AH1126">
        <f t="shared" si="515"/>
        <v>0.15913171591093497</v>
      </c>
      <c r="AI1126">
        <f t="shared" si="521"/>
        <v>63.87093348464181</v>
      </c>
    </row>
    <row r="1127" spans="2:35" x14ac:dyDescent="0.3">
      <c r="B1127" s="6" t="s">
        <v>68</v>
      </c>
      <c r="C1127" s="2">
        <v>1119</v>
      </c>
      <c r="D1127" s="6">
        <v>97</v>
      </c>
      <c r="E1127" s="12">
        <v>68.099999999999994</v>
      </c>
      <c r="F1127" s="16">
        <f t="shared" si="516"/>
        <v>-0.33333333333333215</v>
      </c>
      <c r="G1127" s="16">
        <f t="shared" si="494"/>
        <v>18.916666666666664</v>
      </c>
      <c r="H1127">
        <f t="shared" si="495"/>
        <v>-406.33333333333189</v>
      </c>
      <c r="I1127">
        <f t="shared" si="496"/>
        <v>108.82134900000001</v>
      </c>
      <c r="J1127">
        <f t="shared" si="497"/>
        <v>9.4742469791666668</v>
      </c>
      <c r="K1127">
        <f t="shared" si="498"/>
        <v>-288.03773735416524</v>
      </c>
      <c r="L1127">
        <f t="shared" si="499"/>
        <v>-5448.7138649496255</v>
      </c>
      <c r="M1127" s="20" t="str">
        <f t="shared" si="500"/>
        <v>YES</v>
      </c>
      <c r="N1127">
        <f t="shared" si="501"/>
        <v>-5448.7138649496255</v>
      </c>
      <c r="O1127">
        <f t="shared" si="502"/>
        <v>2305.4805794948707</v>
      </c>
      <c r="P1127">
        <f t="shared" si="503"/>
        <v>218103.6493055555</v>
      </c>
      <c r="Q1127">
        <f t="shared" si="522"/>
        <v>-7754.1944444444962</v>
      </c>
      <c r="R1127">
        <f t="shared" si="517"/>
        <v>1256171.2964593093</v>
      </c>
      <c r="S1127">
        <f t="shared" si="504"/>
        <v>1530.5964884118684</v>
      </c>
      <c r="T1127">
        <f t="shared" si="505"/>
        <v>-5.4487138649496254</v>
      </c>
      <c r="U1127">
        <f t="shared" si="506"/>
        <v>0.34893675038787403</v>
      </c>
      <c r="V1127">
        <f t="shared" si="518"/>
        <v>1256280.1178083094</v>
      </c>
      <c r="W1127">
        <f t="shared" si="519"/>
        <v>1038067.6471537543</v>
      </c>
      <c r="X1127">
        <f t="shared" si="507"/>
        <v>0.28835235489107552</v>
      </c>
      <c r="Y1127">
        <f t="shared" si="508"/>
        <v>2051.8777157504351</v>
      </c>
      <c r="Z1127">
        <f t="shared" si="509"/>
        <v>1949.2838299629132</v>
      </c>
      <c r="AA1127">
        <f t="shared" si="510"/>
        <v>1793.3411235658803</v>
      </c>
      <c r="AB1127">
        <f t="shared" si="511"/>
        <v>1793.3411235658803</v>
      </c>
      <c r="AC1127">
        <f t="shared" si="512"/>
        <v>1614.0070112092922</v>
      </c>
      <c r="AD1127">
        <f t="shared" si="513"/>
        <v>1533.3066606488276</v>
      </c>
      <c r="AE1127">
        <f t="shared" si="520"/>
        <v>690387.96151284105</v>
      </c>
      <c r="AF1127">
        <f t="shared" si="514"/>
        <v>565892.15629546833</v>
      </c>
      <c r="AH1127">
        <f t="shared" si="515"/>
        <v>0.15719226576338388</v>
      </c>
      <c r="AI1127">
        <f t="shared" si="521"/>
        <v>64.028125750405195</v>
      </c>
    </row>
    <row r="1128" spans="2:35" x14ac:dyDescent="0.3">
      <c r="B1128" s="6" t="s">
        <v>68</v>
      </c>
      <c r="C1128" s="2">
        <v>1120</v>
      </c>
      <c r="D1128" s="6">
        <v>98</v>
      </c>
      <c r="E1128" s="12">
        <v>66.900000000000006</v>
      </c>
      <c r="F1128" s="16">
        <f t="shared" si="516"/>
        <v>-0.26388888888888767</v>
      </c>
      <c r="G1128" s="16">
        <f t="shared" si="494"/>
        <v>18.583333333333336</v>
      </c>
      <c r="H1128">
        <f t="shared" si="495"/>
        <v>-321.68055555555406</v>
      </c>
      <c r="I1128">
        <f t="shared" si="496"/>
        <v>108.82134900000001</v>
      </c>
      <c r="J1128">
        <f t="shared" si="497"/>
        <v>9.3072998958333351</v>
      </c>
      <c r="K1128">
        <f t="shared" si="498"/>
        <v>-203.55190665972074</v>
      </c>
      <c r="L1128">
        <f t="shared" si="499"/>
        <v>-3782.6729320931445</v>
      </c>
      <c r="M1128" s="20" t="str">
        <f t="shared" si="500"/>
        <v>YES</v>
      </c>
      <c r="N1128">
        <f t="shared" si="501"/>
        <v>-3782.6729320931445</v>
      </c>
      <c r="O1128">
        <f t="shared" si="502"/>
        <v>3836.0770679067391</v>
      </c>
      <c r="P1128">
        <f t="shared" si="503"/>
        <v>210484.89930555562</v>
      </c>
      <c r="Q1128">
        <f t="shared" si="522"/>
        <v>-7618.7499999998836</v>
      </c>
      <c r="R1128">
        <f t="shared" si="517"/>
        <v>1252388.6235272163</v>
      </c>
      <c r="S1128">
        <f t="shared" si="504"/>
        <v>-1019.9007082361709</v>
      </c>
      <c r="T1128">
        <f t="shared" si="505"/>
        <v>-3.7826729320931447</v>
      </c>
      <c r="U1128">
        <f t="shared" si="506"/>
        <v>0.34788600706614309</v>
      </c>
      <c r="V1128">
        <f t="shared" si="518"/>
        <v>1252497.4448762164</v>
      </c>
      <c r="W1128">
        <f t="shared" si="519"/>
        <v>1041903.724221661</v>
      </c>
      <c r="X1128">
        <f t="shared" si="507"/>
        <v>0.28941793270684452</v>
      </c>
      <c r="Y1128">
        <f t="shared" si="508"/>
        <v>3414.1085904369979</v>
      </c>
      <c r="Z1128">
        <f t="shared" si="509"/>
        <v>3243.403160915148</v>
      </c>
      <c r="AA1128">
        <f t="shared" si="510"/>
        <v>2983.9309080419362</v>
      </c>
      <c r="AB1128">
        <f t="shared" si="511"/>
        <v>2983.9309080419362</v>
      </c>
      <c r="AC1128">
        <f t="shared" si="512"/>
        <v>2685.5378172377427</v>
      </c>
      <c r="AD1128">
        <f t="shared" si="513"/>
        <v>2551.2609263758554</v>
      </c>
      <c r="AE1128">
        <f t="shared" si="520"/>
        <v>692939.22243921692</v>
      </c>
      <c r="AF1128">
        <f t="shared" si="514"/>
        <v>559558.22243699944</v>
      </c>
      <c r="AH1128">
        <f t="shared" si="515"/>
        <v>0.15543283969017943</v>
      </c>
      <c r="AI1128">
        <f t="shared" si="521"/>
        <v>64.183558590095373</v>
      </c>
    </row>
    <row r="1129" spans="2:35" x14ac:dyDescent="0.3">
      <c r="B1129" s="6" t="s">
        <v>68</v>
      </c>
      <c r="C1129" s="2">
        <v>1121</v>
      </c>
      <c r="D1129" s="6">
        <v>99</v>
      </c>
      <c r="E1129" s="12">
        <v>66.2</v>
      </c>
      <c r="F1129" s="16">
        <f t="shared" si="516"/>
        <v>-0.16666666666666705</v>
      </c>
      <c r="G1129" s="16">
        <f t="shared" si="494"/>
        <v>18.388888888888889</v>
      </c>
      <c r="H1129">
        <f t="shared" si="495"/>
        <v>-203.16666666666714</v>
      </c>
      <c r="I1129">
        <f t="shared" si="496"/>
        <v>108.82134900000001</v>
      </c>
      <c r="J1129">
        <f t="shared" si="497"/>
        <v>9.2099140972222244</v>
      </c>
      <c r="K1129">
        <f t="shared" si="498"/>
        <v>-85.135403569444904</v>
      </c>
      <c r="L1129">
        <f t="shared" si="499"/>
        <v>-1565.545476749237</v>
      </c>
      <c r="M1129" s="20" t="str">
        <f t="shared" si="500"/>
        <v>YES</v>
      </c>
      <c r="N1129">
        <f t="shared" si="501"/>
        <v>-1565.545476749237</v>
      </c>
      <c r="O1129">
        <f t="shared" si="502"/>
        <v>2816.1763596705682</v>
      </c>
      <c r="P1129">
        <f t="shared" si="503"/>
        <v>206103.17746913582</v>
      </c>
      <c r="Q1129">
        <f t="shared" si="522"/>
        <v>-4381.7218364198052</v>
      </c>
      <c r="R1129">
        <f t="shared" si="517"/>
        <v>1250823.078050467</v>
      </c>
      <c r="S1129">
        <f t="shared" si="504"/>
        <v>-1578.5658880121748</v>
      </c>
      <c r="T1129">
        <f t="shared" si="505"/>
        <v>-1.5655454767492369</v>
      </c>
      <c r="U1129">
        <f t="shared" si="506"/>
        <v>0.34745113297470259</v>
      </c>
      <c r="V1129">
        <f t="shared" si="518"/>
        <v>1250931.899399467</v>
      </c>
      <c r="W1129">
        <f t="shared" si="519"/>
        <v>1044719.9005813316</v>
      </c>
      <c r="X1129">
        <f t="shared" si="507"/>
        <v>0.29020020454368112</v>
      </c>
      <c r="Y1129">
        <f t="shared" si="508"/>
        <v>2506.3969601068056</v>
      </c>
      <c r="Z1129">
        <f t="shared" si="509"/>
        <v>2381.0771121014654</v>
      </c>
      <c r="AA1129">
        <f t="shared" si="510"/>
        <v>2190.5909431333484</v>
      </c>
      <c r="AB1129">
        <f t="shared" si="511"/>
        <v>2190.5909431333484</v>
      </c>
      <c r="AC1129">
        <f t="shared" si="512"/>
        <v>1971.5318488200137</v>
      </c>
      <c r="AD1129">
        <f t="shared" si="513"/>
        <v>1872.955256379013</v>
      </c>
      <c r="AE1129">
        <f t="shared" si="520"/>
        <v>694812.17769559589</v>
      </c>
      <c r="AF1129">
        <f t="shared" si="514"/>
        <v>556119.72170387115</v>
      </c>
      <c r="AH1129">
        <f t="shared" si="515"/>
        <v>0.15447770059687968</v>
      </c>
      <c r="AI1129">
        <f t="shared" si="521"/>
        <v>64.338036290692258</v>
      </c>
    </row>
    <row r="1130" spans="2:35" x14ac:dyDescent="0.3">
      <c r="B1130" s="6" t="s">
        <v>68</v>
      </c>
      <c r="C1130" s="2">
        <v>1122</v>
      </c>
      <c r="D1130" s="6">
        <v>100</v>
      </c>
      <c r="E1130" s="12">
        <v>65.7</v>
      </c>
      <c r="F1130" s="16">
        <f t="shared" si="516"/>
        <v>-0.18055555555555516</v>
      </c>
      <c r="G1130" s="16">
        <f t="shared" si="494"/>
        <v>18.25</v>
      </c>
      <c r="H1130">
        <f t="shared" si="495"/>
        <v>-220.09722222222175</v>
      </c>
      <c r="I1130">
        <f t="shared" si="496"/>
        <v>108.82134900000001</v>
      </c>
      <c r="J1130">
        <f t="shared" si="497"/>
        <v>9.1403528125000015</v>
      </c>
      <c r="K1130">
        <f t="shared" si="498"/>
        <v>-102.13552040972174</v>
      </c>
      <c r="L1130">
        <f t="shared" si="499"/>
        <v>-1863.9732474774216</v>
      </c>
      <c r="M1130" s="20" t="str">
        <f t="shared" si="500"/>
        <v>YES</v>
      </c>
      <c r="N1130">
        <f t="shared" si="501"/>
        <v>-1863.9732474774216</v>
      </c>
      <c r="O1130">
        <f t="shared" si="502"/>
        <v>1237.6104716583934</v>
      </c>
      <c r="P1130">
        <f t="shared" si="503"/>
        <v>203001.59375</v>
      </c>
      <c r="Q1130">
        <f t="shared" si="522"/>
        <v>-3101.583719135815</v>
      </c>
      <c r="R1130">
        <f t="shared" si="517"/>
        <v>1248959.1048029896</v>
      </c>
      <c r="S1130">
        <f t="shared" si="504"/>
        <v>-1829.9134551636128</v>
      </c>
      <c r="T1130">
        <f t="shared" si="505"/>
        <v>-1.8639732474774215</v>
      </c>
      <c r="U1130">
        <f t="shared" si="506"/>
        <v>0.34693336221396481</v>
      </c>
      <c r="V1130">
        <f t="shared" si="518"/>
        <v>1249067.9261519897</v>
      </c>
      <c r="W1130">
        <f t="shared" si="519"/>
        <v>1045957.51105299</v>
      </c>
      <c r="X1130">
        <f t="shared" si="507"/>
        <v>0.29054398550527744</v>
      </c>
      <c r="Y1130">
        <f t="shared" si="508"/>
        <v>1101.4733197759701</v>
      </c>
      <c r="Z1130">
        <f t="shared" si="509"/>
        <v>1046.3996537871715</v>
      </c>
      <c r="AA1130">
        <f t="shared" si="510"/>
        <v>962.68768148419781</v>
      </c>
      <c r="AB1130">
        <f t="shared" si="511"/>
        <v>962.68768148419781</v>
      </c>
      <c r="AC1130">
        <f t="shared" si="512"/>
        <v>866.41891333577803</v>
      </c>
      <c r="AD1130">
        <f t="shared" si="513"/>
        <v>823.0979676689891</v>
      </c>
      <c r="AE1130">
        <f t="shared" si="520"/>
        <v>695635.27566326491</v>
      </c>
      <c r="AF1130">
        <f t="shared" si="514"/>
        <v>553432.65048872482</v>
      </c>
      <c r="AH1130">
        <f t="shared" si="515"/>
        <v>0.15373129192540858</v>
      </c>
      <c r="AI1130">
        <f t="shared" si="521"/>
        <v>64.491767582617669</v>
      </c>
    </row>
    <row r="1131" spans="2:35" x14ac:dyDescent="0.3">
      <c r="B1131" s="6" t="s">
        <v>68</v>
      </c>
      <c r="C1131" s="2">
        <v>1123</v>
      </c>
      <c r="D1131" s="6">
        <v>101</v>
      </c>
      <c r="E1131" s="12">
        <v>64.900000000000006</v>
      </c>
      <c r="F1131" s="16">
        <f t="shared" si="516"/>
        <v>-0.34722222222222221</v>
      </c>
      <c r="G1131" s="16">
        <f t="shared" si="494"/>
        <v>18.027777777777779</v>
      </c>
      <c r="H1131">
        <f t="shared" si="495"/>
        <v>-423.26388888888886</v>
      </c>
      <c r="I1131">
        <f t="shared" si="496"/>
        <v>108.82134900000001</v>
      </c>
      <c r="J1131">
        <f t="shared" si="497"/>
        <v>9.0290547569444453</v>
      </c>
      <c r="K1131">
        <f t="shared" si="498"/>
        <v>-305.41348513194441</v>
      </c>
      <c r="L1131">
        <f t="shared" si="499"/>
        <v>-5505.9264402953313</v>
      </c>
      <c r="M1131" s="20" t="str">
        <f t="shared" si="500"/>
        <v>YES</v>
      </c>
      <c r="N1131">
        <f t="shared" si="501"/>
        <v>-5505.9264402953313</v>
      </c>
      <c r="O1131">
        <f t="shared" si="502"/>
        <v>-592.30298350521934</v>
      </c>
      <c r="P1131">
        <f t="shared" si="503"/>
        <v>198087.97029320989</v>
      </c>
      <c r="Q1131">
        <f t="shared" si="522"/>
        <v>-4913.623456790112</v>
      </c>
      <c r="R1131">
        <f t="shared" si="517"/>
        <v>1243453.1783626943</v>
      </c>
      <c r="S1131">
        <f t="shared" si="504"/>
        <v>-773.70870793927224</v>
      </c>
      <c r="T1131">
        <f t="shared" si="505"/>
        <v>-5.5059264402953314</v>
      </c>
      <c r="U1131">
        <f t="shared" si="506"/>
        <v>0.3454039369792325</v>
      </c>
      <c r="V1131">
        <f t="shared" si="518"/>
        <v>1243561.9997116944</v>
      </c>
      <c r="W1131">
        <f t="shared" si="519"/>
        <v>1045365.2080694848</v>
      </c>
      <c r="X1131">
        <f t="shared" si="507"/>
        <v>0.29037945676712534</v>
      </c>
      <c r="Y1131">
        <f t="shared" si="508"/>
        <v>-527.14965531964526</v>
      </c>
      <c r="Z1131">
        <f t="shared" si="509"/>
        <v>-500.79217255366297</v>
      </c>
      <c r="AA1131">
        <f t="shared" si="510"/>
        <v>-460.72879874936996</v>
      </c>
      <c r="AB1131">
        <f t="shared" si="511"/>
        <v>-460.72879874936996</v>
      </c>
      <c r="AC1131">
        <f t="shared" si="512"/>
        <v>-414.65591887443298</v>
      </c>
      <c r="AD1131">
        <f t="shared" si="513"/>
        <v>-393.92312293071132</v>
      </c>
      <c r="AE1131">
        <f t="shared" si="520"/>
        <v>695241.35254033422</v>
      </c>
      <c r="AF1131">
        <f t="shared" si="514"/>
        <v>548320.64717136021</v>
      </c>
      <c r="AH1131">
        <f t="shared" si="515"/>
        <v>0.1523112910027824</v>
      </c>
      <c r="AI1131">
        <f t="shared" si="521"/>
        <v>64.644078873620458</v>
      </c>
    </row>
    <row r="1132" spans="2:35" x14ac:dyDescent="0.3">
      <c r="B1132" s="6" t="s">
        <v>68</v>
      </c>
      <c r="C1132" s="2">
        <v>1124</v>
      </c>
      <c r="D1132" s="6">
        <v>102</v>
      </c>
      <c r="E1132" s="12">
        <v>63.2</v>
      </c>
      <c r="F1132" s="16">
        <f t="shared" si="516"/>
        <v>-0.63888888888889006</v>
      </c>
      <c r="G1132" s="16">
        <f t="shared" si="494"/>
        <v>17.555555555555557</v>
      </c>
      <c r="H1132">
        <f t="shared" si="495"/>
        <v>-778.80555555555702</v>
      </c>
      <c r="I1132">
        <f t="shared" si="496"/>
        <v>108.82134900000001</v>
      </c>
      <c r="J1132">
        <f t="shared" si="497"/>
        <v>8.7925463888888906</v>
      </c>
      <c r="K1132">
        <f t="shared" si="498"/>
        <v>-661.19166016666804</v>
      </c>
      <c r="L1132">
        <f t="shared" si="499"/>
        <v>-11607.586922925952</v>
      </c>
      <c r="M1132" s="20" t="str">
        <f t="shared" si="500"/>
        <v>YES</v>
      </c>
      <c r="N1132">
        <f t="shared" si="501"/>
        <v>-11607.586922925952</v>
      </c>
      <c r="O1132">
        <f t="shared" si="502"/>
        <v>-1366.0116914444916</v>
      </c>
      <c r="P1132">
        <f t="shared" si="503"/>
        <v>187846.39506172843</v>
      </c>
      <c r="Q1132">
        <f t="shared" si="522"/>
        <v>-10241.57523148146</v>
      </c>
      <c r="R1132">
        <f t="shared" si="517"/>
        <v>1231845.5914397684</v>
      </c>
      <c r="S1132">
        <f t="shared" si="504"/>
        <v>-812.58573898507893</v>
      </c>
      <c r="T1132">
        <f t="shared" si="505"/>
        <v>-11.607586922925952</v>
      </c>
      <c r="U1132">
        <f t="shared" si="506"/>
        <v>0.34217960469895597</v>
      </c>
      <c r="V1132">
        <f t="shared" si="518"/>
        <v>1231954.4127887685</v>
      </c>
      <c r="W1132">
        <f t="shared" si="519"/>
        <v>1043999.1963780404</v>
      </c>
      <c r="X1132">
        <f t="shared" si="507"/>
        <v>0.29000000877149928</v>
      </c>
      <c r="Y1132">
        <f t="shared" si="508"/>
        <v>-1215.7504053855976</v>
      </c>
      <c r="Z1132">
        <f t="shared" si="509"/>
        <v>-1154.9628851163177</v>
      </c>
      <c r="AA1132">
        <f t="shared" si="510"/>
        <v>-1062.5658543070124</v>
      </c>
      <c r="AB1132">
        <f t="shared" si="511"/>
        <v>-1062.5658543070124</v>
      </c>
      <c r="AC1132">
        <f t="shared" si="512"/>
        <v>-956.30926887631119</v>
      </c>
      <c r="AD1132">
        <f t="shared" si="513"/>
        <v>-908.49380543249561</v>
      </c>
      <c r="AE1132">
        <f t="shared" si="520"/>
        <v>694332.85873490176</v>
      </c>
      <c r="AF1132">
        <f t="shared" si="514"/>
        <v>537621.55405386677</v>
      </c>
      <c r="AH1132">
        <f t="shared" si="515"/>
        <v>0.14933932068998998</v>
      </c>
      <c r="AI1132">
        <f t="shared" si="521"/>
        <v>64.793418194310448</v>
      </c>
    </row>
    <row r="1133" spans="2:35" x14ac:dyDescent="0.3">
      <c r="B1133" s="6" t="s">
        <v>68</v>
      </c>
      <c r="C1133" s="2">
        <v>1125</v>
      </c>
      <c r="D1133" s="6">
        <v>103</v>
      </c>
      <c r="E1133" s="12">
        <v>60.3</v>
      </c>
      <c r="F1133" s="16">
        <f t="shared" si="516"/>
        <v>-1.0277777777777786</v>
      </c>
      <c r="G1133" s="16">
        <f t="shared" si="494"/>
        <v>16.75</v>
      </c>
      <c r="H1133">
        <f t="shared" si="495"/>
        <v>-1252.861111111112</v>
      </c>
      <c r="I1133">
        <f t="shared" si="496"/>
        <v>108.82134900000001</v>
      </c>
      <c r="J1133">
        <f t="shared" si="497"/>
        <v>8.3890909375000007</v>
      </c>
      <c r="K1133">
        <f t="shared" si="498"/>
        <v>-1135.650671173612</v>
      </c>
      <c r="L1133">
        <f t="shared" si="499"/>
        <v>-19022.148742157999</v>
      </c>
      <c r="M1133" s="20" t="str">
        <f t="shared" si="500"/>
        <v>YES</v>
      </c>
      <c r="N1133">
        <f t="shared" si="501"/>
        <v>-19022.148742157999</v>
      </c>
      <c r="O1133">
        <f t="shared" si="502"/>
        <v>-2178.5974304295705</v>
      </c>
      <c r="P1133">
        <f t="shared" si="503"/>
        <v>171002.84375</v>
      </c>
      <c r="Q1133">
        <f t="shared" si="522"/>
        <v>-16843.551311728428</v>
      </c>
      <c r="R1133">
        <f t="shared" si="517"/>
        <v>1212823.4426976105</v>
      </c>
      <c r="S1133">
        <f t="shared" si="504"/>
        <v>2838.6103113531935</v>
      </c>
      <c r="T1133">
        <f t="shared" si="505"/>
        <v>-19.022148742157999</v>
      </c>
      <c r="U1133">
        <f t="shared" si="506"/>
        <v>0.33689567026565681</v>
      </c>
      <c r="V1133">
        <f t="shared" si="518"/>
        <v>1212932.2640466106</v>
      </c>
      <c r="W1133">
        <f t="shared" si="519"/>
        <v>1041820.5989476108</v>
      </c>
      <c r="X1133">
        <f t="shared" si="507"/>
        <v>0.28939484233446944</v>
      </c>
      <c r="Y1133">
        <f t="shared" si="508"/>
        <v>-1938.9517130823178</v>
      </c>
      <c r="Z1133">
        <f t="shared" si="509"/>
        <v>-1842.0041274282019</v>
      </c>
      <c r="AA1133">
        <f t="shared" si="510"/>
        <v>-1694.6437972339459</v>
      </c>
      <c r="AB1133">
        <f t="shared" si="511"/>
        <v>-1694.6437972339459</v>
      </c>
      <c r="AC1133">
        <f t="shared" si="512"/>
        <v>-1525.1794175105513</v>
      </c>
      <c r="AD1133">
        <f t="shared" si="513"/>
        <v>-1448.9204466350236</v>
      </c>
      <c r="AE1133">
        <f t="shared" si="520"/>
        <v>692883.93828826677</v>
      </c>
      <c r="AF1133">
        <f t="shared" si="514"/>
        <v>520048.3257583438</v>
      </c>
      <c r="AH1133">
        <f t="shared" si="515"/>
        <v>0.14445786838177288</v>
      </c>
      <c r="AI1133">
        <f t="shared" si="521"/>
        <v>64.937876062692226</v>
      </c>
    </row>
    <row r="1134" spans="2:35" x14ac:dyDescent="0.3">
      <c r="B1134" s="6" t="s">
        <v>68</v>
      </c>
      <c r="C1134" s="2">
        <v>1126</v>
      </c>
      <c r="D1134" s="6">
        <v>104</v>
      </c>
      <c r="E1134" s="12">
        <v>55.8</v>
      </c>
      <c r="F1134" s="16">
        <f t="shared" si="516"/>
        <v>-1.3611111111111107</v>
      </c>
      <c r="G1134" s="16">
        <f t="shared" si="494"/>
        <v>15.5</v>
      </c>
      <c r="H1134">
        <f t="shared" si="495"/>
        <v>-1659.1944444444439</v>
      </c>
      <c r="I1134">
        <f t="shared" si="496"/>
        <v>108.82134900000001</v>
      </c>
      <c r="J1134">
        <f t="shared" si="497"/>
        <v>7.7630393750000009</v>
      </c>
      <c r="K1134">
        <f t="shared" si="498"/>
        <v>-1542.6100560694438</v>
      </c>
      <c r="L1134">
        <f t="shared" si="499"/>
        <v>-23910.455869076377</v>
      </c>
      <c r="M1134" s="20" t="str">
        <f t="shared" si="500"/>
        <v>YES</v>
      </c>
      <c r="N1134">
        <f t="shared" si="501"/>
        <v>-23910.455869076377</v>
      </c>
      <c r="O1134">
        <f t="shared" si="502"/>
        <v>660.01288092362302</v>
      </c>
      <c r="P1134">
        <f t="shared" si="503"/>
        <v>146432.375</v>
      </c>
      <c r="Q1134">
        <f t="shared" si="522"/>
        <v>-24570.46875</v>
      </c>
      <c r="R1134">
        <f t="shared" si="517"/>
        <v>1188912.9868285342</v>
      </c>
      <c r="S1134">
        <f t="shared" si="504"/>
        <v>2286.1172615156065</v>
      </c>
      <c r="T1134">
        <f t="shared" si="505"/>
        <v>-23.910455869076376</v>
      </c>
      <c r="U1134">
        <f t="shared" si="506"/>
        <v>0.33025387165525655</v>
      </c>
      <c r="V1134">
        <f t="shared" si="518"/>
        <v>1189021.8081775343</v>
      </c>
      <c r="W1134">
        <f t="shared" si="519"/>
        <v>1042480.6118285344</v>
      </c>
      <c r="X1134">
        <f t="shared" si="507"/>
        <v>0.28957817939250663</v>
      </c>
      <c r="Y1134">
        <f t="shared" si="508"/>
        <v>587.41146402202446</v>
      </c>
      <c r="Z1134">
        <f t="shared" si="509"/>
        <v>558.04089082092321</v>
      </c>
      <c r="AA1134">
        <f t="shared" si="510"/>
        <v>513.39761955524932</v>
      </c>
      <c r="AB1134">
        <f t="shared" si="511"/>
        <v>513.39761955524932</v>
      </c>
      <c r="AC1134">
        <f t="shared" si="512"/>
        <v>462.0578575997244</v>
      </c>
      <c r="AD1134">
        <f t="shared" si="513"/>
        <v>438.95496471973814</v>
      </c>
      <c r="AE1134">
        <f t="shared" si="520"/>
        <v>693322.89325298648</v>
      </c>
      <c r="AF1134">
        <f t="shared" si="514"/>
        <v>495698.91492454777</v>
      </c>
      <c r="AH1134">
        <f t="shared" si="515"/>
        <v>0.1376941431447519</v>
      </c>
      <c r="AI1134">
        <f t="shared" si="521"/>
        <v>65.075570205836982</v>
      </c>
    </row>
    <row r="1135" spans="2:35" x14ac:dyDescent="0.3">
      <c r="B1135" s="6" t="s">
        <v>68</v>
      </c>
      <c r="C1135" s="2">
        <v>1127</v>
      </c>
      <c r="D1135" s="6">
        <v>105</v>
      </c>
      <c r="E1135" s="12">
        <v>50.5</v>
      </c>
      <c r="F1135" s="16">
        <f t="shared" si="516"/>
        <v>-1.4722222222222214</v>
      </c>
      <c r="G1135" s="16">
        <f t="shared" si="494"/>
        <v>14.027777777777779</v>
      </c>
      <c r="H1135">
        <f t="shared" si="495"/>
        <v>-1794.638888888888</v>
      </c>
      <c r="I1135">
        <f t="shared" si="496"/>
        <v>108.82134900000001</v>
      </c>
      <c r="J1135">
        <f t="shared" si="497"/>
        <v>7.0256897569444448</v>
      </c>
      <c r="K1135">
        <f t="shared" si="498"/>
        <v>-1678.7918501319434</v>
      </c>
      <c r="L1135">
        <f t="shared" si="499"/>
        <v>-23549.71900879532</v>
      </c>
      <c r="M1135" s="20" t="str">
        <f t="shared" si="500"/>
        <v>YES</v>
      </c>
      <c r="N1135">
        <f t="shared" si="501"/>
        <v>-23549.71900879532</v>
      </c>
      <c r="O1135">
        <f t="shared" si="502"/>
        <v>2946.1301424392295</v>
      </c>
      <c r="P1135">
        <f t="shared" si="503"/>
        <v>119936.52584876545</v>
      </c>
      <c r="Q1135">
        <f t="shared" si="522"/>
        <v>-26495.84915123455</v>
      </c>
      <c r="R1135">
        <f t="shared" si="517"/>
        <v>1165363.2678197389</v>
      </c>
      <c r="S1135">
        <f t="shared" si="504"/>
        <v>245.33464279842883</v>
      </c>
      <c r="T1135">
        <f t="shared" si="505"/>
        <v>-23.549719008795321</v>
      </c>
      <c r="U1135">
        <f t="shared" si="506"/>
        <v>0.32371227780843143</v>
      </c>
      <c r="V1135">
        <f t="shared" si="518"/>
        <v>1165472.089168739</v>
      </c>
      <c r="W1135">
        <f t="shared" si="519"/>
        <v>1045426.7419709737</v>
      </c>
      <c r="X1135">
        <f t="shared" si="507"/>
        <v>0.29039654953121313</v>
      </c>
      <c r="Y1135">
        <f t="shared" si="508"/>
        <v>2622.0558267709143</v>
      </c>
      <c r="Z1135">
        <f t="shared" si="509"/>
        <v>2490.9530354323683</v>
      </c>
      <c r="AA1135">
        <f t="shared" si="510"/>
        <v>2291.6767925977788</v>
      </c>
      <c r="AB1135">
        <f t="shared" si="511"/>
        <v>2291.6767925977788</v>
      </c>
      <c r="AC1135">
        <f t="shared" si="512"/>
        <v>2062.509113338001</v>
      </c>
      <c r="AD1135">
        <f t="shared" si="513"/>
        <v>1959.383657671101</v>
      </c>
      <c r="AE1135">
        <f t="shared" si="520"/>
        <v>695282.27691065753</v>
      </c>
      <c r="AF1135">
        <f t="shared" si="514"/>
        <v>470189.81225808151</v>
      </c>
      <c r="AH1135">
        <f t="shared" si="515"/>
        <v>0.13060828128728702</v>
      </c>
      <c r="AI1135">
        <f t="shared" si="521"/>
        <v>65.206178487124262</v>
      </c>
    </row>
    <row r="1136" spans="2:35" x14ac:dyDescent="0.3">
      <c r="B1136" s="6" t="s">
        <v>68</v>
      </c>
      <c r="C1136" s="2">
        <v>1128</v>
      </c>
      <c r="D1136" s="6">
        <v>106</v>
      </c>
      <c r="E1136" s="12">
        <v>45.2</v>
      </c>
      <c r="F1136" s="16">
        <f t="shared" si="516"/>
        <v>-1.4444444444444442</v>
      </c>
      <c r="G1136" s="16">
        <f t="shared" si="494"/>
        <v>12.555555555555557</v>
      </c>
      <c r="H1136">
        <f t="shared" si="495"/>
        <v>-1760.7777777777774</v>
      </c>
      <c r="I1136">
        <f t="shared" si="496"/>
        <v>108.82134900000001</v>
      </c>
      <c r="J1136">
        <f t="shared" si="497"/>
        <v>6.2883401388888895</v>
      </c>
      <c r="K1136">
        <f t="shared" si="498"/>
        <v>-1645.6680886388883</v>
      </c>
      <c r="L1136">
        <f t="shared" si="499"/>
        <v>-20662.277112910488</v>
      </c>
      <c r="M1136" s="20" t="str">
        <f t="shared" si="500"/>
        <v>YES</v>
      </c>
      <c r="N1136">
        <f t="shared" si="501"/>
        <v>-20662.277112910488</v>
      </c>
      <c r="O1136">
        <f t="shared" si="502"/>
        <v>3191.4647852376584</v>
      </c>
      <c r="P1136">
        <f t="shared" si="503"/>
        <v>96082.783950617304</v>
      </c>
      <c r="Q1136">
        <f t="shared" si="522"/>
        <v>-23853.741898148146</v>
      </c>
      <c r="R1136">
        <f t="shared" si="517"/>
        <v>1144700.9907068284</v>
      </c>
      <c r="S1136">
        <f t="shared" si="504"/>
        <v>1569.1094956306024</v>
      </c>
      <c r="T1136">
        <f t="shared" si="505"/>
        <v>-20.662277112910488</v>
      </c>
      <c r="U1136">
        <f t="shared" si="506"/>
        <v>0.31797275179656137</v>
      </c>
      <c r="V1136">
        <f t="shared" si="518"/>
        <v>1144809.8120558285</v>
      </c>
      <c r="W1136">
        <f t="shared" si="519"/>
        <v>1048618.2067562114</v>
      </c>
      <c r="X1136">
        <f t="shared" si="507"/>
        <v>0.29128306823632688</v>
      </c>
      <c r="Y1136">
        <f t="shared" si="508"/>
        <v>2840.4036588615159</v>
      </c>
      <c r="Z1136">
        <f t="shared" si="509"/>
        <v>2698.3834759184401</v>
      </c>
      <c r="AA1136">
        <f t="shared" si="510"/>
        <v>2482.512797844965</v>
      </c>
      <c r="AB1136">
        <f t="shared" si="511"/>
        <v>2482.512797844965</v>
      </c>
      <c r="AC1136">
        <f t="shared" si="512"/>
        <v>2234.2615180604685</v>
      </c>
      <c r="AD1136">
        <f t="shared" si="513"/>
        <v>2122.5484421574452</v>
      </c>
      <c r="AE1136">
        <f t="shared" si="520"/>
        <v>697404.82535281498</v>
      </c>
      <c r="AF1136">
        <f t="shared" si="514"/>
        <v>447404.98670301354</v>
      </c>
      <c r="AH1136">
        <f t="shared" si="515"/>
        <v>0.12427916307248263</v>
      </c>
      <c r="AI1136">
        <f t="shared" si="521"/>
        <v>65.330457650196749</v>
      </c>
    </row>
    <row r="1137" spans="2:35" x14ac:dyDescent="0.3">
      <c r="B1137" s="6" t="s">
        <v>68</v>
      </c>
      <c r="C1137" s="2">
        <v>1129</v>
      </c>
      <c r="D1137" s="6">
        <v>107</v>
      </c>
      <c r="E1137" s="12">
        <v>40.1</v>
      </c>
      <c r="F1137" s="16">
        <f t="shared" si="516"/>
        <v>-1.25</v>
      </c>
      <c r="G1137" s="16">
        <f t="shared" si="494"/>
        <v>11.138888888888889</v>
      </c>
      <c r="H1137">
        <f t="shared" si="495"/>
        <v>-1523.75</v>
      </c>
      <c r="I1137">
        <f t="shared" si="496"/>
        <v>108.82134900000001</v>
      </c>
      <c r="J1137">
        <f t="shared" si="497"/>
        <v>5.5788150347222221</v>
      </c>
      <c r="K1137">
        <f t="shared" si="498"/>
        <v>-1409.3498359652776</v>
      </c>
      <c r="L1137">
        <f t="shared" si="499"/>
        <v>-15698.591228391009</v>
      </c>
      <c r="M1137" s="20" t="str">
        <f t="shared" si="500"/>
        <v>YES</v>
      </c>
      <c r="N1137">
        <f t="shared" si="501"/>
        <v>-15698.591228391009</v>
      </c>
      <c r="O1137">
        <f t="shared" si="502"/>
        <v>4760.5742808682608</v>
      </c>
      <c r="P1137">
        <f t="shared" si="503"/>
        <v>75623.618441358034</v>
      </c>
      <c r="Q1137">
        <f t="shared" si="522"/>
        <v>-20459.16550925927</v>
      </c>
      <c r="R1137">
        <f t="shared" si="517"/>
        <v>1129002.3994784374</v>
      </c>
      <c r="S1137">
        <f t="shared" si="504"/>
        <v>-1878.880175210099</v>
      </c>
      <c r="T1137">
        <f t="shared" si="505"/>
        <v>-15.69859122839101</v>
      </c>
      <c r="U1137">
        <f t="shared" si="506"/>
        <v>0.31361202852232134</v>
      </c>
      <c r="V1137">
        <f t="shared" si="518"/>
        <v>1129111.2208274375</v>
      </c>
      <c r="W1137">
        <f t="shared" si="519"/>
        <v>1053378.7810370796</v>
      </c>
      <c r="X1137">
        <f t="shared" si="507"/>
        <v>0.29260545103891789</v>
      </c>
      <c r="Y1137">
        <f t="shared" si="508"/>
        <v>4236.9111099727525</v>
      </c>
      <c r="Z1137">
        <f t="shared" si="509"/>
        <v>4025.0655544741148</v>
      </c>
      <c r="AA1137">
        <f t="shared" si="510"/>
        <v>3703.060310116186</v>
      </c>
      <c r="AB1137">
        <f t="shared" si="511"/>
        <v>3703.060310116186</v>
      </c>
      <c r="AC1137">
        <f t="shared" si="512"/>
        <v>3332.7542791045676</v>
      </c>
      <c r="AD1137">
        <f t="shared" si="513"/>
        <v>3166.1165651493388</v>
      </c>
      <c r="AE1137">
        <f t="shared" si="520"/>
        <v>700570.94191796437</v>
      </c>
      <c r="AF1137">
        <f t="shared" si="514"/>
        <v>428540.2789094731</v>
      </c>
      <c r="AH1137">
        <f t="shared" si="515"/>
        <v>0.11903896645897369</v>
      </c>
      <c r="AI1137">
        <f t="shared" si="521"/>
        <v>65.449496616655722</v>
      </c>
    </row>
    <row r="1138" spans="2:35" x14ac:dyDescent="0.3">
      <c r="B1138" s="6" t="s">
        <v>68</v>
      </c>
      <c r="C1138" s="2">
        <v>1130</v>
      </c>
      <c r="D1138" s="6">
        <v>108</v>
      </c>
      <c r="E1138" s="12">
        <v>36.200000000000003</v>
      </c>
      <c r="F1138" s="16">
        <f t="shared" si="516"/>
        <v>-1.0000000000000004</v>
      </c>
      <c r="G1138" s="16">
        <f t="shared" si="494"/>
        <v>10.055555555555557</v>
      </c>
      <c r="H1138">
        <f t="shared" si="495"/>
        <v>-1219.0000000000005</v>
      </c>
      <c r="I1138">
        <f t="shared" si="496"/>
        <v>108.82134900000001</v>
      </c>
      <c r="J1138">
        <f t="shared" si="497"/>
        <v>5.0362370138888899</v>
      </c>
      <c r="K1138">
        <f t="shared" si="498"/>
        <v>-1105.1424139861115</v>
      </c>
      <c r="L1138">
        <f t="shared" si="499"/>
        <v>-11112.820940638123</v>
      </c>
      <c r="M1138" s="20" t="str">
        <f t="shared" si="500"/>
        <v>YES</v>
      </c>
      <c r="N1138">
        <f t="shared" si="501"/>
        <v>-11112.820940638123</v>
      </c>
      <c r="O1138">
        <f t="shared" si="502"/>
        <v>2881.6941056581618</v>
      </c>
      <c r="P1138">
        <f t="shared" si="503"/>
        <v>61629.103395061749</v>
      </c>
      <c r="Q1138">
        <f t="shared" si="522"/>
        <v>-13994.515046296285</v>
      </c>
      <c r="R1138">
        <f t="shared" si="517"/>
        <v>1117889.5785377992</v>
      </c>
      <c r="S1138">
        <f t="shared" si="504"/>
        <v>-1023.7557450892818</v>
      </c>
      <c r="T1138">
        <f t="shared" si="505"/>
        <v>-11.112820940638123</v>
      </c>
      <c r="U1138">
        <f t="shared" si="506"/>
        <v>0.31052513134707277</v>
      </c>
      <c r="V1138">
        <f t="shared" si="518"/>
        <v>1117998.3998867993</v>
      </c>
      <c r="W1138">
        <f t="shared" si="519"/>
        <v>1056260.4751427379</v>
      </c>
      <c r="X1138">
        <f t="shared" si="507"/>
        <v>0.29340592226419943</v>
      </c>
      <c r="Y1138">
        <f t="shared" si="508"/>
        <v>2564.7077540357641</v>
      </c>
      <c r="Z1138">
        <f t="shared" si="509"/>
        <v>2436.472366333976</v>
      </c>
      <c r="AA1138">
        <f t="shared" si="510"/>
        <v>2241.5545770272579</v>
      </c>
      <c r="AB1138">
        <f t="shared" si="511"/>
        <v>2241.5545770272579</v>
      </c>
      <c r="AC1138">
        <f t="shared" si="512"/>
        <v>2017.3991193245322</v>
      </c>
      <c r="AD1138">
        <f t="shared" si="513"/>
        <v>1916.5291633583056</v>
      </c>
      <c r="AE1138">
        <f t="shared" si="520"/>
        <v>702487.47108132264</v>
      </c>
      <c r="AF1138">
        <f t="shared" si="514"/>
        <v>415510.92880547664</v>
      </c>
      <c r="AH1138">
        <f t="shared" si="515"/>
        <v>0.11541970253830149</v>
      </c>
      <c r="AI1138">
        <f t="shared" si="521"/>
        <v>65.564916319194026</v>
      </c>
    </row>
    <row r="1139" spans="2:35" x14ac:dyDescent="0.3">
      <c r="B1139" s="6" t="s">
        <v>68</v>
      </c>
      <c r="C1139" s="2">
        <v>1131</v>
      </c>
      <c r="D1139" s="6">
        <v>109</v>
      </c>
      <c r="E1139" s="12">
        <v>32.9</v>
      </c>
      <c r="F1139" s="16">
        <f t="shared" si="516"/>
        <v>-0.88888888888888917</v>
      </c>
      <c r="G1139" s="16">
        <f t="shared" si="494"/>
        <v>9.1388888888888893</v>
      </c>
      <c r="H1139">
        <f t="shared" si="495"/>
        <v>-1083.5555555555559</v>
      </c>
      <c r="I1139">
        <f t="shared" si="496"/>
        <v>108.82134900000001</v>
      </c>
      <c r="J1139">
        <f t="shared" si="497"/>
        <v>4.5771325347222218</v>
      </c>
      <c r="K1139">
        <f t="shared" si="498"/>
        <v>-970.15707402083365</v>
      </c>
      <c r="L1139">
        <f t="shared" si="499"/>
        <v>-8866.1577042459521</v>
      </c>
      <c r="M1139" s="20" t="str">
        <f t="shared" si="500"/>
        <v>YES</v>
      </c>
      <c r="N1139">
        <f t="shared" si="501"/>
        <v>-8866.1577042459521</v>
      </c>
      <c r="O1139">
        <f t="shared" si="502"/>
        <v>1857.9383605688799</v>
      </c>
      <c r="P1139">
        <f t="shared" si="503"/>
        <v>50905.007330246917</v>
      </c>
      <c r="Q1139">
        <f t="shared" si="522"/>
        <v>-10724.096064814832</v>
      </c>
      <c r="R1139">
        <f t="shared" si="517"/>
        <v>1109023.4208335532</v>
      </c>
      <c r="S1139">
        <f t="shared" si="504"/>
        <v>-611.01657165144388</v>
      </c>
      <c r="T1139">
        <f t="shared" si="505"/>
        <v>-8.8661577042459516</v>
      </c>
      <c r="U1139">
        <f t="shared" si="506"/>
        <v>0.3080623077923027</v>
      </c>
      <c r="V1139">
        <f t="shared" si="518"/>
        <v>1109132.2421825533</v>
      </c>
      <c r="W1139">
        <f t="shared" si="519"/>
        <v>1058118.4135033067</v>
      </c>
      <c r="X1139">
        <f t="shared" si="507"/>
        <v>0.2939220166661215</v>
      </c>
      <c r="Y1139">
        <f t="shared" si="508"/>
        <v>1653.5651409063032</v>
      </c>
      <c r="Z1139">
        <f t="shared" si="509"/>
        <v>1570.8868838609881</v>
      </c>
      <c r="AA1139">
        <f t="shared" si="510"/>
        <v>1445.2159331521091</v>
      </c>
      <c r="AB1139">
        <f t="shared" si="511"/>
        <v>1445.2159331521091</v>
      </c>
      <c r="AC1139">
        <f t="shared" si="512"/>
        <v>1300.6943398368983</v>
      </c>
      <c r="AD1139">
        <f t="shared" si="513"/>
        <v>1235.6596228450533</v>
      </c>
      <c r="AE1139">
        <f t="shared" si="520"/>
        <v>703723.13070416765</v>
      </c>
      <c r="AF1139">
        <f t="shared" si="514"/>
        <v>405409.11147838563</v>
      </c>
      <c r="AH1139">
        <f t="shared" si="515"/>
        <v>0.11261364216742024</v>
      </c>
      <c r="AI1139">
        <f t="shared" si="521"/>
        <v>65.677529961361444</v>
      </c>
    </row>
    <row r="1140" spans="2:35" x14ac:dyDescent="0.3">
      <c r="B1140" s="6" t="s">
        <v>68</v>
      </c>
      <c r="C1140" s="2">
        <v>1132</v>
      </c>
      <c r="D1140" s="6">
        <v>110</v>
      </c>
      <c r="E1140" s="12">
        <v>29.8</v>
      </c>
      <c r="F1140" s="16">
        <f t="shared" si="516"/>
        <v>-0.87499999999999956</v>
      </c>
      <c r="G1140" s="16">
        <f t="shared" si="494"/>
        <v>8.2777777777777786</v>
      </c>
      <c r="H1140">
        <f t="shared" si="495"/>
        <v>-1066.6249999999995</v>
      </c>
      <c r="I1140">
        <f t="shared" si="496"/>
        <v>108.82134900000001</v>
      </c>
      <c r="J1140">
        <f t="shared" si="497"/>
        <v>4.145852569444445</v>
      </c>
      <c r="K1140">
        <f t="shared" si="498"/>
        <v>-953.65779843055509</v>
      </c>
      <c r="L1140">
        <f t="shared" si="499"/>
        <v>-7894.1673314529289</v>
      </c>
      <c r="M1140" s="20" t="str">
        <f t="shared" si="500"/>
        <v>YES</v>
      </c>
      <c r="N1140">
        <f t="shared" si="501"/>
        <v>-7894.1673314529289</v>
      </c>
      <c r="O1140">
        <f t="shared" si="502"/>
        <v>1246.9217889174361</v>
      </c>
      <c r="P1140">
        <f t="shared" si="503"/>
        <v>41763.918209876552</v>
      </c>
      <c r="Q1140">
        <f t="shared" si="522"/>
        <v>-9141.089120370365</v>
      </c>
      <c r="R1140">
        <f t="shared" si="517"/>
        <v>1101129.2535021002</v>
      </c>
      <c r="S1140">
        <f t="shared" si="504"/>
        <v>-434.32089269134576</v>
      </c>
      <c r="T1140">
        <f t="shared" si="505"/>
        <v>-7.8941673314529286</v>
      </c>
      <c r="U1140">
        <f t="shared" si="506"/>
        <v>0.3058694817793064</v>
      </c>
      <c r="V1140">
        <f t="shared" si="518"/>
        <v>1101238.0748511003</v>
      </c>
      <c r="W1140">
        <f t="shared" si="519"/>
        <v>1059365.3352922241</v>
      </c>
      <c r="X1140">
        <f t="shared" si="507"/>
        <v>0.29426838410680339</v>
      </c>
      <c r="Y1140">
        <f t="shared" si="508"/>
        <v>1109.760392136518</v>
      </c>
      <c r="Z1140">
        <f t="shared" si="509"/>
        <v>1054.2723725296921</v>
      </c>
      <c r="AA1140">
        <f t="shared" si="510"/>
        <v>969.93058272731685</v>
      </c>
      <c r="AB1140">
        <f t="shared" si="511"/>
        <v>969.93058272731685</v>
      </c>
      <c r="AC1140">
        <f t="shared" si="512"/>
        <v>872.93752445458517</v>
      </c>
      <c r="AD1140">
        <f t="shared" si="513"/>
        <v>829.29064823185593</v>
      </c>
      <c r="AE1140">
        <f t="shared" si="520"/>
        <v>704552.42135239951</v>
      </c>
      <c r="AF1140">
        <f t="shared" si="514"/>
        <v>396685.65349870082</v>
      </c>
      <c r="AH1140">
        <f t="shared" si="515"/>
        <v>0.11019045939334703</v>
      </c>
      <c r="AI1140">
        <f t="shared" si="521"/>
        <v>65.787720420754795</v>
      </c>
    </row>
    <row r="1141" spans="2:35" x14ac:dyDescent="0.3">
      <c r="B1141" s="6" t="s">
        <v>68</v>
      </c>
      <c r="C1141" s="2">
        <v>1133</v>
      </c>
      <c r="D1141" s="6">
        <v>111</v>
      </c>
      <c r="E1141" s="12">
        <v>26.6</v>
      </c>
      <c r="F1141" s="16">
        <f t="shared" si="516"/>
        <v>-0.94444444444444453</v>
      </c>
      <c r="G1141" s="16">
        <f t="shared" si="494"/>
        <v>7.3888888888888893</v>
      </c>
      <c r="H1141">
        <f t="shared" si="495"/>
        <v>-1151.2777777777778</v>
      </c>
      <c r="I1141">
        <f t="shared" si="496"/>
        <v>108.82134900000001</v>
      </c>
      <c r="J1141">
        <f t="shared" si="497"/>
        <v>3.700660347222223</v>
      </c>
      <c r="K1141">
        <f t="shared" si="498"/>
        <v>-1038.7557684305555</v>
      </c>
      <c r="L1141">
        <f t="shared" si="499"/>
        <v>-7675.250955625771</v>
      </c>
      <c r="M1141" s="20" t="str">
        <f t="shared" si="500"/>
        <v>YES</v>
      </c>
      <c r="N1141">
        <f t="shared" si="501"/>
        <v>-7675.250955625771</v>
      </c>
      <c r="O1141">
        <f t="shared" si="502"/>
        <v>812.6008962260903</v>
      </c>
      <c r="P1141">
        <f t="shared" si="503"/>
        <v>33276.066358024691</v>
      </c>
      <c r="Q1141">
        <f t="shared" si="522"/>
        <v>-8487.8518518518613</v>
      </c>
      <c r="R1141">
        <f t="shared" si="517"/>
        <v>1093454.0025464746</v>
      </c>
      <c r="S1141">
        <f t="shared" si="504"/>
        <v>512.58989995059983</v>
      </c>
      <c r="T1141">
        <f t="shared" si="505"/>
        <v>-7.6752509556257706</v>
      </c>
      <c r="U1141">
        <f t="shared" si="506"/>
        <v>0.30373746591935458</v>
      </c>
      <c r="V1141">
        <f t="shared" si="518"/>
        <v>1093562.8238954747</v>
      </c>
      <c r="W1141">
        <f t="shared" si="519"/>
        <v>1060177.9361884501</v>
      </c>
      <c r="X1141">
        <f t="shared" si="507"/>
        <v>0.29449410675855525</v>
      </c>
      <c r="Y1141">
        <f t="shared" si="508"/>
        <v>723.21479764122034</v>
      </c>
      <c r="Z1141">
        <f t="shared" si="509"/>
        <v>687.05405775915926</v>
      </c>
      <c r="AA1141">
        <f t="shared" si="510"/>
        <v>632.0897331384266</v>
      </c>
      <c r="AB1141">
        <f t="shared" si="511"/>
        <v>632.0897331384266</v>
      </c>
      <c r="AC1141">
        <f t="shared" si="512"/>
        <v>568.88075982458395</v>
      </c>
      <c r="AD1141">
        <f t="shared" si="513"/>
        <v>540.43672183335468</v>
      </c>
      <c r="AE1141">
        <f t="shared" si="520"/>
        <v>705092.85807423282</v>
      </c>
      <c r="AF1141">
        <f t="shared" si="514"/>
        <v>388469.96582124184</v>
      </c>
      <c r="AH1141">
        <f t="shared" si="515"/>
        <v>0.10790832392556049</v>
      </c>
      <c r="AI1141">
        <f t="shared" si="521"/>
        <v>65.895628744680351</v>
      </c>
    </row>
    <row r="1142" spans="2:35" x14ac:dyDescent="0.3">
      <c r="B1142" s="6" t="s">
        <v>68</v>
      </c>
      <c r="C1142" s="2">
        <v>1134</v>
      </c>
      <c r="D1142" s="6">
        <v>112</v>
      </c>
      <c r="E1142" s="12">
        <v>23</v>
      </c>
      <c r="F1142" s="16">
        <f t="shared" si="516"/>
        <v>-1.0000000000000004</v>
      </c>
      <c r="G1142" s="16">
        <f t="shared" si="494"/>
        <v>6.3888888888888893</v>
      </c>
      <c r="H1142">
        <f t="shared" si="495"/>
        <v>-1219.0000000000005</v>
      </c>
      <c r="I1142">
        <f t="shared" si="496"/>
        <v>108.82134900000001</v>
      </c>
      <c r="J1142">
        <f t="shared" si="497"/>
        <v>3.1998190972222229</v>
      </c>
      <c r="K1142">
        <f t="shared" si="498"/>
        <v>-1106.9788319027782</v>
      </c>
      <c r="L1142">
        <f t="shared" si="499"/>
        <v>-7072.364759378861</v>
      </c>
      <c r="M1142" s="20" t="str">
        <f t="shared" si="500"/>
        <v>YES</v>
      </c>
      <c r="N1142">
        <f t="shared" si="501"/>
        <v>-7072.364759378861</v>
      </c>
      <c r="O1142">
        <f t="shared" si="502"/>
        <v>1325.1907961766901</v>
      </c>
      <c r="P1142">
        <f t="shared" si="503"/>
        <v>24878.51080246914</v>
      </c>
      <c r="Q1142">
        <f t="shared" si="522"/>
        <v>-8397.5555555555511</v>
      </c>
      <c r="R1142">
        <f t="shared" si="517"/>
        <v>1086381.6377870957</v>
      </c>
      <c r="S1142">
        <f t="shared" si="504"/>
        <v>341.46426763581712</v>
      </c>
      <c r="T1142">
        <f t="shared" si="505"/>
        <v>-7.0723647593788606</v>
      </c>
      <c r="U1142">
        <f t="shared" si="506"/>
        <v>0.30177291858122385</v>
      </c>
      <c r="V1142">
        <f t="shared" si="518"/>
        <v>1086490.4591360958</v>
      </c>
      <c r="W1142">
        <f t="shared" si="519"/>
        <v>1061503.1269846268</v>
      </c>
      <c r="X1142">
        <f t="shared" si="507"/>
        <v>0.29486221560753562</v>
      </c>
      <c r="Y1142">
        <f t="shared" si="508"/>
        <v>1179.4198085972541</v>
      </c>
      <c r="Z1142">
        <f t="shared" si="509"/>
        <v>1120.4488181673914</v>
      </c>
      <c r="AA1142">
        <f t="shared" si="510"/>
        <v>1030.8129127140003</v>
      </c>
      <c r="AB1142">
        <f t="shared" si="511"/>
        <v>1030.8129127140003</v>
      </c>
      <c r="AC1142">
        <f t="shared" si="512"/>
        <v>927.73162144260027</v>
      </c>
      <c r="AD1142">
        <f t="shared" si="513"/>
        <v>881.3450403704702</v>
      </c>
      <c r="AE1142">
        <f t="shared" si="520"/>
        <v>705974.2031146033</v>
      </c>
      <c r="AF1142">
        <f t="shared" si="514"/>
        <v>380516.25602149253</v>
      </c>
      <c r="AH1142">
        <f t="shared" si="515"/>
        <v>0.1056989600905293</v>
      </c>
      <c r="AI1142">
        <f t="shared" si="521"/>
        <v>66.001327704770887</v>
      </c>
    </row>
    <row r="1143" spans="2:35" x14ac:dyDescent="0.3">
      <c r="B1143" s="6" t="s">
        <v>68</v>
      </c>
      <c r="C1143" s="2">
        <v>1135</v>
      </c>
      <c r="D1143" s="6">
        <v>113</v>
      </c>
      <c r="E1143" s="12">
        <v>19.399999999999999</v>
      </c>
      <c r="F1143" s="16">
        <f t="shared" si="516"/>
        <v>-0.93055555555555547</v>
      </c>
      <c r="G1143" s="16">
        <f t="shared" si="494"/>
        <v>5.3888888888888884</v>
      </c>
      <c r="H1143">
        <f t="shared" si="495"/>
        <v>-1134.3472222222222</v>
      </c>
      <c r="I1143">
        <f t="shared" si="496"/>
        <v>108.82134900000001</v>
      </c>
      <c r="J1143">
        <f t="shared" si="497"/>
        <v>2.6989778472222223</v>
      </c>
      <c r="K1143">
        <f t="shared" si="498"/>
        <v>-1022.8268953749999</v>
      </c>
      <c r="L1143">
        <f t="shared" si="499"/>
        <v>-5511.9004917430548</v>
      </c>
      <c r="M1143" s="20" t="str">
        <f t="shared" si="500"/>
        <v>YES</v>
      </c>
      <c r="N1143">
        <f t="shared" si="501"/>
        <v>-5511.9004917430548</v>
      </c>
      <c r="O1143">
        <f t="shared" si="502"/>
        <v>1666.6550638125073</v>
      </c>
      <c r="P1143">
        <f t="shared" si="503"/>
        <v>17699.955246913578</v>
      </c>
      <c r="Q1143">
        <f t="shared" si="522"/>
        <v>-7178.555555555562</v>
      </c>
      <c r="R1143">
        <f t="shared" si="517"/>
        <v>1080869.7372953526</v>
      </c>
      <c r="S1143">
        <f t="shared" si="504"/>
        <v>361.49233364369775</v>
      </c>
      <c r="T1143">
        <f t="shared" si="505"/>
        <v>-5.511900491743055</v>
      </c>
      <c r="U1143">
        <f t="shared" si="506"/>
        <v>0.30024183388642844</v>
      </c>
      <c r="V1143">
        <f t="shared" si="518"/>
        <v>1080978.5586443527</v>
      </c>
      <c r="W1143">
        <f t="shared" si="519"/>
        <v>1063169.7820484394</v>
      </c>
      <c r="X1143">
        <f t="shared" si="507"/>
        <v>0.29532517571785138</v>
      </c>
      <c r="Y1143">
        <f t="shared" si="508"/>
        <v>1483.3230067931315</v>
      </c>
      <c r="Z1143">
        <f t="shared" si="509"/>
        <v>1409.1568564534748</v>
      </c>
      <c r="AA1143">
        <f t="shared" si="510"/>
        <v>1296.4243079371968</v>
      </c>
      <c r="AB1143">
        <f t="shared" si="511"/>
        <v>1296.4243079371968</v>
      </c>
      <c r="AC1143">
        <f t="shared" si="512"/>
        <v>1166.7818771434772</v>
      </c>
      <c r="AD1143">
        <f t="shared" si="513"/>
        <v>1108.4427832863032</v>
      </c>
      <c r="AE1143">
        <f t="shared" si="520"/>
        <v>707082.64589788963</v>
      </c>
      <c r="AF1143">
        <f t="shared" si="514"/>
        <v>373895.91274646309</v>
      </c>
      <c r="AH1143">
        <f t="shared" si="515"/>
        <v>0.10385997584599438</v>
      </c>
      <c r="AI1143">
        <f t="shared" si="521"/>
        <v>66.105187680616879</v>
      </c>
    </row>
    <row r="1144" spans="2:35" x14ac:dyDescent="0.3">
      <c r="B1144" s="6" t="s">
        <v>68</v>
      </c>
      <c r="C1144" s="2">
        <v>1136</v>
      </c>
      <c r="D1144" s="6">
        <v>114</v>
      </c>
      <c r="E1144" s="12">
        <v>16.3</v>
      </c>
      <c r="F1144" s="16">
        <f t="shared" si="516"/>
        <v>-0.66666666666666652</v>
      </c>
      <c r="G1144" s="16">
        <f t="shared" si="494"/>
        <v>4.5277777777777786</v>
      </c>
      <c r="H1144">
        <f t="shared" si="495"/>
        <v>-812.66666666666652</v>
      </c>
      <c r="I1144">
        <f t="shared" si="496"/>
        <v>108.82134900000001</v>
      </c>
      <c r="J1144">
        <f t="shared" si="497"/>
        <v>2.2676978819444451</v>
      </c>
      <c r="K1144">
        <f t="shared" si="498"/>
        <v>-701.57761978472206</v>
      </c>
      <c r="L1144">
        <f t="shared" si="499"/>
        <v>-3176.5875562474921</v>
      </c>
      <c r="M1144" s="20" t="str">
        <f t="shared" si="500"/>
        <v>YES</v>
      </c>
      <c r="N1144">
        <f t="shared" si="501"/>
        <v>-3176.5875562474921</v>
      </c>
      <c r="O1144">
        <f t="shared" si="502"/>
        <v>2028.147397456205</v>
      </c>
      <c r="P1144">
        <f t="shared" si="503"/>
        <v>12495.220293209881</v>
      </c>
      <c r="Q1144">
        <f t="shared" si="522"/>
        <v>-5204.7349537036971</v>
      </c>
      <c r="R1144">
        <f t="shared" si="517"/>
        <v>1077693.149739105</v>
      </c>
      <c r="S1144">
        <f t="shared" si="504"/>
        <v>-550.04751903876195</v>
      </c>
      <c r="T1144">
        <f t="shared" si="505"/>
        <v>-3.1765875562474921</v>
      </c>
      <c r="U1144">
        <f t="shared" si="506"/>
        <v>0.29935944774822909</v>
      </c>
      <c r="V1144">
        <f t="shared" si="518"/>
        <v>1077801.9710881051</v>
      </c>
      <c r="W1144">
        <f t="shared" si="519"/>
        <v>1065197.9294458956</v>
      </c>
      <c r="X1144">
        <f t="shared" si="507"/>
        <v>0.29588855044562196</v>
      </c>
      <c r="Y1144">
        <f t="shared" si="508"/>
        <v>1805.0511837360225</v>
      </c>
      <c r="Z1144">
        <f t="shared" si="509"/>
        <v>1714.7986245492214</v>
      </c>
      <c r="AA1144">
        <f t="shared" si="510"/>
        <v>1577.6147345852837</v>
      </c>
      <c r="AB1144">
        <f t="shared" si="511"/>
        <v>1577.6147345852837</v>
      </c>
      <c r="AC1144">
        <f t="shared" si="512"/>
        <v>1419.8532611267553</v>
      </c>
      <c r="AD1144">
        <f t="shared" si="513"/>
        <v>1348.8605980704176</v>
      </c>
      <c r="AE1144">
        <f t="shared" si="520"/>
        <v>708431.50649596006</v>
      </c>
      <c r="AF1144">
        <f t="shared" si="514"/>
        <v>369370.46459214506</v>
      </c>
      <c r="AH1144">
        <f t="shared" si="515"/>
        <v>0.10260290691323372</v>
      </c>
      <c r="AI1144">
        <f t="shared" si="521"/>
        <v>66.207790587530113</v>
      </c>
    </row>
    <row r="1145" spans="2:35" x14ac:dyDescent="0.3">
      <c r="B1145" s="6" t="s">
        <v>68</v>
      </c>
      <c r="C1145" s="2">
        <v>1137</v>
      </c>
      <c r="D1145" s="6">
        <v>115</v>
      </c>
      <c r="E1145" s="12">
        <v>14.6</v>
      </c>
      <c r="F1145" s="16">
        <f t="shared" si="516"/>
        <v>-0.29166666666666685</v>
      </c>
      <c r="G1145" s="16">
        <f t="shared" si="494"/>
        <v>4.0555555555555554</v>
      </c>
      <c r="H1145">
        <f t="shared" si="495"/>
        <v>-355.54166666666691</v>
      </c>
      <c r="I1145">
        <f t="shared" si="496"/>
        <v>108.82134900000001</v>
      </c>
      <c r="J1145">
        <f t="shared" si="497"/>
        <v>2.0311895138888891</v>
      </c>
      <c r="K1145">
        <f t="shared" si="498"/>
        <v>-244.68912815277804</v>
      </c>
      <c r="L1145">
        <f t="shared" si="499"/>
        <v>-992.35035306404427</v>
      </c>
      <c r="M1145" s="20" t="str">
        <f t="shared" si="500"/>
        <v>YES</v>
      </c>
      <c r="N1145">
        <f t="shared" si="501"/>
        <v>-992.35035306404427</v>
      </c>
      <c r="O1145">
        <f t="shared" si="502"/>
        <v>1478.0998784174431</v>
      </c>
      <c r="P1145">
        <f t="shared" si="503"/>
        <v>10024.770061728394</v>
      </c>
      <c r="Q1145">
        <f t="shared" si="522"/>
        <v>-2470.4502314814872</v>
      </c>
      <c r="R1145">
        <f t="shared" si="517"/>
        <v>1076700.799386041</v>
      </c>
      <c r="S1145">
        <f t="shared" si="504"/>
        <v>-699.63483285185805</v>
      </c>
      <c r="T1145">
        <f t="shared" si="505"/>
        <v>-0.99235035306404429</v>
      </c>
      <c r="U1145">
        <f t="shared" si="506"/>
        <v>0.29908379465185569</v>
      </c>
      <c r="V1145">
        <f t="shared" si="518"/>
        <v>1076809.6207350411</v>
      </c>
      <c r="W1145">
        <f t="shared" si="519"/>
        <v>1066676.0293243129</v>
      </c>
      <c r="X1145">
        <f t="shared" si="507"/>
        <v>0.296299134073649</v>
      </c>
      <c r="Y1145">
        <f t="shared" si="508"/>
        <v>1315.5088917915243</v>
      </c>
      <c r="Z1145">
        <f t="shared" si="509"/>
        <v>1249.7334472019481</v>
      </c>
      <c r="AA1145">
        <f t="shared" si="510"/>
        <v>1149.7547714257923</v>
      </c>
      <c r="AB1145">
        <f t="shared" si="511"/>
        <v>1149.7547714257923</v>
      </c>
      <c r="AC1145">
        <f t="shared" si="512"/>
        <v>1034.7792942832132</v>
      </c>
      <c r="AD1145">
        <f t="shared" si="513"/>
        <v>983.04032956905246</v>
      </c>
      <c r="AE1145">
        <f t="shared" si="520"/>
        <v>709414.54682552908</v>
      </c>
      <c r="AF1145">
        <f t="shared" si="514"/>
        <v>367395.07390951202</v>
      </c>
      <c r="AH1145">
        <f t="shared" si="515"/>
        <v>0.10205418727873002</v>
      </c>
      <c r="AI1145">
        <f t="shared" si="521"/>
        <v>66.309844774808838</v>
      </c>
    </row>
    <row r="1146" spans="2:35" x14ac:dyDescent="0.3">
      <c r="B1146" s="6" t="s">
        <v>68</v>
      </c>
      <c r="C1146" s="2">
        <v>1138</v>
      </c>
      <c r="D1146" s="6">
        <v>116</v>
      </c>
      <c r="E1146" s="12">
        <v>14.2</v>
      </c>
      <c r="F1146" s="16">
        <f t="shared" si="516"/>
        <v>-4.1666666666666519E-2</v>
      </c>
      <c r="G1146" s="16">
        <f t="shared" si="494"/>
        <v>3.9444444444444446</v>
      </c>
      <c r="H1146">
        <f t="shared" si="495"/>
        <v>-50.791666666666487</v>
      </c>
      <c r="I1146">
        <f t="shared" si="496"/>
        <v>108.82134900000001</v>
      </c>
      <c r="J1146">
        <f t="shared" si="497"/>
        <v>1.9755404861111112</v>
      </c>
      <c r="K1146">
        <f t="shared" si="498"/>
        <v>60.00522281944464</v>
      </c>
      <c r="L1146">
        <f t="shared" si="499"/>
        <v>236.68726778780942</v>
      </c>
      <c r="M1146" s="20" t="str">
        <f t="shared" si="500"/>
        <v>YES</v>
      </c>
      <c r="N1146">
        <f t="shared" si="501"/>
        <v>236.68726778780942</v>
      </c>
      <c r="O1146">
        <f t="shared" si="502"/>
        <v>778.465045565585</v>
      </c>
      <c r="P1146">
        <f t="shared" si="503"/>
        <v>9482.992283950618</v>
      </c>
      <c r="Q1146">
        <f t="shared" si="522"/>
        <v>-541.77777777777555</v>
      </c>
      <c r="R1146">
        <f t="shared" si="517"/>
        <v>1076937.4866538288</v>
      </c>
      <c r="S1146">
        <f t="shared" si="504"/>
        <v>-203.3257651849932</v>
      </c>
      <c r="T1146">
        <f t="shared" si="505"/>
        <v>0.23668726778780941</v>
      </c>
      <c r="U1146">
        <f t="shared" si="506"/>
        <v>0.29914954116772724</v>
      </c>
      <c r="V1146">
        <f t="shared" si="518"/>
        <v>1077046.3080028289</v>
      </c>
      <c r="W1146">
        <f t="shared" si="519"/>
        <v>1067454.4943698784</v>
      </c>
      <c r="X1146">
        <f t="shared" si="507"/>
        <v>0.2965153745370761</v>
      </c>
      <c r="Y1146">
        <f t="shared" si="508"/>
        <v>692.83389055337068</v>
      </c>
      <c r="Z1146">
        <f t="shared" si="509"/>
        <v>658.19219602570206</v>
      </c>
      <c r="AA1146">
        <f t="shared" si="510"/>
        <v>605.5368203436459</v>
      </c>
      <c r="AB1146">
        <f t="shared" si="511"/>
        <v>605.5368203436459</v>
      </c>
      <c r="AC1146">
        <f t="shared" si="512"/>
        <v>544.98313830928134</v>
      </c>
      <c r="AD1146">
        <f t="shared" si="513"/>
        <v>517.7339813938172</v>
      </c>
      <c r="AE1146">
        <f t="shared" si="520"/>
        <v>709932.28080692294</v>
      </c>
      <c r="AF1146">
        <f t="shared" si="514"/>
        <v>367114.02719590592</v>
      </c>
      <c r="AH1146">
        <f t="shared" si="515"/>
        <v>0.10197611874711031</v>
      </c>
      <c r="AI1146">
        <f t="shared" si="521"/>
        <v>66.411820893555941</v>
      </c>
    </row>
    <row r="1147" spans="2:35" x14ac:dyDescent="0.3">
      <c r="B1147" s="6" t="s">
        <v>68</v>
      </c>
      <c r="C1147" s="2">
        <v>1139</v>
      </c>
      <c r="D1147" s="6">
        <v>117</v>
      </c>
      <c r="E1147" s="12">
        <v>14.3</v>
      </c>
      <c r="F1147" s="16">
        <f t="shared" si="516"/>
        <v>5.5555555555555601E-2</v>
      </c>
      <c r="G1147" s="16">
        <f t="shared" si="494"/>
        <v>3.9722222222222228</v>
      </c>
      <c r="H1147">
        <f t="shared" si="495"/>
        <v>67.722222222222271</v>
      </c>
      <c r="I1147">
        <f t="shared" si="496"/>
        <v>108.82134900000001</v>
      </c>
      <c r="J1147">
        <f t="shared" si="497"/>
        <v>1.9894527430555558</v>
      </c>
      <c r="K1147">
        <f t="shared" si="498"/>
        <v>178.53302396527783</v>
      </c>
      <c r="L1147">
        <f t="shared" si="499"/>
        <v>709.17284519540931</v>
      </c>
      <c r="M1147" s="20" t="str">
        <f t="shared" si="500"/>
        <v>NO</v>
      </c>
      <c r="N1147">
        <f t="shared" si="501"/>
        <v>709.17284519540931</v>
      </c>
      <c r="O1147">
        <f t="shared" si="502"/>
        <v>575.1392803805918</v>
      </c>
      <c r="P1147">
        <f t="shared" si="503"/>
        <v>9617.0258487654355</v>
      </c>
      <c r="Q1147">
        <f t="shared" si="522"/>
        <v>134.03356481481751</v>
      </c>
      <c r="R1147">
        <f t="shared" si="517"/>
        <v>1077646.6594990243</v>
      </c>
      <c r="S1147">
        <f t="shared" si="504"/>
        <v>15.987604209690176</v>
      </c>
      <c r="T1147">
        <f t="shared" si="505"/>
        <v>0.70917284519540935</v>
      </c>
      <c r="U1147">
        <f t="shared" si="506"/>
        <v>0.29934653378231996</v>
      </c>
      <c r="V1147">
        <f t="shared" si="518"/>
        <v>1077755.4808480244</v>
      </c>
      <c r="W1147">
        <f t="shared" si="519"/>
        <v>1068029.6336502591</v>
      </c>
      <c r="X1147">
        <f t="shared" si="507"/>
        <v>0.29667513557610165</v>
      </c>
      <c r="Y1147">
        <f t="shared" si="508"/>
        <v>511.87395953872669</v>
      </c>
      <c r="Z1147">
        <f t="shared" si="509"/>
        <v>486.28026156179033</v>
      </c>
      <c r="AA1147">
        <f t="shared" si="510"/>
        <v>447.37784063684711</v>
      </c>
      <c r="AB1147">
        <f t="shared" si="511"/>
        <v>447.37784063684711</v>
      </c>
      <c r="AC1147">
        <f t="shared" si="512"/>
        <v>402.64005657316238</v>
      </c>
      <c r="AD1147">
        <f t="shared" si="513"/>
        <v>382.50805374450425</v>
      </c>
      <c r="AE1147">
        <f t="shared" si="520"/>
        <v>710314.7888606675</v>
      </c>
      <c r="AF1147">
        <f t="shared" si="514"/>
        <v>367440.69198735687</v>
      </c>
      <c r="AH1147">
        <f t="shared" si="515"/>
        <v>0.10206685896703038</v>
      </c>
      <c r="AI1147">
        <f t="shared" si="521"/>
        <v>66.513887752522976</v>
      </c>
    </row>
    <row r="1148" spans="2:35" x14ac:dyDescent="0.3">
      <c r="B1148" s="6" t="s">
        <v>68</v>
      </c>
      <c r="C1148" s="2">
        <v>1140</v>
      </c>
      <c r="D1148" s="6">
        <v>118</v>
      </c>
      <c r="E1148" s="12">
        <v>14.6</v>
      </c>
      <c r="F1148" s="16">
        <f t="shared" si="516"/>
        <v>0.11111111111111097</v>
      </c>
      <c r="G1148" s="16">
        <f t="shared" si="494"/>
        <v>4.0555555555555554</v>
      </c>
      <c r="H1148">
        <f t="shared" si="495"/>
        <v>135.44444444444426</v>
      </c>
      <c r="I1148">
        <f t="shared" si="496"/>
        <v>108.82134900000001</v>
      </c>
      <c r="J1148">
        <f t="shared" si="497"/>
        <v>2.0311895138888891</v>
      </c>
      <c r="K1148">
        <f t="shared" si="498"/>
        <v>246.29698295833316</v>
      </c>
      <c r="L1148">
        <f t="shared" si="499"/>
        <v>998.87109755324002</v>
      </c>
      <c r="M1148" s="20" t="str">
        <f t="shared" si="500"/>
        <v>NO</v>
      </c>
      <c r="N1148">
        <f t="shared" si="501"/>
        <v>998.87109755324002</v>
      </c>
      <c r="O1148">
        <f t="shared" si="502"/>
        <v>591.12688459028197</v>
      </c>
      <c r="P1148">
        <f t="shared" si="503"/>
        <v>10024.770061728394</v>
      </c>
      <c r="Q1148">
        <f t="shared" si="522"/>
        <v>407.74421296295804</v>
      </c>
      <c r="R1148">
        <f t="shared" si="517"/>
        <v>1078645.5305965776</v>
      </c>
      <c r="S1148">
        <f t="shared" si="504"/>
        <v>454.00122845388853</v>
      </c>
      <c r="T1148">
        <f t="shared" si="505"/>
        <v>0.99887109755323999</v>
      </c>
      <c r="U1148">
        <f t="shared" si="506"/>
        <v>0.29962399819805613</v>
      </c>
      <c r="V1148">
        <f t="shared" si="518"/>
        <v>1078754.3519455777</v>
      </c>
      <c r="W1148">
        <f t="shared" si="519"/>
        <v>1068620.7605348495</v>
      </c>
      <c r="X1148">
        <f t="shared" si="507"/>
        <v>0.29683933761984943</v>
      </c>
      <c r="Y1148">
        <f t="shared" si="508"/>
        <v>526.10292728535092</v>
      </c>
      <c r="Z1148">
        <f t="shared" si="509"/>
        <v>499.79778092108336</v>
      </c>
      <c r="AA1148">
        <f t="shared" si="510"/>
        <v>459.81395844739671</v>
      </c>
      <c r="AB1148">
        <f t="shared" si="511"/>
        <v>459.81395844739671</v>
      </c>
      <c r="AC1148">
        <f t="shared" si="512"/>
        <v>413.83256260265705</v>
      </c>
      <c r="AD1148">
        <f t="shared" si="513"/>
        <v>393.14093447252418</v>
      </c>
      <c r="AE1148">
        <f t="shared" si="520"/>
        <v>710707.92979514005</v>
      </c>
      <c r="AF1148">
        <f t="shared" si="514"/>
        <v>368046.4221504376</v>
      </c>
      <c r="AH1148">
        <f t="shared" si="515"/>
        <v>0.10223511734579853</v>
      </c>
      <c r="AI1148">
        <f t="shared" si="521"/>
        <v>66.616122869868775</v>
      </c>
    </row>
    <row r="1149" spans="2:35" x14ac:dyDescent="0.3">
      <c r="B1149" s="6" t="s">
        <v>68</v>
      </c>
      <c r="C1149" s="2">
        <v>1141</v>
      </c>
      <c r="D1149" s="6">
        <v>119</v>
      </c>
      <c r="E1149" s="12">
        <v>15.1</v>
      </c>
      <c r="F1149" s="16">
        <f t="shared" si="516"/>
        <v>0.24999999999999983</v>
      </c>
      <c r="G1149" s="16">
        <f t="shared" si="494"/>
        <v>4.1944444444444446</v>
      </c>
      <c r="H1149">
        <f t="shared" si="495"/>
        <v>304.74999999999977</v>
      </c>
      <c r="I1149">
        <f t="shared" si="496"/>
        <v>108.82134900000001</v>
      </c>
      <c r="J1149">
        <f t="shared" si="497"/>
        <v>2.1007507986111116</v>
      </c>
      <c r="K1149">
        <f t="shared" si="498"/>
        <v>415.67209979861087</v>
      </c>
      <c r="L1149">
        <f t="shared" si="499"/>
        <v>1743.5135297108402</v>
      </c>
      <c r="M1149" s="20" t="str">
        <f t="shared" si="500"/>
        <v>NO</v>
      </c>
      <c r="N1149">
        <f t="shared" si="501"/>
        <v>1743.5135297108402</v>
      </c>
      <c r="O1149">
        <f t="shared" si="502"/>
        <v>1045.1281130441705</v>
      </c>
      <c r="P1149">
        <f t="shared" si="503"/>
        <v>10723.155478395063</v>
      </c>
      <c r="Q1149">
        <f t="shared" si="522"/>
        <v>698.3854166666697</v>
      </c>
      <c r="R1149">
        <f t="shared" si="517"/>
        <v>1080389.0441262885</v>
      </c>
      <c r="S1149">
        <f t="shared" si="504"/>
        <v>620.28035204534012</v>
      </c>
      <c r="T1149">
        <f t="shared" si="505"/>
        <v>1.7435135297108402</v>
      </c>
      <c r="U1149">
        <f t="shared" si="506"/>
        <v>0.30010830789931214</v>
      </c>
      <c r="V1149">
        <f t="shared" si="518"/>
        <v>1080497.8654752886</v>
      </c>
      <c r="W1149">
        <f t="shared" si="519"/>
        <v>1069665.8886478937</v>
      </c>
      <c r="X1149">
        <f t="shared" si="507"/>
        <v>0.2971296512168346</v>
      </c>
      <c r="Y1149">
        <f t="shared" si="508"/>
        <v>930.16402060931182</v>
      </c>
      <c r="Z1149">
        <f t="shared" si="509"/>
        <v>883.65581957884615</v>
      </c>
      <c r="AA1149">
        <f t="shared" si="510"/>
        <v>812.9633540125385</v>
      </c>
      <c r="AB1149">
        <f t="shared" si="511"/>
        <v>812.9633540125385</v>
      </c>
      <c r="AC1149">
        <f t="shared" si="512"/>
        <v>731.66701861128467</v>
      </c>
      <c r="AD1149">
        <f t="shared" si="513"/>
        <v>695.0836676807204</v>
      </c>
      <c r="AE1149">
        <f t="shared" si="520"/>
        <v>711403.01346282079</v>
      </c>
      <c r="AF1149">
        <f t="shared" si="514"/>
        <v>369094.8520124678</v>
      </c>
      <c r="AH1149">
        <f t="shared" si="515"/>
        <v>0.10252634786326213</v>
      </c>
      <c r="AI1149">
        <f t="shared" si="521"/>
        <v>66.718649217732036</v>
      </c>
    </row>
    <row r="1150" spans="2:35" x14ac:dyDescent="0.3">
      <c r="B1150" s="6" t="s">
        <v>68</v>
      </c>
      <c r="C1150" s="2">
        <v>1142</v>
      </c>
      <c r="D1150" s="6">
        <v>120</v>
      </c>
      <c r="E1150" s="12">
        <v>16.399999999999999</v>
      </c>
      <c r="F1150" s="16">
        <f t="shared" si="516"/>
        <v>0.5555555555555558</v>
      </c>
      <c r="G1150" s="16">
        <f t="shared" si="494"/>
        <v>4.5555555555555554</v>
      </c>
      <c r="H1150">
        <f t="shared" si="495"/>
        <v>677.22222222222251</v>
      </c>
      <c r="I1150">
        <f t="shared" si="496"/>
        <v>108.82134900000001</v>
      </c>
      <c r="J1150">
        <f t="shared" si="497"/>
        <v>2.281610138888889</v>
      </c>
      <c r="K1150">
        <f t="shared" si="498"/>
        <v>788.3251813611115</v>
      </c>
      <c r="L1150">
        <f t="shared" si="499"/>
        <v>3591.2591595339522</v>
      </c>
      <c r="M1150" s="20" t="str">
        <f t="shared" si="500"/>
        <v>NO</v>
      </c>
      <c r="N1150">
        <f t="shared" si="501"/>
        <v>3591.2591595339522</v>
      </c>
      <c r="O1150">
        <f t="shared" si="502"/>
        <v>1665.4084650895106</v>
      </c>
      <c r="P1150">
        <f t="shared" si="503"/>
        <v>12649.006172839505</v>
      </c>
      <c r="Q1150">
        <f t="shared" si="522"/>
        <v>1925.8506944444416</v>
      </c>
      <c r="R1150">
        <f t="shared" si="517"/>
        <v>1083980.3032858225</v>
      </c>
      <c r="S1150">
        <f t="shared" si="504"/>
        <v>-102.32684057929009</v>
      </c>
      <c r="T1150">
        <f t="shared" si="505"/>
        <v>3.5912591595339522</v>
      </c>
      <c r="U1150">
        <f t="shared" si="506"/>
        <v>0.3011058806861292</v>
      </c>
      <c r="V1150">
        <f t="shared" si="518"/>
        <v>1084089.1246348226</v>
      </c>
      <c r="W1150">
        <f t="shared" si="519"/>
        <v>1071331.2971129832</v>
      </c>
      <c r="X1150">
        <f t="shared" si="507"/>
        <v>0.29759226504945024</v>
      </c>
      <c r="Y1150">
        <f t="shared" si="508"/>
        <v>1482.2135339296644</v>
      </c>
      <c r="Z1150">
        <f t="shared" si="509"/>
        <v>1408.1028572331811</v>
      </c>
      <c r="AA1150">
        <f t="shared" si="510"/>
        <v>1295.4546286545267</v>
      </c>
      <c r="AB1150">
        <f t="shared" si="511"/>
        <v>1295.4546286545267</v>
      </c>
      <c r="AC1150">
        <f t="shared" si="512"/>
        <v>1165.909165789074</v>
      </c>
      <c r="AD1150">
        <f t="shared" si="513"/>
        <v>1107.6137074996202</v>
      </c>
      <c r="AE1150">
        <f t="shared" si="520"/>
        <v>712510.62717032037</v>
      </c>
      <c r="AF1150">
        <f t="shared" si="514"/>
        <v>371578.49746450223</v>
      </c>
      <c r="AH1150">
        <f t="shared" si="515"/>
        <v>0.10321624937826805</v>
      </c>
      <c r="AI1150">
        <f t="shared" si="521"/>
        <v>66.8218654671103</v>
      </c>
    </row>
    <row r="1151" spans="2:35" x14ac:dyDescent="0.3">
      <c r="B1151" s="6" t="s">
        <v>68</v>
      </c>
      <c r="C1151" s="2">
        <v>1143</v>
      </c>
      <c r="D1151" s="6">
        <v>121</v>
      </c>
      <c r="E1151" s="12">
        <v>19.100000000000001</v>
      </c>
      <c r="F1151" s="16">
        <f t="shared" si="516"/>
        <v>0.84722222222222243</v>
      </c>
      <c r="G1151" s="16">
        <f t="shared" si="494"/>
        <v>5.3055555555555562</v>
      </c>
      <c r="H1151">
        <f t="shared" si="495"/>
        <v>1032.7638888888891</v>
      </c>
      <c r="I1151">
        <f t="shared" si="496"/>
        <v>108.82134900000001</v>
      </c>
      <c r="J1151">
        <f t="shared" si="497"/>
        <v>2.657241076388889</v>
      </c>
      <c r="K1151">
        <f t="shared" si="498"/>
        <v>1144.242478965278</v>
      </c>
      <c r="L1151">
        <f t="shared" si="499"/>
        <v>6070.8420411768921</v>
      </c>
      <c r="M1151" s="20" t="str">
        <f t="shared" si="500"/>
        <v>NO</v>
      </c>
      <c r="N1151">
        <f t="shared" si="501"/>
        <v>6070.8420411768921</v>
      </c>
      <c r="O1151">
        <f t="shared" si="502"/>
        <v>1563.0816245102205</v>
      </c>
      <c r="P1151">
        <f t="shared" si="503"/>
        <v>17156.766589506176</v>
      </c>
      <c r="Q1151">
        <f t="shared" si="522"/>
        <v>4507.7604166666715</v>
      </c>
      <c r="R1151">
        <f t="shared" si="517"/>
        <v>1090051.1453269995</v>
      </c>
      <c r="S1151">
        <f t="shared" si="504"/>
        <v>-1906.9647146481439</v>
      </c>
      <c r="T1151">
        <f t="shared" si="505"/>
        <v>6.070842041176892</v>
      </c>
      <c r="U1151">
        <f t="shared" si="506"/>
        <v>0.30279222704664327</v>
      </c>
      <c r="V1151">
        <f t="shared" si="518"/>
        <v>1090159.9666759996</v>
      </c>
      <c r="W1151">
        <f t="shared" si="519"/>
        <v>1072894.3787374934</v>
      </c>
      <c r="X1151">
        <f t="shared" si="507"/>
        <v>0.29802645473694345</v>
      </c>
      <c r="Y1151">
        <f t="shared" si="508"/>
        <v>1391.1426458140963</v>
      </c>
      <c r="Z1151">
        <f t="shared" si="509"/>
        <v>1321.5855135233915</v>
      </c>
      <c r="AA1151">
        <f t="shared" si="510"/>
        <v>1215.8586724415202</v>
      </c>
      <c r="AB1151">
        <f t="shared" si="511"/>
        <v>1215.8586724415202</v>
      </c>
      <c r="AC1151">
        <f t="shared" si="512"/>
        <v>1094.2728051973681</v>
      </c>
      <c r="AD1151">
        <f t="shared" si="513"/>
        <v>1039.5591649374996</v>
      </c>
      <c r="AE1151">
        <f t="shared" si="520"/>
        <v>713550.18633525784</v>
      </c>
      <c r="AF1151">
        <f t="shared" si="514"/>
        <v>376609.78034074174</v>
      </c>
      <c r="AH1151">
        <f t="shared" si="515"/>
        <v>0.10461382795611932</v>
      </c>
      <c r="AI1151">
        <f t="shared" si="521"/>
        <v>66.926479295066414</v>
      </c>
    </row>
    <row r="1152" spans="2:35" x14ac:dyDescent="0.3">
      <c r="B1152" s="6" t="s">
        <v>68</v>
      </c>
      <c r="C1152" s="2">
        <v>1144</v>
      </c>
      <c r="D1152" s="6">
        <v>122</v>
      </c>
      <c r="E1152" s="12">
        <v>22.5</v>
      </c>
      <c r="F1152" s="16">
        <f t="shared" si="516"/>
        <v>0.73611111111111072</v>
      </c>
      <c r="G1152" s="16">
        <f t="shared" si="494"/>
        <v>6.25</v>
      </c>
      <c r="H1152">
        <f t="shared" si="495"/>
        <v>897.319444444444</v>
      </c>
      <c r="I1152">
        <f t="shared" si="496"/>
        <v>108.82134900000001</v>
      </c>
      <c r="J1152">
        <f t="shared" si="497"/>
        <v>3.1302578125</v>
      </c>
      <c r="K1152">
        <f t="shared" si="498"/>
        <v>1009.271051256944</v>
      </c>
      <c r="L1152">
        <f t="shared" si="499"/>
        <v>6307.9440703559003</v>
      </c>
      <c r="M1152" s="20" t="str">
        <f t="shared" si="500"/>
        <v>NO</v>
      </c>
      <c r="N1152">
        <f t="shared" si="501"/>
        <v>6307.9440703559003</v>
      </c>
      <c r="O1152">
        <f t="shared" si="502"/>
        <v>-343.88309013792332</v>
      </c>
      <c r="P1152">
        <f t="shared" si="503"/>
        <v>23808.59375</v>
      </c>
      <c r="Q1152">
        <f t="shared" si="522"/>
        <v>6651.8271604938236</v>
      </c>
      <c r="R1152">
        <f t="shared" si="517"/>
        <v>1096359.0893973554</v>
      </c>
      <c r="S1152">
        <f t="shared" si="504"/>
        <v>-447.03950687133602</v>
      </c>
      <c r="T1152">
        <f t="shared" si="505"/>
        <v>6.3079440703559007</v>
      </c>
      <c r="U1152">
        <f t="shared" si="506"/>
        <v>0.3045444351346186</v>
      </c>
      <c r="V1152">
        <f t="shared" si="518"/>
        <v>1096467.9107463555</v>
      </c>
      <c r="W1152">
        <f t="shared" si="519"/>
        <v>1072550.4956473554</v>
      </c>
      <c r="X1152">
        <f t="shared" si="507"/>
        <v>0.29793093157993111</v>
      </c>
      <c r="Y1152">
        <f t="shared" si="508"/>
        <v>-306.05595022275173</v>
      </c>
      <c r="Z1152">
        <f t="shared" si="509"/>
        <v>-290.75315271161412</v>
      </c>
      <c r="AA1152">
        <f t="shared" si="510"/>
        <v>-267.49290049468499</v>
      </c>
      <c r="AB1152">
        <f t="shared" si="511"/>
        <v>-267.49290049468499</v>
      </c>
      <c r="AC1152">
        <f t="shared" si="512"/>
        <v>-240.74361044521649</v>
      </c>
      <c r="AD1152">
        <f t="shared" si="513"/>
        <v>-228.70642992295566</v>
      </c>
      <c r="AE1152">
        <f t="shared" si="520"/>
        <v>713321.47990533488</v>
      </c>
      <c r="AF1152">
        <f t="shared" si="514"/>
        <v>383146.43084102066</v>
      </c>
      <c r="AH1152">
        <f t="shared" si="515"/>
        <v>0.10642956420764937</v>
      </c>
      <c r="AI1152">
        <f t="shared" si="521"/>
        <v>67.032908859274059</v>
      </c>
    </row>
    <row r="1153" spans="2:35" x14ac:dyDescent="0.3">
      <c r="B1153" s="6" t="s">
        <v>68</v>
      </c>
      <c r="C1153" s="2">
        <v>1145</v>
      </c>
      <c r="D1153" s="6">
        <v>123</v>
      </c>
      <c r="E1153" s="12">
        <v>24.4</v>
      </c>
      <c r="F1153" s="16">
        <f t="shared" si="516"/>
        <v>0.31944444444444453</v>
      </c>
      <c r="G1153" s="16">
        <f t="shared" si="494"/>
        <v>6.7777777777777777</v>
      </c>
      <c r="H1153">
        <f t="shared" si="495"/>
        <v>389.40277777777789</v>
      </c>
      <c r="I1153">
        <f t="shared" si="496"/>
        <v>108.82134900000001</v>
      </c>
      <c r="J1153">
        <f t="shared" si="497"/>
        <v>3.3945906944444446</v>
      </c>
      <c r="K1153">
        <f t="shared" si="498"/>
        <v>501.61871747222233</v>
      </c>
      <c r="L1153">
        <f t="shared" si="499"/>
        <v>3399.8601962006178</v>
      </c>
      <c r="M1153" s="20" t="str">
        <f t="shared" si="500"/>
        <v>NO</v>
      </c>
      <c r="N1153">
        <f t="shared" si="501"/>
        <v>3399.8601962006178</v>
      </c>
      <c r="O1153">
        <f t="shared" si="502"/>
        <v>-790.92259700925933</v>
      </c>
      <c r="P1153">
        <f t="shared" si="503"/>
        <v>27999.376543209877</v>
      </c>
      <c r="Q1153">
        <f t="shared" si="522"/>
        <v>4190.7827932098771</v>
      </c>
      <c r="R1153">
        <f t="shared" si="517"/>
        <v>1099758.9495935561</v>
      </c>
      <c r="S1153">
        <f t="shared" si="504"/>
        <v>-1343.9441127808659</v>
      </c>
      <c r="T1153">
        <f t="shared" si="505"/>
        <v>3.3998601962006179</v>
      </c>
      <c r="U1153">
        <f t="shared" si="506"/>
        <v>0.30548884150019884</v>
      </c>
      <c r="V1153">
        <f t="shared" si="518"/>
        <v>1099867.7709425562</v>
      </c>
      <c r="W1153">
        <f t="shared" si="519"/>
        <v>1071759.5730503462</v>
      </c>
      <c r="X1153">
        <f t="shared" si="507"/>
        <v>0.29771123068277905</v>
      </c>
      <c r="Y1153">
        <f t="shared" si="508"/>
        <v>-703.92111133824085</v>
      </c>
      <c r="Z1153">
        <f t="shared" si="509"/>
        <v>-668.72505577132881</v>
      </c>
      <c r="AA1153">
        <f t="shared" si="510"/>
        <v>-615.22705130962254</v>
      </c>
      <c r="AB1153">
        <f t="shared" si="511"/>
        <v>-615.22705130962254</v>
      </c>
      <c r="AC1153">
        <f t="shared" si="512"/>
        <v>-553.70434617866033</v>
      </c>
      <c r="AD1153">
        <f t="shared" si="513"/>
        <v>-526.0191288697273</v>
      </c>
      <c r="AE1153">
        <f t="shared" si="520"/>
        <v>712795.46077646513</v>
      </c>
      <c r="AF1153">
        <f t="shared" si="514"/>
        <v>387072.31016609108</v>
      </c>
      <c r="AH1153">
        <f t="shared" si="515"/>
        <v>0.10752008624326358</v>
      </c>
      <c r="AI1153">
        <f t="shared" si="521"/>
        <v>67.140428945517328</v>
      </c>
    </row>
    <row r="1154" spans="2:35" x14ac:dyDescent="0.3">
      <c r="B1154" s="6" t="s">
        <v>68</v>
      </c>
      <c r="C1154" s="2">
        <v>1146</v>
      </c>
      <c r="D1154" s="6">
        <v>124</v>
      </c>
      <c r="E1154" s="12">
        <v>24.8</v>
      </c>
      <c r="F1154" s="16">
        <f t="shared" si="516"/>
        <v>-0.23611111111111099</v>
      </c>
      <c r="G1154" s="16">
        <f t="shared" si="494"/>
        <v>6.8888888888888893</v>
      </c>
      <c r="H1154">
        <f t="shared" si="495"/>
        <v>-287.81944444444429</v>
      </c>
      <c r="I1154">
        <f t="shared" si="496"/>
        <v>108.82134900000001</v>
      </c>
      <c r="J1154">
        <f t="shared" si="497"/>
        <v>3.4502397222222227</v>
      </c>
      <c r="K1154">
        <f t="shared" si="498"/>
        <v>-175.54785572222207</v>
      </c>
      <c r="L1154">
        <f t="shared" si="499"/>
        <v>-1209.3296727530853</v>
      </c>
      <c r="M1154" s="20" t="str">
        <f t="shared" si="500"/>
        <v>YES</v>
      </c>
      <c r="N1154">
        <f t="shared" si="501"/>
        <v>-1209.3296727530853</v>
      </c>
      <c r="O1154">
        <f t="shared" si="502"/>
        <v>-2134.8667097901252</v>
      </c>
      <c r="P1154">
        <f t="shared" si="503"/>
        <v>28924.913580246917</v>
      </c>
      <c r="Q1154">
        <f t="shared" si="522"/>
        <v>925.53703703704014</v>
      </c>
      <c r="R1154">
        <f t="shared" si="517"/>
        <v>1098549.619920803</v>
      </c>
      <c r="S1154">
        <f t="shared" si="504"/>
        <v>-367.85133588946428</v>
      </c>
      <c r="T1154">
        <f t="shared" si="505"/>
        <v>-1.2093296727530853</v>
      </c>
      <c r="U1154">
        <f t="shared" si="506"/>
        <v>0.3051529163223608</v>
      </c>
      <c r="V1154">
        <f t="shared" si="518"/>
        <v>1098658.4412698031</v>
      </c>
      <c r="W1154">
        <f t="shared" si="519"/>
        <v>1069624.706340556</v>
      </c>
      <c r="X1154">
        <f t="shared" si="507"/>
        <v>0.29711821167786695</v>
      </c>
      <c r="Y1154">
        <f t="shared" si="508"/>
        <v>-1900.0313717132115</v>
      </c>
      <c r="Z1154">
        <f t="shared" si="509"/>
        <v>-1805.0298031275508</v>
      </c>
      <c r="AA1154">
        <f t="shared" si="510"/>
        <v>-1660.6274188773468</v>
      </c>
      <c r="AB1154">
        <f t="shared" si="511"/>
        <v>-1660.6274188773468</v>
      </c>
      <c r="AC1154">
        <f t="shared" si="512"/>
        <v>-1494.5646769896123</v>
      </c>
      <c r="AD1154">
        <f t="shared" si="513"/>
        <v>-1419.8364431401317</v>
      </c>
      <c r="AE1154">
        <f t="shared" si="520"/>
        <v>711375.62433332496</v>
      </c>
      <c r="AF1154">
        <f t="shared" si="514"/>
        <v>387282.81693647814</v>
      </c>
      <c r="AH1154">
        <f t="shared" si="515"/>
        <v>0.10757856034619566</v>
      </c>
      <c r="AI1154">
        <f t="shared" si="521"/>
        <v>67.248007505863526</v>
      </c>
    </row>
    <row r="1155" spans="2:35" x14ac:dyDescent="0.3">
      <c r="B1155" s="6" t="s">
        <v>68</v>
      </c>
      <c r="C1155" s="2">
        <v>1147</v>
      </c>
      <c r="D1155" s="6">
        <v>125</v>
      </c>
      <c r="E1155" s="12">
        <v>22.7</v>
      </c>
      <c r="F1155" s="16">
        <f t="shared" si="516"/>
        <v>-1.0277777777777781</v>
      </c>
      <c r="G1155" s="16">
        <f t="shared" si="494"/>
        <v>6.3055555555555554</v>
      </c>
      <c r="H1155">
        <f t="shared" si="495"/>
        <v>-1252.8611111111115</v>
      </c>
      <c r="I1155">
        <f t="shared" si="496"/>
        <v>108.82134900000001</v>
      </c>
      <c r="J1155">
        <f t="shared" si="497"/>
        <v>3.1580823263888886</v>
      </c>
      <c r="K1155">
        <f t="shared" si="498"/>
        <v>-1140.8816797847226</v>
      </c>
      <c r="L1155">
        <f t="shared" si="499"/>
        <v>-7193.8928141981114</v>
      </c>
      <c r="M1155" s="20" t="str">
        <f t="shared" si="500"/>
        <v>YES</v>
      </c>
      <c r="N1155">
        <f t="shared" si="501"/>
        <v>-7193.8928141981114</v>
      </c>
      <c r="O1155">
        <f t="shared" si="502"/>
        <v>-2502.7180456795895</v>
      </c>
      <c r="P1155">
        <f t="shared" si="503"/>
        <v>24233.738811728395</v>
      </c>
      <c r="Q1155">
        <f t="shared" si="522"/>
        <v>-4691.1747685185219</v>
      </c>
      <c r="R1155">
        <f t="shared" si="517"/>
        <v>1091355.727106605</v>
      </c>
      <c r="S1155">
        <f t="shared" si="504"/>
        <v>5752.5690486278972</v>
      </c>
      <c r="T1155">
        <f t="shared" si="505"/>
        <v>-7.1938928141981116</v>
      </c>
      <c r="U1155">
        <f t="shared" si="506"/>
        <v>0.30315461116421849</v>
      </c>
      <c r="V1155">
        <f t="shared" si="518"/>
        <v>1091464.5484556051</v>
      </c>
      <c r="W1155">
        <f t="shared" si="519"/>
        <v>1067121.9882948764</v>
      </c>
      <c r="X1155">
        <f t="shared" si="507"/>
        <v>0.29642301166457419</v>
      </c>
      <c r="Y1155">
        <f t="shared" si="508"/>
        <v>-2227.4190606548345</v>
      </c>
      <c r="Z1155">
        <f t="shared" si="509"/>
        <v>-2116.0481076220926</v>
      </c>
      <c r="AA1155">
        <f t="shared" si="510"/>
        <v>-1946.7642590123253</v>
      </c>
      <c r="AB1155">
        <f t="shared" si="511"/>
        <v>-1946.7642590123253</v>
      </c>
      <c r="AC1155">
        <f t="shared" si="512"/>
        <v>-1752.0878331110928</v>
      </c>
      <c r="AD1155">
        <f t="shared" si="513"/>
        <v>-1664.483441455538</v>
      </c>
      <c r="AE1155">
        <f t="shared" si="520"/>
        <v>709711.14089186944</v>
      </c>
      <c r="AF1155">
        <f t="shared" si="514"/>
        <v>381753.40756373561</v>
      </c>
      <c r="AH1155">
        <f t="shared" si="515"/>
        <v>0.10604261329698286</v>
      </c>
      <c r="AI1155">
        <f t="shared" si="521"/>
        <v>67.354050119160505</v>
      </c>
    </row>
    <row r="1156" spans="2:35" x14ac:dyDescent="0.3">
      <c r="B1156" s="6" t="s">
        <v>68</v>
      </c>
      <c r="C1156" s="2">
        <v>1148</v>
      </c>
      <c r="D1156" s="6">
        <v>126</v>
      </c>
      <c r="E1156" s="12">
        <v>17.399999999999999</v>
      </c>
      <c r="F1156" s="16">
        <f t="shared" si="516"/>
        <v>-1.2361111111111109</v>
      </c>
      <c r="G1156" s="16">
        <f t="shared" si="494"/>
        <v>4.833333333333333</v>
      </c>
      <c r="H1156">
        <f t="shared" si="495"/>
        <v>-1506.8194444444443</v>
      </c>
      <c r="I1156">
        <f t="shared" si="496"/>
        <v>108.82134900000001</v>
      </c>
      <c r="J1156">
        <f t="shared" si="497"/>
        <v>2.420732708333333</v>
      </c>
      <c r="K1156">
        <f t="shared" si="498"/>
        <v>-1395.5773627361109</v>
      </c>
      <c r="L1156">
        <f t="shared" si="499"/>
        <v>-6745.2905865578687</v>
      </c>
      <c r="M1156" s="20" t="str">
        <f t="shared" si="500"/>
        <v>YES</v>
      </c>
      <c r="N1156">
        <f t="shared" si="501"/>
        <v>-6745.2905865578687</v>
      </c>
      <c r="O1156">
        <f t="shared" si="502"/>
        <v>3249.8510029483077</v>
      </c>
      <c r="P1156">
        <f t="shared" si="503"/>
        <v>14238.597222222219</v>
      </c>
      <c r="Q1156">
        <f t="shared" si="522"/>
        <v>-9995.1415895061764</v>
      </c>
      <c r="R1156">
        <f t="shared" si="517"/>
        <v>1084610.436520047</v>
      </c>
      <c r="S1156">
        <f t="shared" si="504"/>
        <v>-1047.634581191367</v>
      </c>
      <c r="T1156">
        <f t="shared" si="505"/>
        <v>-6.7452905865578687</v>
      </c>
      <c r="U1156">
        <f t="shared" si="506"/>
        <v>0.30128091783566563</v>
      </c>
      <c r="V1156">
        <f t="shared" si="518"/>
        <v>1084719.2578690471</v>
      </c>
      <c r="W1156">
        <f t="shared" si="519"/>
        <v>1070371.8392978248</v>
      </c>
      <c r="X1156">
        <f t="shared" si="507"/>
        <v>0.29732574877647117</v>
      </c>
      <c r="Y1156">
        <f t="shared" si="508"/>
        <v>2892.367392623994</v>
      </c>
      <c r="Z1156">
        <f t="shared" si="509"/>
        <v>2747.7490229927939</v>
      </c>
      <c r="AA1156">
        <f t="shared" si="510"/>
        <v>2527.9291011533705</v>
      </c>
      <c r="AB1156">
        <f t="shared" si="511"/>
        <v>2527.9291011533705</v>
      </c>
      <c r="AC1156">
        <f t="shared" si="512"/>
        <v>2275.1361910380338</v>
      </c>
      <c r="AD1156">
        <f t="shared" si="513"/>
        <v>2161.3793814861319</v>
      </c>
      <c r="AE1156">
        <f t="shared" si="520"/>
        <v>711872.52027335553</v>
      </c>
      <c r="AF1156">
        <f t="shared" si="514"/>
        <v>372846.73759569158</v>
      </c>
      <c r="AH1156">
        <f t="shared" si="515"/>
        <v>0.10356853830388026</v>
      </c>
      <c r="AI1156">
        <f t="shared" si="521"/>
        <v>67.45761865746438</v>
      </c>
    </row>
    <row r="1157" spans="2:35" x14ac:dyDescent="0.3">
      <c r="B1157" s="6" t="s">
        <v>68</v>
      </c>
      <c r="C1157" s="2">
        <v>1149</v>
      </c>
      <c r="D1157" s="6">
        <v>127</v>
      </c>
      <c r="E1157" s="12">
        <v>13.8</v>
      </c>
      <c r="F1157" s="16">
        <f t="shared" si="516"/>
        <v>-0.74999999999999978</v>
      </c>
      <c r="G1157" s="16">
        <f t="shared" si="494"/>
        <v>3.8333333333333335</v>
      </c>
      <c r="H1157">
        <f t="shared" si="495"/>
        <v>-914.24999999999977</v>
      </c>
      <c r="I1157">
        <f t="shared" si="496"/>
        <v>108.82134900000001</v>
      </c>
      <c r="J1157">
        <f t="shared" si="497"/>
        <v>1.9198914583333335</v>
      </c>
      <c r="K1157">
        <f t="shared" si="498"/>
        <v>-803.50875954166634</v>
      </c>
      <c r="L1157">
        <f t="shared" si="499"/>
        <v>-3080.1169115763878</v>
      </c>
      <c r="M1157" s="20" t="str">
        <f t="shared" si="500"/>
        <v>YES</v>
      </c>
      <c r="N1157">
        <f t="shared" si="501"/>
        <v>-3080.1169115763878</v>
      </c>
      <c r="O1157">
        <f t="shared" si="502"/>
        <v>2202.2164217569407</v>
      </c>
      <c r="P1157">
        <f t="shared" si="503"/>
        <v>8956.2638888888905</v>
      </c>
      <c r="Q1157">
        <f t="shared" si="522"/>
        <v>-5282.3333333333285</v>
      </c>
      <c r="R1157">
        <f t="shared" si="517"/>
        <v>1081530.3196084707</v>
      </c>
      <c r="S1157">
        <f t="shared" si="504"/>
        <v>-665.70535564582883</v>
      </c>
      <c r="T1157">
        <f t="shared" si="505"/>
        <v>-3.080116911576388</v>
      </c>
      <c r="U1157">
        <f t="shared" si="506"/>
        <v>0.30042532912020176</v>
      </c>
      <c r="V1157">
        <f t="shared" si="518"/>
        <v>1081639.1409574708</v>
      </c>
      <c r="W1157">
        <f t="shared" si="519"/>
        <v>1072574.0557195817</v>
      </c>
      <c r="X1157">
        <f t="shared" si="507"/>
        <v>0.29793747604967397</v>
      </c>
      <c r="Y1157">
        <f t="shared" si="508"/>
        <v>1959.9726153636773</v>
      </c>
      <c r="Z1157">
        <f t="shared" si="509"/>
        <v>1861.9739845954932</v>
      </c>
      <c r="AA1157">
        <f t="shared" si="510"/>
        <v>1713.0160658278539</v>
      </c>
      <c r="AB1157">
        <f t="shared" si="511"/>
        <v>1713.0160658278539</v>
      </c>
      <c r="AC1157">
        <f t="shared" si="512"/>
        <v>1541.7144592450686</v>
      </c>
      <c r="AD1157">
        <f t="shared" si="513"/>
        <v>1464.628736282815</v>
      </c>
      <c r="AE1157">
        <f t="shared" si="520"/>
        <v>713337.14900963835</v>
      </c>
      <c r="AF1157">
        <f t="shared" si="514"/>
        <v>368301.9919478324</v>
      </c>
      <c r="AH1157">
        <f t="shared" si="515"/>
        <v>0.10230610895624277</v>
      </c>
      <c r="AI1157">
        <f t="shared" si="521"/>
        <v>67.559924766420622</v>
      </c>
    </row>
    <row r="1158" spans="2:35" x14ac:dyDescent="0.3">
      <c r="B1158" s="6" t="s">
        <v>68</v>
      </c>
      <c r="C1158" s="2">
        <v>1150</v>
      </c>
      <c r="D1158" s="6">
        <v>128</v>
      </c>
      <c r="E1158" s="12">
        <v>12</v>
      </c>
      <c r="F1158" s="16">
        <f t="shared" si="516"/>
        <v>-0.25000000000000011</v>
      </c>
      <c r="G1158" s="16">
        <f t="shared" si="494"/>
        <v>3.3333333333333335</v>
      </c>
      <c r="H1158">
        <f t="shared" si="495"/>
        <v>-304.75000000000011</v>
      </c>
      <c r="I1158">
        <f t="shared" si="496"/>
        <v>108.82134900000001</v>
      </c>
      <c r="J1158">
        <f t="shared" si="497"/>
        <v>1.6694708333333335</v>
      </c>
      <c r="K1158">
        <f t="shared" si="498"/>
        <v>-194.25918016666679</v>
      </c>
      <c r="L1158">
        <f t="shared" si="499"/>
        <v>-647.53060055555602</v>
      </c>
      <c r="M1158" s="20" t="str">
        <f t="shared" si="500"/>
        <v>YES</v>
      </c>
      <c r="N1158">
        <f t="shared" si="501"/>
        <v>-647.53060055555602</v>
      </c>
      <c r="O1158">
        <f t="shared" si="502"/>
        <v>1536.5110661111119</v>
      </c>
      <c r="P1158">
        <f t="shared" si="503"/>
        <v>6772.2222222222226</v>
      </c>
      <c r="Q1158">
        <f t="shared" si="522"/>
        <v>-2184.0416666666679</v>
      </c>
      <c r="R1158">
        <f t="shared" si="517"/>
        <v>1080882.7890079152</v>
      </c>
      <c r="S1158">
        <f t="shared" si="504"/>
        <v>-1168.2083333333339</v>
      </c>
      <c r="T1158">
        <f t="shared" si="505"/>
        <v>-0.647530600555556</v>
      </c>
      <c r="U1158">
        <f t="shared" si="506"/>
        <v>0.30024545936504066</v>
      </c>
      <c r="V1158">
        <f t="shared" si="518"/>
        <v>1080991.6103569153</v>
      </c>
      <c r="W1158">
        <f t="shared" si="519"/>
        <v>1074110.5667856927</v>
      </c>
      <c r="X1158">
        <f t="shared" si="507"/>
        <v>0.29836428502059614</v>
      </c>
      <c r="Y1158">
        <f t="shared" si="508"/>
        <v>1367.4948488388895</v>
      </c>
      <c r="Z1158">
        <f t="shared" si="509"/>
        <v>1299.1201063969449</v>
      </c>
      <c r="AA1158">
        <f t="shared" si="510"/>
        <v>1195.1904978851894</v>
      </c>
      <c r="AB1158">
        <f t="shared" si="511"/>
        <v>1195.1904978851894</v>
      </c>
      <c r="AC1158">
        <f t="shared" si="512"/>
        <v>1075.6714480966705</v>
      </c>
      <c r="AD1158">
        <f t="shared" si="513"/>
        <v>1021.8878756918369</v>
      </c>
      <c r="AE1158">
        <f t="shared" si="520"/>
        <v>714359.03688533022</v>
      </c>
      <c r="AF1158">
        <f t="shared" si="514"/>
        <v>366632.57347158506</v>
      </c>
      <c r="AH1158">
        <f t="shared" si="515"/>
        <v>0.10184238160135864</v>
      </c>
      <c r="AI1158">
        <f t="shared" si="521"/>
        <v>67.66176714802198</v>
      </c>
    </row>
    <row r="1159" spans="2:35" x14ac:dyDescent="0.3">
      <c r="B1159" s="6" t="s">
        <v>68</v>
      </c>
      <c r="C1159" s="2">
        <v>1151</v>
      </c>
      <c r="D1159" s="6">
        <v>129</v>
      </c>
      <c r="E1159" s="12">
        <v>12</v>
      </c>
      <c r="F1159" s="16">
        <f t="shared" si="516"/>
        <v>0</v>
      </c>
      <c r="G1159" s="16">
        <f t="shared" si="494"/>
        <v>3.3333333333333335</v>
      </c>
      <c r="H1159">
        <f t="shared" si="495"/>
        <v>0</v>
      </c>
      <c r="I1159">
        <f t="shared" si="496"/>
        <v>108.82134900000001</v>
      </c>
      <c r="J1159">
        <f t="shared" si="497"/>
        <v>1.6694708333333335</v>
      </c>
      <c r="K1159">
        <f t="shared" si="498"/>
        <v>110.49081983333335</v>
      </c>
      <c r="L1159">
        <f t="shared" si="499"/>
        <v>368.30273277777786</v>
      </c>
      <c r="M1159" s="20" t="str">
        <f t="shared" si="500"/>
        <v>NO</v>
      </c>
      <c r="N1159">
        <f t="shared" si="501"/>
        <v>368.30273277777786</v>
      </c>
      <c r="O1159">
        <f t="shared" si="502"/>
        <v>368.30273277777786</v>
      </c>
      <c r="P1159">
        <f t="shared" si="503"/>
        <v>6772.2222222222226</v>
      </c>
      <c r="Q1159">
        <f t="shared" si="522"/>
        <v>0</v>
      </c>
      <c r="R1159">
        <f t="shared" si="517"/>
        <v>1081251.091740693</v>
      </c>
      <c r="S1159">
        <f t="shared" si="504"/>
        <v>1072.2685185185187</v>
      </c>
      <c r="T1159">
        <f t="shared" si="505"/>
        <v>0.36830273277777786</v>
      </c>
      <c r="U1159">
        <f t="shared" si="506"/>
        <v>0.3003477657615462</v>
      </c>
      <c r="V1159">
        <f t="shared" si="518"/>
        <v>1081359.9130896931</v>
      </c>
      <c r="W1159">
        <f t="shared" si="519"/>
        <v>1074478.8695184705</v>
      </c>
      <c r="X1159">
        <f t="shared" si="507"/>
        <v>0.29846659141710169</v>
      </c>
      <c r="Y1159">
        <f t="shared" si="508"/>
        <v>327.78943217222229</v>
      </c>
      <c r="Z1159">
        <f t="shared" si="509"/>
        <v>311.39996056361116</v>
      </c>
      <c r="AA1159">
        <f t="shared" si="510"/>
        <v>286.48796371852228</v>
      </c>
      <c r="AB1159">
        <f t="shared" si="511"/>
        <v>286.48796371852228</v>
      </c>
      <c r="AC1159">
        <f t="shared" si="512"/>
        <v>257.83916734667008</v>
      </c>
      <c r="AD1159">
        <f t="shared" si="513"/>
        <v>244.94720897933655</v>
      </c>
      <c r="AE1159">
        <f t="shared" si="520"/>
        <v>714603.9840943095</v>
      </c>
      <c r="AF1159">
        <f t="shared" si="514"/>
        <v>366755.92899538355</v>
      </c>
      <c r="AH1159">
        <f t="shared" si="515"/>
        <v>0.10187664702466341</v>
      </c>
      <c r="AI1159">
        <f t="shared" si="521"/>
        <v>67.763643795046647</v>
      </c>
    </row>
    <row r="1160" spans="2:35" x14ac:dyDescent="0.3">
      <c r="B1160" s="6" t="s">
        <v>68</v>
      </c>
      <c r="C1160" s="2">
        <v>1152</v>
      </c>
      <c r="D1160" s="6">
        <v>130</v>
      </c>
      <c r="E1160" s="12">
        <v>12</v>
      </c>
      <c r="F1160" s="16">
        <f t="shared" si="516"/>
        <v>0.26388888888888895</v>
      </c>
      <c r="G1160" s="16">
        <f t="shared" si="494"/>
        <v>3.3333333333333335</v>
      </c>
      <c r="H1160">
        <f t="shared" si="495"/>
        <v>321.68055555555566</v>
      </c>
      <c r="I1160">
        <f t="shared" si="496"/>
        <v>108.82134900000001</v>
      </c>
      <c r="J1160">
        <f t="shared" si="497"/>
        <v>1.6694708333333335</v>
      </c>
      <c r="K1160">
        <f t="shared" si="498"/>
        <v>432.17137538888898</v>
      </c>
      <c r="L1160">
        <f t="shared" si="499"/>
        <v>1440.5712512962966</v>
      </c>
      <c r="M1160" s="20" t="str">
        <f t="shared" si="500"/>
        <v>NO</v>
      </c>
      <c r="N1160">
        <f t="shared" si="501"/>
        <v>1440.5712512962966</v>
      </c>
      <c r="O1160">
        <f t="shared" si="502"/>
        <v>1440.5712512962966</v>
      </c>
      <c r="P1160">
        <f t="shared" si="503"/>
        <v>6772.2222222222226</v>
      </c>
      <c r="Q1160">
        <f t="shared" si="522"/>
        <v>0</v>
      </c>
      <c r="R1160">
        <f t="shared" si="517"/>
        <v>1082691.6629919892</v>
      </c>
      <c r="S1160">
        <f t="shared" si="504"/>
        <v>1117.9652334160889</v>
      </c>
      <c r="T1160">
        <f t="shared" si="505"/>
        <v>1.4405712512962967</v>
      </c>
      <c r="U1160">
        <f t="shared" si="506"/>
        <v>0.30074792476258877</v>
      </c>
      <c r="V1160">
        <f t="shared" si="518"/>
        <v>1082800.4843409893</v>
      </c>
      <c r="W1160">
        <f t="shared" si="519"/>
        <v>1075919.4407697667</v>
      </c>
      <c r="X1160">
        <f t="shared" si="507"/>
        <v>0.29886675041814426</v>
      </c>
      <c r="Y1160">
        <f t="shared" si="508"/>
        <v>1282.108413653704</v>
      </c>
      <c r="Z1160">
        <f t="shared" si="509"/>
        <v>1218.0029929710188</v>
      </c>
      <c r="AA1160">
        <f t="shared" si="510"/>
        <v>1120.5627535333374</v>
      </c>
      <c r="AB1160">
        <f t="shared" si="511"/>
        <v>1120.5627535333374</v>
      </c>
      <c r="AC1160">
        <f t="shared" si="512"/>
        <v>1008.5064781800037</v>
      </c>
      <c r="AD1160">
        <f t="shared" si="513"/>
        <v>958.08115427100347</v>
      </c>
      <c r="AE1160">
        <f t="shared" si="520"/>
        <v>715562.06524858053</v>
      </c>
      <c r="AF1160">
        <f t="shared" si="514"/>
        <v>367238.41909240873</v>
      </c>
      <c r="AH1160">
        <f t="shared" si="515"/>
        <v>0.10201067205172207</v>
      </c>
      <c r="AI1160">
        <f t="shared" si="521"/>
        <v>67.865654467098366</v>
      </c>
    </row>
    <row r="1161" spans="2:35" x14ac:dyDescent="0.3">
      <c r="B1161" s="6" t="s">
        <v>68</v>
      </c>
      <c r="C1161" s="2">
        <v>1153</v>
      </c>
      <c r="D1161" s="6">
        <v>131</v>
      </c>
      <c r="E1161" s="12">
        <v>13.9</v>
      </c>
      <c r="F1161" s="16">
        <f t="shared" si="516"/>
        <v>0.94444444444444453</v>
      </c>
      <c r="G1161" s="16">
        <f t="shared" ref="G1161:G1224" si="523">E1161*(1000/3600)</f>
        <v>3.8611111111111112</v>
      </c>
      <c r="H1161">
        <f t="shared" ref="H1161:H1224" si="524">$M$2*F1161</f>
        <v>1151.2777777777778</v>
      </c>
      <c r="I1161">
        <f t="shared" ref="I1161:I1224" si="525">$M$3*$M$2*$M$5</f>
        <v>108.82134900000001</v>
      </c>
      <c r="J1161">
        <f t="shared" ref="J1161:J1224" si="526">0.5*$P$2*(G1161)*$P$3*$P$4</f>
        <v>1.9338037152777778</v>
      </c>
      <c r="K1161">
        <f t="shared" ref="K1161:K1224" si="527">H1161+I1161+J1161</f>
        <v>1262.0329304930556</v>
      </c>
      <c r="L1161">
        <f t="shared" ref="L1161:L1224" si="528">K1161*G1161</f>
        <v>4872.8493705148539</v>
      </c>
      <c r="M1161" s="20" t="str">
        <f t="shared" ref="M1161:M1224" si="529">IF((F1161)&lt;0,"YES","NO")</f>
        <v>NO</v>
      </c>
      <c r="N1161">
        <f t="shared" ref="N1161:N1224" si="530">K1161*G1161</f>
        <v>4872.8493705148539</v>
      </c>
      <c r="O1161">
        <f t="shared" ref="O1161:O1224" si="531">(Q1161-N1161)*-1</f>
        <v>2558.5364847123856</v>
      </c>
      <c r="P1161">
        <f t="shared" ref="P1161:P1224" si="532">0.5*$M$2*G1161^2</f>
        <v>9086.535108024691</v>
      </c>
      <c r="Q1161">
        <f t="shared" si="522"/>
        <v>2314.3128858024684</v>
      </c>
      <c r="R1161">
        <f t="shared" si="517"/>
        <v>1087564.5123625039</v>
      </c>
      <c r="S1161">
        <f t="shared" ref="S1161:S1224" si="533">(O1162-O1161)/(C1162-C1161)</f>
        <v>390.39725230304794</v>
      </c>
      <c r="T1161">
        <f t="shared" ref="T1161:T1224" si="534">L1161/1000</f>
        <v>4.8728493705148539</v>
      </c>
      <c r="U1161">
        <f t="shared" ref="U1161:U1224" si="535">R1161*0.000000277778</f>
        <v>0.30210149511503159</v>
      </c>
      <c r="V1161">
        <f t="shared" si="518"/>
        <v>1087673.333711504</v>
      </c>
      <c r="W1161">
        <f t="shared" si="519"/>
        <v>1078477.9772544792</v>
      </c>
      <c r="X1161">
        <f t="shared" ref="X1161:X1224" si="536">W1161*0.000000277778</f>
        <v>0.29957745556579468</v>
      </c>
      <c r="Y1161">
        <f t="shared" ref="Y1161:Y1224" si="537">O1161*0.89</f>
        <v>2277.0974713940232</v>
      </c>
      <c r="Z1161">
        <f t="shared" ref="Z1161:Z1224" si="538">Y1161*0.95</f>
        <v>2163.2425978243218</v>
      </c>
      <c r="AA1161">
        <f t="shared" ref="AA1161:AA1224" si="539">Z1161*0.92</f>
        <v>1990.1831899983761</v>
      </c>
      <c r="AB1161">
        <f t="shared" ref="AB1161:AB1224" si="540">AA1161</f>
        <v>1990.1831899983761</v>
      </c>
      <c r="AC1161">
        <f t="shared" ref="AC1161:AC1224" si="541">AB1161*0.9</f>
        <v>1791.1648709985384</v>
      </c>
      <c r="AD1161">
        <f t="shared" ref="AD1161:AD1224" si="542">AC1161*0.95</f>
        <v>1701.6066274486113</v>
      </c>
      <c r="AE1161">
        <f t="shared" si="520"/>
        <v>717263.67187602911</v>
      </c>
      <c r="AF1161">
        <f t="shared" ref="AF1161:AF1224" si="543">V1161-AE1161</f>
        <v>370409.66183547489</v>
      </c>
      <c r="AH1161">
        <f t="shared" ref="AH1161:AH1224" si="544">AF1161*0.000000277777778</f>
        <v>0.10289157281438961</v>
      </c>
      <c r="AI1161">
        <f t="shared" si="521"/>
        <v>67.968546039912752</v>
      </c>
    </row>
    <row r="1162" spans="2:35" x14ac:dyDescent="0.3">
      <c r="B1162" s="6" t="s">
        <v>68</v>
      </c>
      <c r="C1162" s="2">
        <v>1154</v>
      </c>
      <c r="D1162" s="6">
        <v>132</v>
      </c>
      <c r="E1162" s="12">
        <v>18.8</v>
      </c>
      <c r="F1162" s="16">
        <f t="shared" ref="F1162:F1225" si="545">($E1163-$E1161)/2/3.6</f>
        <v>1.5555555555555556</v>
      </c>
      <c r="G1162" s="16">
        <f t="shared" si="523"/>
        <v>5.2222222222222223</v>
      </c>
      <c r="H1162">
        <f t="shared" si="524"/>
        <v>1896.2222222222222</v>
      </c>
      <c r="I1162">
        <f t="shared" si="525"/>
        <v>108.82134900000001</v>
      </c>
      <c r="J1162">
        <f t="shared" si="526"/>
        <v>2.615504305555556</v>
      </c>
      <c r="K1162">
        <f t="shared" si="527"/>
        <v>2007.6590755277778</v>
      </c>
      <c r="L1162">
        <f t="shared" si="528"/>
        <v>10484.441838867284</v>
      </c>
      <c r="M1162" s="20" t="str">
        <f t="shared" si="529"/>
        <v>NO</v>
      </c>
      <c r="N1162">
        <f t="shared" si="530"/>
        <v>10484.441838867284</v>
      </c>
      <c r="O1162">
        <f t="shared" si="531"/>
        <v>2948.9337370154335</v>
      </c>
      <c r="P1162">
        <f t="shared" si="532"/>
        <v>16622.043209876541</v>
      </c>
      <c r="Q1162">
        <f t="shared" si="522"/>
        <v>7535.5081018518504</v>
      </c>
      <c r="R1162">
        <f t="shared" ref="R1162:R1225" si="546">N1162+R1161</f>
        <v>1098048.9542013712</v>
      </c>
      <c r="S1162">
        <f t="shared" si="533"/>
        <v>-2187.9640540252803</v>
      </c>
      <c r="T1162">
        <f t="shared" si="534"/>
        <v>10.484441838867284</v>
      </c>
      <c r="U1162">
        <f t="shared" si="535"/>
        <v>0.30501384240014845</v>
      </c>
      <c r="V1162">
        <f t="shared" ref="V1162:V1225" si="547">L1162+V1161</f>
        <v>1098157.7755503713</v>
      </c>
      <c r="W1162">
        <f t="shared" ref="W1162:W1225" si="548">O1162+W1161</f>
        <v>1081426.9109914945</v>
      </c>
      <c r="X1162">
        <f t="shared" si="536"/>
        <v>0.30039660448139538</v>
      </c>
      <c r="Y1162">
        <f t="shared" si="537"/>
        <v>2624.551025943736</v>
      </c>
      <c r="Z1162">
        <f t="shared" si="538"/>
        <v>2493.3234746465491</v>
      </c>
      <c r="AA1162">
        <f t="shared" si="539"/>
        <v>2293.8575966748253</v>
      </c>
      <c r="AB1162">
        <f t="shared" si="540"/>
        <v>2293.8575966748253</v>
      </c>
      <c r="AC1162">
        <f t="shared" si="541"/>
        <v>2064.4718370073429</v>
      </c>
      <c r="AD1162">
        <f t="shared" si="542"/>
        <v>1961.2482451569756</v>
      </c>
      <c r="AE1162">
        <f t="shared" ref="AE1162:AE1225" si="549">AE1161+AD1162</f>
        <v>719224.92012118606</v>
      </c>
      <c r="AF1162">
        <f t="shared" si="543"/>
        <v>378932.85542918521</v>
      </c>
      <c r="AH1162">
        <f t="shared" si="544"/>
        <v>0.10525912659231429</v>
      </c>
      <c r="AI1162">
        <f t="shared" ref="AI1162:AI1225" si="550">AH1162+AI1161</f>
        <v>68.073805166505068</v>
      </c>
    </row>
    <row r="1163" spans="2:35" x14ac:dyDescent="0.3">
      <c r="B1163" s="6" t="s">
        <v>68</v>
      </c>
      <c r="C1163" s="2">
        <v>1155</v>
      </c>
      <c r="D1163" s="6">
        <v>133</v>
      </c>
      <c r="E1163" s="12">
        <v>25.1</v>
      </c>
      <c r="F1163" s="16">
        <f t="shared" si="545"/>
        <v>1.5277777777777777</v>
      </c>
      <c r="G1163" s="16">
        <f t="shared" si="523"/>
        <v>6.9722222222222232</v>
      </c>
      <c r="H1163">
        <f t="shared" si="524"/>
        <v>1862.3611111111111</v>
      </c>
      <c r="I1163">
        <f t="shared" si="525"/>
        <v>108.82134900000001</v>
      </c>
      <c r="J1163">
        <f t="shared" si="526"/>
        <v>3.4919764930555566</v>
      </c>
      <c r="K1163">
        <f t="shared" si="527"/>
        <v>1974.6744366041667</v>
      </c>
      <c r="L1163">
        <f t="shared" si="528"/>
        <v>13767.868988545719</v>
      </c>
      <c r="M1163" s="20" t="str">
        <f t="shared" si="529"/>
        <v>NO</v>
      </c>
      <c r="N1163">
        <f t="shared" si="530"/>
        <v>13767.868988545719</v>
      </c>
      <c r="O1163">
        <f t="shared" si="531"/>
        <v>760.96968299015316</v>
      </c>
      <c r="P1163">
        <f t="shared" si="532"/>
        <v>29628.942515432107</v>
      </c>
      <c r="Q1163">
        <f t="shared" si="522"/>
        <v>13006.899305555566</v>
      </c>
      <c r="R1163">
        <f t="shared" si="546"/>
        <v>1111816.8231899168</v>
      </c>
      <c r="S1163">
        <f t="shared" si="533"/>
        <v>231.99377259394896</v>
      </c>
      <c r="T1163">
        <f t="shared" si="534"/>
        <v>13.767868988545718</v>
      </c>
      <c r="U1163">
        <f t="shared" si="535"/>
        <v>0.30883825351204869</v>
      </c>
      <c r="V1163">
        <f t="shared" si="547"/>
        <v>1111925.6445389169</v>
      </c>
      <c r="W1163">
        <f t="shared" si="548"/>
        <v>1082187.8806744847</v>
      </c>
      <c r="X1163">
        <f t="shared" si="536"/>
        <v>0.30060798511799697</v>
      </c>
      <c r="Y1163">
        <f t="shared" si="537"/>
        <v>677.26301786123634</v>
      </c>
      <c r="Z1163">
        <f t="shared" si="538"/>
        <v>643.39986696817448</v>
      </c>
      <c r="AA1163">
        <f t="shared" si="539"/>
        <v>591.92787761072054</v>
      </c>
      <c r="AB1163">
        <f t="shared" si="540"/>
        <v>591.92787761072054</v>
      </c>
      <c r="AC1163">
        <f t="shared" si="541"/>
        <v>532.73508984964849</v>
      </c>
      <c r="AD1163">
        <f t="shared" si="542"/>
        <v>506.09833535716604</v>
      </c>
      <c r="AE1163">
        <f t="shared" si="549"/>
        <v>719731.01845654321</v>
      </c>
      <c r="AF1163">
        <f t="shared" si="543"/>
        <v>392194.62608237367</v>
      </c>
      <c r="AH1163">
        <f t="shared" si="544"/>
        <v>0.10894295177670259</v>
      </c>
      <c r="AI1163">
        <f t="shared" si="550"/>
        <v>68.182748118281765</v>
      </c>
    </row>
    <row r="1164" spans="2:35" x14ac:dyDescent="0.3">
      <c r="B1164" s="6" t="s">
        <v>68</v>
      </c>
      <c r="C1164" s="2">
        <v>1156</v>
      </c>
      <c r="D1164" s="6">
        <v>134</v>
      </c>
      <c r="E1164" s="12">
        <v>29.8</v>
      </c>
      <c r="F1164" s="16">
        <f t="shared" si="545"/>
        <v>1.2083333333333328</v>
      </c>
      <c r="G1164" s="16">
        <f t="shared" si="523"/>
        <v>8.2777777777777786</v>
      </c>
      <c r="H1164">
        <f t="shared" si="524"/>
        <v>1472.9583333333328</v>
      </c>
      <c r="I1164">
        <f t="shared" si="525"/>
        <v>108.82134900000001</v>
      </c>
      <c r="J1164">
        <f t="shared" si="526"/>
        <v>4.145852569444445</v>
      </c>
      <c r="K1164">
        <f t="shared" si="527"/>
        <v>1585.9255349027774</v>
      </c>
      <c r="L1164">
        <f t="shared" si="528"/>
        <v>13127.939150028547</v>
      </c>
      <c r="M1164" s="20" t="str">
        <f t="shared" si="529"/>
        <v>NO</v>
      </c>
      <c r="N1164">
        <f t="shared" si="530"/>
        <v>13127.939150028547</v>
      </c>
      <c r="O1164">
        <f t="shared" si="531"/>
        <v>992.96345558410212</v>
      </c>
      <c r="P1164">
        <f t="shared" si="532"/>
        <v>41763.918209876552</v>
      </c>
      <c r="Q1164">
        <f t="shared" si="522"/>
        <v>12134.975694444445</v>
      </c>
      <c r="R1164">
        <f t="shared" si="546"/>
        <v>1124944.7623399454</v>
      </c>
      <c r="S1164">
        <f t="shared" si="533"/>
        <v>1461.2034289814928</v>
      </c>
      <c r="T1164">
        <f t="shared" si="534"/>
        <v>13.127939150028547</v>
      </c>
      <c r="U1164">
        <f t="shared" si="535"/>
        <v>0.31248490619326535</v>
      </c>
      <c r="V1164">
        <f t="shared" si="547"/>
        <v>1125053.5836889455</v>
      </c>
      <c r="W1164">
        <f t="shared" si="548"/>
        <v>1083180.8441300688</v>
      </c>
      <c r="X1164">
        <f t="shared" si="536"/>
        <v>0.30088380852076224</v>
      </c>
      <c r="Y1164">
        <f t="shared" si="537"/>
        <v>883.73747546985089</v>
      </c>
      <c r="Z1164">
        <f t="shared" si="538"/>
        <v>839.55060169635829</v>
      </c>
      <c r="AA1164">
        <f t="shared" si="539"/>
        <v>772.38655356064965</v>
      </c>
      <c r="AB1164">
        <f t="shared" si="540"/>
        <v>772.38655356064965</v>
      </c>
      <c r="AC1164">
        <f t="shared" si="541"/>
        <v>695.14789820458475</v>
      </c>
      <c r="AD1164">
        <f t="shared" si="542"/>
        <v>660.39050329435543</v>
      </c>
      <c r="AE1164">
        <f t="shared" si="549"/>
        <v>720391.40895983751</v>
      </c>
      <c r="AF1164">
        <f t="shared" si="543"/>
        <v>404662.174729108</v>
      </c>
      <c r="AH1164">
        <f t="shared" si="544"/>
        <v>0.11240615973689937</v>
      </c>
      <c r="AI1164">
        <f t="shared" si="550"/>
        <v>68.295154278018671</v>
      </c>
    </row>
    <row r="1165" spans="2:35" x14ac:dyDescent="0.3">
      <c r="B1165" s="6" t="s">
        <v>68</v>
      </c>
      <c r="C1165" s="2">
        <v>1157</v>
      </c>
      <c r="D1165" s="6">
        <v>135</v>
      </c>
      <c r="E1165" s="12">
        <v>33.799999999999997</v>
      </c>
      <c r="F1165" s="16">
        <f t="shared" si="545"/>
        <v>1.166666666666667</v>
      </c>
      <c r="G1165" s="16">
        <f t="shared" si="523"/>
        <v>9.3888888888888893</v>
      </c>
      <c r="H1165">
        <f t="shared" si="524"/>
        <v>1422.166666666667</v>
      </c>
      <c r="I1165">
        <f t="shared" si="525"/>
        <v>108.82134900000001</v>
      </c>
      <c r="J1165">
        <f t="shared" si="526"/>
        <v>4.7023428472222228</v>
      </c>
      <c r="K1165">
        <f t="shared" si="527"/>
        <v>1535.6903585138894</v>
      </c>
      <c r="L1165">
        <f t="shared" si="528"/>
        <v>14418.42614382485</v>
      </c>
      <c r="M1165" s="20" t="str">
        <f t="shared" si="529"/>
        <v>NO</v>
      </c>
      <c r="N1165">
        <f t="shared" si="530"/>
        <v>14418.42614382485</v>
      </c>
      <c r="O1165">
        <f t="shared" si="531"/>
        <v>2454.166884565595</v>
      </c>
      <c r="P1165">
        <f t="shared" si="532"/>
        <v>53728.177469135808</v>
      </c>
      <c r="Q1165">
        <f t="shared" si="522"/>
        <v>11964.259259259255</v>
      </c>
      <c r="R1165">
        <f t="shared" si="546"/>
        <v>1139363.1884837702</v>
      </c>
      <c r="S1165">
        <f t="shared" si="533"/>
        <v>1104.6448052592459</v>
      </c>
      <c r="T1165">
        <f t="shared" si="534"/>
        <v>14.418426143824851</v>
      </c>
      <c r="U1165">
        <f t="shared" si="535"/>
        <v>0.31649002777064472</v>
      </c>
      <c r="V1165">
        <f t="shared" si="547"/>
        <v>1139472.0098327703</v>
      </c>
      <c r="W1165">
        <f t="shared" si="548"/>
        <v>1085635.0110146343</v>
      </c>
      <c r="X1165">
        <f t="shared" si="536"/>
        <v>0.30156552208962306</v>
      </c>
      <c r="Y1165">
        <f t="shared" si="537"/>
        <v>2184.2085272633794</v>
      </c>
      <c r="Z1165">
        <f t="shared" si="538"/>
        <v>2074.9981009002104</v>
      </c>
      <c r="AA1165">
        <f t="shared" si="539"/>
        <v>1908.9982528281937</v>
      </c>
      <c r="AB1165">
        <f t="shared" si="540"/>
        <v>1908.9982528281937</v>
      </c>
      <c r="AC1165">
        <f t="shared" si="541"/>
        <v>1718.0984275453743</v>
      </c>
      <c r="AD1165">
        <f t="shared" si="542"/>
        <v>1632.1935061681056</v>
      </c>
      <c r="AE1165">
        <f t="shared" si="549"/>
        <v>722023.6024660056</v>
      </c>
      <c r="AF1165">
        <f t="shared" si="543"/>
        <v>417448.40736676473</v>
      </c>
      <c r="AH1165">
        <f t="shared" si="544"/>
        <v>0.11595789102797872</v>
      </c>
      <c r="AI1165">
        <f t="shared" si="550"/>
        <v>68.411112169046646</v>
      </c>
    </row>
    <row r="1166" spans="2:35" x14ac:dyDescent="0.3">
      <c r="B1166" s="6" t="s">
        <v>68</v>
      </c>
      <c r="C1166" s="2">
        <v>1158</v>
      </c>
      <c r="D1166" s="6">
        <v>136</v>
      </c>
      <c r="E1166" s="12">
        <v>38.200000000000003</v>
      </c>
      <c r="F1166" s="16">
        <f t="shared" si="545"/>
        <v>1.3333333333333335</v>
      </c>
      <c r="G1166" s="16">
        <f t="shared" si="523"/>
        <v>10.611111111111112</v>
      </c>
      <c r="H1166">
        <f t="shared" si="524"/>
        <v>1625.3333333333335</v>
      </c>
      <c r="I1166">
        <f t="shared" si="525"/>
        <v>108.82134900000001</v>
      </c>
      <c r="J1166">
        <f t="shared" si="526"/>
        <v>5.3144821527777779</v>
      </c>
      <c r="K1166">
        <f t="shared" si="527"/>
        <v>1739.4691644861114</v>
      </c>
      <c r="L1166">
        <f t="shared" si="528"/>
        <v>18457.700578713739</v>
      </c>
      <c r="M1166" s="20" t="str">
        <f t="shared" si="529"/>
        <v>NO</v>
      </c>
      <c r="N1166">
        <f t="shared" si="530"/>
        <v>18457.700578713739</v>
      </c>
      <c r="O1166">
        <f t="shared" si="531"/>
        <v>3558.8116898248409</v>
      </c>
      <c r="P1166">
        <f t="shared" si="532"/>
        <v>68627.066358024706</v>
      </c>
      <c r="Q1166">
        <f t="shared" si="522"/>
        <v>14898.888888888898</v>
      </c>
      <c r="R1166">
        <f t="shared" si="546"/>
        <v>1157820.889062484</v>
      </c>
      <c r="S1166">
        <f t="shared" si="533"/>
        <v>-290.12479841973618</v>
      </c>
      <c r="T1166">
        <f t="shared" si="534"/>
        <v>18.457700578713737</v>
      </c>
      <c r="U1166">
        <f t="shared" si="535"/>
        <v>0.32161717092199865</v>
      </c>
      <c r="V1166">
        <f t="shared" si="547"/>
        <v>1157929.7104114841</v>
      </c>
      <c r="W1166">
        <f t="shared" si="548"/>
        <v>1089193.8227044591</v>
      </c>
      <c r="X1166">
        <f t="shared" si="536"/>
        <v>0.30255408168319919</v>
      </c>
      <c r="Y1166">
        <f t="shared" si="537"/>
        <v>3167.3424039441084</v>
      </c>
      <c r="Z1166">
        <f t="shared" si="538"/>
        <v>3008.9752837469027</v>
      </c>
      <c r="AA1166">
        <f t="shared" si="539"/>
        <v>2768.2572610471507</v>
      </c>
      <c r="AB1166">
        <f t="shared" si="540"/>
        <v>2768.2572610471507</v>
      </c>
      <c r="AC1166">
        <f t="shared" si="541"/>
        <v>2491.4315349424355</v>
      </c>
      <c r="AD1166">
        <f t="shared" si="542"/>
        <v>2366.8599581953135</v>
      </c>
      <c r="AE1166">
        <f t="shared" si="549"/>
        <v>724390.46242420096</v>
      </c>
      <c r="AF1166">
        <f t="shared" si="543"/>
        <v>433539.24798728316</v>
      </c>
      <c r="AH1166">
        <f t="shared" si="544"/>
        <v>0.12042756898169849</v>
      </c>
      <c r="AI1166">
        <f t="shared" si="550"/>
        <v>68.531539738028343</v>
      </c>
    </row>
    <row r="1167" spans="2:35" x14ac:dyDescent="0.3">
      <c r="B1167" s="6" t="s">
        <v>68</v>
      </c>
      <c r="C1167" s="2">
        <v>1159</v>
      </c>
      <c r="D1167" s="6">
        <v>137</v>
      </c>
      <c r="E1167" s="12">
        <v>43.4</v>
      </c>
      <c r="F1167" s="16">
        <f t="shared" si="545"/>
        <v>1.4861111111111105</v>
      </c>
      <c r="G1167" s="16">
        <f t="shared" si="523"/>
        <v>12.055555555555555</v>
      </c>
      <c r="H1167">
        <f t="shared" si="524"/>
        <v>1811.5694444444437</v>
      </c>
      <c r="I1167">
        <f t="shared" si="525"/>
        <v>108.82134900000001</v>
      </c>
      <c r="J1167">
        <f t="shared" si="526"/>
        <v>6.0379195138888893</v>
      </c>
      <c r="K1167">
        <f t="shared" si="527"/>
        <v>1926.4287129583327</v>
      </c>
      <c r="L1167">
        <f t="shared" si="528"/>
        <v>23224.168372886565</v>
      </c>
      <c r="M1167" s="20" t="str">
        <f t="shared" si="529"/>
        <v>NO</v>
      </c>
      <c r="N1167">
        <f t="shared" si="530"/>
        <v>23224.168372886565</v>
      </c>
      <c r="O1167">
        <f t="shared" si="531"/>
        <v>3268.6868914051047</v>
      </c>
      <c r="P1167">
        <f t="shared" si="532"/>
        <v>88582.547839506165</v>
      </c>
      <c r="Q1167">
        <f t="shared" si="522"/>
        <v>19955.48148148146</v>
      </c>
      <c r="R1167">
        <f t="shared" si="546"/>
        <v>1181045.0574353705</v>
      </c>
      <c r="S1167">
        <f t="shared" si="533"/>
        <v>-1655.3248633671174</v>
      </c>
      <c r="T1167">
        <f t="shared" si="534"/>
        <v>23.224168372886563</v>
      </c>
      <c r="U1167">
        <f t="shared" si="535"/>
        <v>0.32806833396428231</v>
      </c>
      <c r="V1167">
        <f t="shared" si="547"/>
        <v>1181153.8787843706</v>
      </c>
      <c r="W1167">
        <f t="shared" si="548"/>
        <v>1092462.5095958642</v>
      </c>
      <c r="X1167">
        <f t="shared" si="536"/>
        <v>0.30346205099051998</v>
      </c>
      <c r="Y1167">
        <f t="shared" si="537"/>
        <v>2909.1313333505432</v>
      </c>
      <c r="Z1167">
        <f t="shared" si="538"/>
        <v>2763.6747666830161</v>
      </c>
      <c r="AA1167">
        <f t="shared" si="539"/>
        <v>2542.5807853483748</v>
      </c>
      <c r="AB1167">
        <f t="shared" si="540"/>
        <v>2542.5807853483748</v>
      </c>
      <c r="AC1167">
        <f t="shared" si="541"/>
        <v>2288.3227068135375</v>
      </c>
      <c r="AD1167">
        <f t="shared" si="542"/>
        <v>2173.9065714728604</v>
      </c>
      <c r="AE1167">
        <f t="shared" si="549"/>
        <v>726564.36899567384</v>
      </c>
      <c r="AF1167">
        <f t="shared" si="543"/>
        <v>454589.50978869677</v>
      </c>
      <c r="AH1167">
        <f t="shared" si="544"/>
        <v>0.12627486393121343</v>
      </c>
      <c r="AI1167">
        <f t="shared" si="550"/>
        <v>68.657814601959558</v>
      </c>
    </row>
    <row r="1168" spans="2:35" x14ac:dyDescent="0.3">
      <c r="B1168" s="6" t="s">
        <v>68</v>
      </c>
      <c r="C1168" s="2">
        <v>1160</v>
      </c>
      <c r="D1168" s="6">
        <v>138</v>
      </c>
      <c r="E1168" s="12">
        <v>48.9</v>
      </c>
      <c r="F1168" s="16">
        <f t="shared" si="545"/>
        <v>1.4444444444444442</v>
      </c>
      <c r="G1168" s="16">
        <f t="shared" si="523"/>
        <v>13.583333333333334</v>
      </c>
      <c r="H1168">
        <f t="shared" si="524"/>
        <v>1760.7777777777774</v>
      </c>
      <c r="I1168">
        <f t="shared" si="525"/>
        <v>108.82134900000001</v>
      </c>
      <c r="J1168">
        <f t="shared" si="526"/>
        <v>6.803093645833334</v>
      </c>
      <c r="K1168">
        <f t="shared" si="527"/>
        <v>1876.4022204236107</v>
      </c>
      <c r="L1168">
        <f t="shared" si="528"/>
        <v>25487.796827420712</v>
      </c>
      <c r="M1168" s="20" t="str">
        <f t="shared" si="529"/>
        <v>NO</v>
      </c>
      <c r="N1168">
        <f t="shared" si="530"/>
        <v>25487.796827420712</v>
      </c>
      <c r="O1168">
        <f t="shared" si="531"/>
        <v>1613.3620280379873</v>
      </c>
      <c r="P1168">
        <f t="shared" si="532"/>
        <v>112456.98263888889</v>
      </c>
      <c r="Q1168">
        <f t="shared" si="522"/>
        <v>23874.434799382725</v>
      </c>
      <c r="R1168">
        <f t="shared" si="546"/>
        <v>1206532.8542627913</v>
      </c>
      <c r="S1168">
        <f t="shared" si="533"/>
        <v>-1023.2170572069735</v>
      </c>
      <c r="T1168">
        <f t="shared" si="534"/>
        <v>25.487796827420713</v>
      </c>
      <c r="U1168">
        <f t="shared" si="535"/>
        <v>0.33514828319140966</v>
      </c>
      <c r="V1168">
        <f t="shared" si="547"/>
        <v>1206641.6756117914</v>
      </c>
      <c r="W1168">
        <f t="shared" si="548"/>
        <v>1094075.8716239021</v>
      </c>
      <c r="X1168">
        <f t="shared" si="536"/>
        <v>0.30391020746794428</v>
      </c>
      <c r="Y1168">
        <f t="shared" si="537"/>
        <v>1435.8922049538087</v>
      </c>
      <c r="Z1168">
        <f t="shared" si="538"/>
        <v>1364.0975947061181</v>
      </c>
      <c r="AA1168">
        <f t="shared" si="539"/>
        <v>1254.9697871296287</v>
      </c>
      <c r="AB1168">
        <f t="shared" si="540"/>
        <v>1254.9697871296287</v>
      </c>
      <c r="AC1168">
        <f t="shared" si="541"/>
        <v>1129.4728084166659</v>
      </c>
      <c r="AD1168">
        <f t="shared" si="542"/>
        <v>1072.9991679958325</v>
      </c>
      <c r="AE1168">
        <f t="shared" si="549"/>
        <v>727637.36816366971</v>
      </c>
      <c r="AF1168">
        <f t="shared" si="543"/>
        <v>479004.30744812172</v>
      </c>
      <c r="AH1168">
        <f t="shared" si="544"/>
        <v>0.13305675217536808</v>
      </c>
      <c r="AI1168">
        <f t="shared" si="550"/>
        <v>68.790871354134921</v>
      </c>
    </row>
    <row r="1169" spans="2:35" x14ac:dyDescent="0.3">
      <c r="B1169" s="6" t="s">
        <v>68</v>
      </c>
      <c r="C1169" s="2">
        <v>1161</v>
      </c>
      <c r="D1169" s="6">
        <v>139</v>
      </c>
      <c r="E1169" s="12">
        <v>53.8</v>
      </c>
      <c r="F1169" s="16">
        <f t="shared" si="545"/>
        <v>1.2361111111111109</v>
      </c>
      <c r="G1169" s="16">
        <f t="shared" si="523"/>
        <v>14.944444444444445</v>
      </c>
      <c r="H1169">
        <f t="shared" si="524"/>
        <v>1506.8194444444443</v>
      </c>
      <c r="I1169">
        <f t="shared" si="525"/>
        <v>108.82134900000001</v>
      </c>
      <c r="J1169">
        <f t="shared" si="526"/>
        <v>7.4847942361111119</v>
      </c>
      <c r="K1169">
        <f t="shared" si="527"/>
        <v>1623.1255876805556</v>
      </c>
      <c r="L1169">
        <f t="shared" si="528"/>
        <v>24256.710171448303</v>
      </c>
      <c r="M1169" s="20" t="str">
        <f t="shared" si="529"/>
        <v>NO</v>
      </c>
      <c r="N1169">
        <f t="shared" si="530"/>
        <v>24256.710171448303</v>
      </c>
      <c r="O1169">
        <f t="shared" si="531"/>
        <v>590.14497083101378</v>
      </c>
      <c r="P1169">
        <f t="shared" si="532"/>
        <v>136123.54783950618</v>
      </c>
      <c r="Q1169">
        <f t="shared" si="522"/>
        <v>23666.56520061729</v>
      </c>
      <c r="R1169">
        <f t="shared" si="546"/>
        <v>1230789.5644342396</v>
      </c>
      <c r="S1169">
        <f t="shared" si="533"/>
        <v>1223.1302437962986</v>
      </c>
      <c r="T1169">
        <f t="shared" si="534"/>
        <v>24.256710171448304</v>
      </c>
      <c r="U1169">
        <f t="shared" si="535"/>
        <v>0.34188626362941421</v>
      </c>
      <c r="V1169">
        <f t="shared" si="547"/>
        <v>1230898.3857832397</v>
      </c>
      <c r="W1169">
        <f t="shared" si="548"/>
        <v>1094666.0165947331</v>
      </c>
      <c r="X1169">
        <f t="shared" si="536"/>
        <v>0.30407413675765177</v>
      </c>
      <c r="Y1169">
        <f t="shared" si="537"/>
        <v>525.22902403960222</v>
      </c>
      <c r="Z1169">
        <f t="shared" si="538"/>
        <v>498.96757283762207</v>
      </c>
      <c r="AA1169">
        <f t="shared" si="539"/>
        <v>459.05016701061231</v>
      </c>
      <c r="AB1169">
        <f t="shared" si="540"/>
        <v>459.05016701061231</v>
      </c>
      <c r="AC1169">
        <f t="shared" si="541"/>
        <v>413.14515030955107</v>
      </c>
      <c r="AD1169">
        <f t="shared" si="542"/>
        <v>392.4878927940735</v>
      </c>
      <c r="AE1169">
        <f t="shared" si="549"/>
        <v>728029.85605646379</v>
      </c>
      <c r="AF1169">
        <f t="shared" si="543"/>
        <v>502868.52972677595</v>
      </c>
      <c r="AH1169">
        <f t="shared" si="544"/>
        <v>0.13968570281363077</v>
      </c>
      <c r="AI1169">
        <f t="shared" si="550"/>
        <v>68.930557056948558</v>
      </c>
    </row>
    <row r="1170" spans="2:35" x14ac:dyDescent="0.3">
      <c r="B1170" s="6" t="s">
        <v>68</v>
      </c>
      <c r="C1170" s="2">
        <v>1162</v>
      </c>
      <c r="D1170" s="6">
        <v>140</v>
      </c>
      <c r="E1170" s="12">
        <v>57.8</v>
      </c>
      <c r="F1170" s="16">
        <f t="shared" si="545"/>
        <v>1.0694444444444449</v>
      </c>
      <c r="G1170" s="16">
        <f t="shared" si="523"/>
        <v>16.055555555555557</v>
      </c>
      <c r="H1170">
        <f t="shared" si="524"/>
        <v>1303.6527777777783</v>
      </c>
      <c r="I1170">
        <f t="shared" si="525"/>
        <v>108.82134900000001</v>
      </c>
      <c r="J1170">
        <f t="shared" si="526"/>
        <v>8.0412845138888898</v>
      </c>
      <c r="K1170">
        <f t="shared" si="527"/>
        <v>1420.5154112916673</v>
      </c>
      <c r="L1170">
        <f t="shared" si="528"/>
        <v>22807.164103516217</v>
      </c>
      <c r="M1170" s="20" t="str">
        <f t="shared" si="529"/>
        <v>NO</v>
      </c>
      <c r="N1170">
        <f t="shared" si="530"/>
        <v>22807.164103516217</v>
      </c>
      <c r="O1170">
        <f t="shared" si="531"/>
        <v>1813.2752146273124</v>
      </c>
      <c r="P1170">
        <f t="shared" si="532"/>
        <v>157117.43672839509</v>
      </c>
      <c r="Q1170">
        <f t="shared" si="522"/>
        <v>20993.888888888905</v>
      </c>
      <c r="R1170">
        <f t="shared" si="546"/>
        <v>1253596.7285377558</v>
      </c>
      <c r="S1170">
        <f t="shared" si="533"/>
        <v>257.29256981806611</v>
      </c>
      <c r="T1170">
        <f t="shared" si="534"/>
        <v>22.807164103516218</v>
      </c>
      <c r="U1170">
        <f t="shared" si="535"/>
        <v>0.34822159205976072</v>
      </c>
      <c r="V1170">
        <f t="shared" si="547"/>
        <v>1253705.5498867559</v>
      </c>
      <c r="W1170">
        <f t="shared" si="548"/>
        <v>1096479.2918093605</v>
      </c>
      <c r="X1170">
        <f t="shared" si="536"/>
        <v>0.30457782472022055</v>
      </c>
      <c r="Y1170">
        <f t="shared" si="537"/>
        <v>1613.814941018308</v>
      </c>
      <c r="Z1170">
        <f t="shared" si="538"/>
        <v>1533.1241939673926</v>
      </c>
      <c r="AA1170">
        <f t="shared" si="539"/>
        <v>1410.4742584500011</v>
      </c>
      <c r="AB1170">
        <f t="shared" si="540"/>
        <v>1410.4742584500011</v>
      </c>
      <c r="AC1170">
        <f t="shared" si="541"/>
        <v>1269.426832605001</v>
      </c>
      <c r="AD1170">
        <f t="shared" si="542"/>
        <v>1205.9554909747508</v>
      </c>
      <c r="AE1170">
        <f t="shared" si="549"/>
        <v>729235.8115474385</v>
      </c>
      <c r="AF1170">
        <f t="shared" si="543"/>
        <v>524469.73833931738</v>
      </c>
      <c r="AH1170">
        <f t="shared" si="544"/>
        <v>0.14568603854413698</v>
      </c>
      <c r="AI1170">
        <f t="shared" si="550"/>
        <v>69.0762430954927</v>
      </c>
    </row>
    <row r="1171" spans="2:35" x14ac:dyDescent="0.3">
      <c r="B1171" s="6" t="s">
        <v>68</v>
      </c>
      <c r="C1171" s="2">
        <v>1163</v>
      </c>
      <c r="D1171" s="6">
        <v>141</v>
      </c>
      <c r="E1171" s="12">
        <v>61.5</v>
      </c>
      <c r="F1171" s="16">
        <f t="shared" si="545"/>
        <v>1.0000000000000004</v>
      </c>
      <c r="G1171" s="16">
        <f t="shared" si="523"/>
        <v>17.083333333333336</v>
      </c>
      <c r="H1171">
        <f t="shared" si="524"/>
        <v>1219.0000000000005</v>
      </c>
      <c r="I1171">
        <f t="shared" si="525"/>
        <v>108.82134900000001</v>
      </c>
      <c r="J1171">
        <f t="shared" si="526"/>
        <v>8.556038020833336</v>
      </c>
      <c r="K1171">
        <f t="shared" si="527"/>
        <v>1336.3773870208338</v>
      </c>
      <c r="L1171">
        <f t="shared" si="528"/>
        <v>22829.780361605914</v>
      </c>
      <c r="M1171" s="20" t="str">
        <f t="shared" si="529"/>
        <v>NO</v>
      </c>
      <c r="N1171">
        <f t="shared" si="530"/>
        <v>22829.780361605914</v>
      </c>
      <c r="O1171">
        <f t="shared" si="531"/>
        <v>2070.5677844453785</v>
      </c>
      <c r="P1171">
        <f t="shared" si="532"/>
        <v>177876.64930555562</v>
      </c>
      <c r="Q1171">
        <f t="shared" si="522"/>
        <v>20759.212577160535</v>
      </c>
      <c r="R1171">
        <f t="shared" si="546"/>
        <v>1276426.5088993616</v>
      </c>
      <c r="S1171">
        <f t="shared" si="533"/>
        <v>327.95651704003103</v>
      </c>
      <c r="T1171">
        <f t="shared" si="534"/>
        <v>22.829780361605913</v>
      </c>
      <c r="U1171">
        <f t="shared" si="535"/>
        <v>0.35456320278904685</v>
      </c>
      <c r="V1171">
        <f t="shared" si="547"/>
        <v>1276535.3302483617</v>
      </c>
      <c r="W1171">
        <f t="shared" si="548"/>
        <v>1098549.8595938059</v>
      </c>
      <c r="X1171">
        <f t="shared" si="536"/>
        <v>0.30515298289824822</v>
      </c>
      <c r="Y1171">
        <f t="shared" si="537"/>
        <v>1842.8053281563868</v>
      </c>
      <c r="Z1171">
        <f t="shared" si="538"/>
        <v>1750.6650617485675</v>
      </c>
      <c r="AA1171">
        <f t="shared" si="539"/>
        <v>1610.6118568086822</v>
      </c>
      <c r="AB1171">
        <f t="shared" si="540"/>
        <v>1610.6118568086822</v>
      </c>
      <c r="AC1171">
        <f t="shared" si="541"/>
        <v>1449.550671127814</v>
      </c>
      <c r="AD1171">
        <f t="shared" si="542"/>
        <v>1377.0731375714233</v>
      </c>
      <c r="AE1171">
        <f t="shared" si="549"/>
        <v>730612.88468500995</v>
      </c>
      <c r="AF1171">
        <f t="shared" si="543"/>
        <v>545922.44556335174</v>
      </c>
      <c r="AH1171">
        <f t="shared" si="544"/>
        <v>0.1516451238889138</v>
      </c>
      <c r="AI1171">
        <f t="shared" si="550"/>
        <v>69.227888219381612</v>
      </c>
    </row>
    <row r="1172" spans="2:35" x14ac:dyDescent="0.3">
      <c r="B1172" s="6" t="s">
        <v>68</v>
      </c>
      <c r="C1172" s="2">
        <v>1164</v>
      </c>
      <c r="D1172" s="6">
        <v>142</v>
      </c>
      <c r="E1172" s="12">
        <v>65</v>
      </c>
      <c r="F1172" s="16">
        <f t="shared" si="545"/>
        <v>0.95833333333333415</v>
      </c>
      <c r="G1172" s="16">
        <f t="shared" si="523"/>
        <v>18.055555555555557</v>
      </c>
      <c r="H1172">
        <f t="shared" si="524"/>
        <v>1168.2083333333344</v>
      </c>
      <c r="I1172">
        <f t="shared" si="525"/>
        <v>108.82134900000001</v>
      </c>
      <c r="J1172">
        <f t="shared" si="526"/>
        <v>9.0429670138888909</v>
      </c>
      <c r="K1172">
        <f t="shared" si="527"/>
        <v>1286.0726493472234</v>
      </c>
      <c r="L1172">
        <f t="shared" si="528"/>
        <v>23220.756168769312</v>
      </c>
      <c r="M1172" s="20" t="str">
        <f t="shared" si="529"/>
        <v>NO</v>
      </c>
      <c r="N1172">
        <f t="shared" si="530"/>
        <v>23220.756168769312</v>
      </c>
      <c r="O1172">
        <f t="shared" si="531"/>
        <v>2398.5243014854095</v>
      </c>
      <c r="P1172">
        <f t="shared" si="532"/>
        <v>198698.88117283952</v>
      </c>
      <c r="Q1172">
        <f t="shared" si="522"/>
        <v>20822.231867283903</v>
      </c>
      <c r="R1172">
        <f t="shared" si="546"/>
        <v>1299647.2650681308</v>
      </c>
      <c r="S1172">
        <f t="shared" si="533"/>
        <v>-249.81713972929356</v>
      </c>
      <c r="T1172">
        <f t="shared" si="534"/>
        <v>23.220756168769313</v>
      </c>
      <c r="U1172">
        <f t="shared" si="535"/>
        <v>0.36101341799609521</v>
      </c>
      <c r="V1172">
        <f t="shared" si="547"/>
        <v>1299756.0864171309</v>
      </c>
      <c r="W1172">
        <f t="shared" si="548"/>
        <v>1100948.3838952912</v>
      </c>
      <c r="X1172">
        <f t="shared" si="536"/>
        <v>0.30581924018166617</v>
      </c>
      <c r="Y1172">
        <f t="shared" si="537"/>
        <v>2134.6866283220147</v>
      </c>
      <c r="Z1172">
        <f t="shared" si="538"/>
        <v>2027.952296905914</v>
      </c>
      <c r="AA1172">
        <f t="shared" si="539"/>
        <v>1865.716113153441</v>
      </c>
      <c r="AB1172">
        <f t="shared" si="540"/>
        <v>1865.716113153441</v>
      </c>
      <c r="AC1172">
        <f t="shared" si="541"/>
        <v>1679.1445018380969</v>
      </c>
      <c r="AD1172">
        <f t="shared" si="542"/>
        <v>1595.1872767461919</v>
      </c>
      <c r="AE1172">
        <f t="shared" si="549"/>
        <v>732208.0719617561</v>
      </c>
      <c r="AF1172">
        <f t="shared" si="543"/>
        <v>567548.0144553748</v>
      </c>
      <c r="AH1172">
        <f t="shared" si="544"/>
        <v>0.15765222636372589</v>
      </c>
      <c r="AI1172">
        <f t="shared" si="550"/>
        <v>69.385540445745335</v>
      </c>
    </row>
    <row r="1173" spans="2:35" x14ac:dyDescent="0.3">
      <c r="B1173" s="6" t="s">
        <v>68</v>
      </c>
      <c r="C1173" s="2">
        <v>1165</v>
      </c>
      <c r="D1173" s="6">
        <v>143</v>
      </c>
      <c r="E1173" s="12">
        <v>68.400000000000006</v>
      </c>
      <c r="F1173" s="16">
        <f t="shared" si="545"/>
        <v>0.91666666666666585</v>
      </c>
      <c r="G1173" s="16">
        <f t="shared" si="523"/>
        <v>19.000000000000004</v>
      </c>
      <c r="H1173">
        <f t="shared" si="524"/>
        <v>1117.4166666666656</v>
      </c>
      <c r="I1173">
        <f t="shared" si="525"/>
        <v>108.82134900000001</v>
      </c>
      <c r="J1173">
        <f t="shared" si="526"/>
        <v>9.515983750000002</v>
      </c>
      <c r="K1173">
        <f t="shared" si="527"/>
        <v>1235.7539994166657</v>
      </c>
      <c r="L1173">
        <f t="shared" si="528"/>
        <v>23479.325988916651</v>
      </c>
      <c r="M1173" s="20" t="str">
        <f t="shared" si="529"/>
        <v>NO</v>
      </c>
      <c r="N1173">
        <f t="shared" si="530"/>
        <v>23479.325988916651</v>
      </c>
      <c r="O1173">
        <f t="shared" si="531"/>
        <v>2148.707161756116</v>
      </c>
      <c r="P1173">
        <f t="shared" si="532"/>
        <v>220029.50000000006</v>
      </c>
      <c r="Q1173">
        <f t="shared" si="522"/>
        <v>21330.618827160535</v>
      </c>
      <c r="R1173">
        <f t="shared" si="546"/>
        <v>1323126.5910570475</v>
      </c>
      <c r="S1173">
        <f t="shared" si="533"/>
        <v>-5365.8133626171802</v>
      </c>
      <c r="T1173">
        <f t="shared" si="534"/>
        <v>23.479325988916653</v>
      </c>
      <c r="U1173">
        <f t="shared" si="535"/>
        <v>0.36753545821064454</v>
      </c>
      <c r="V1173">
        <f t="shared" si="547"/>
        <v>1323235.4124060476</v>
      </c>
      <c r="W1173">
        <f t="shared" si="548"/>
        <v>1103097.0910570472</v>
      </c>
      <c r="X1173">
        <f t="shared" si="536"/>
        <v>0.30641610375964445</v>
      </c>
      <c r="Y1173">
        <f t="shared" si="537"/>
        <v>1912.3493739629432</v>
      </c>
      <c r="Z1173">
        <f t="shared" si="538"/>
        <v>1816.7319052647961</v>
      </c>
      <c r="AA1173">
        <f t="shared" si="539"/>
        <v>1671.3933528436125</v>
      </c>
      <c r="AB1173">
        <f t="shared" si="540"/>
        <v>1671.3933528436125</v>
      </c>
      <c r="AC1173">
        <f t="shared" si="541"/>
        <v>1504.2540175592512</v>
      </c>
      <c r="AD1173">
        <f t="shared" si="542"/>
        <v>1429.0413166812887</v>
      </c>
      <c r="AE1173">
        <f t="shared" si="549"/>
        <v>733637.11327843741</v>
      </c>
      <c r="AF1173">
        <f t="shared" si="543"/>
        <v>589598.29912761017</v>
      </c>
      <c r="AH1173">
        <f t="shared" si="544"/>
        <v>0.16377730544424687</v>
      </c>
      <c r="AI1173">
        <f t="shared" si="550"/>
        <v>69.549317751189577</v>
      </c>
    </row>
    <row r="1174" spans="2:35" x14ac:dyDescent="0.3">
      <c r="B1174" s="6" t="s">
        <v>68</v>
      </c>
      <c r="C1174" s="2">
        <v>1166</v>
      </c>
      <c r="D1174" s="6">
        <v>144</v>
      </c>
      <c r="E1174" s="12">
        <v>71.599999999999994</v>
      </c>
      <c r="F1174" s="16">
        <f t="shared" si="545"/>
        <v>0.63888888888888806</v>
      </c>
      <c r="G1174" s="16">
        <f t="shared" si="523"/>
        <v>19.888888888888889</v>
      </c>
      <c r="H1174">
        <f t="shared" si="524"/>
        <v>778.80555555555452</v>
      </c>
      <c r="I1174">
        <f t="shared" si="525"/>
        <v>108.82134900000001</v>
      </c>
      <c r="J1174">
        <f t="shared" si="526"/>
        <v>9.9611759722222235</v>
      </c>
      <c r="K1174">
        <f t="shared" si="527"/>
        <v>897.58808052777681</v>
      </c>
      <c r="L1174">
        <f t="shared" si="528"/>
        <v>17852.029601608006</v>
      </c>
      <c r="M1174" s="20" t="str">
        <f t="shared" si="529"/>
        <v>NO</v>
      </c>
      <c r="N1174">
        <f t="shared" si="530"/>
        <v>17852.029601608006</v>
      </c>
      <c r="O1174">
        <f t="shared" si="531"/>
        <v>-3217.1062008610643</v>
      </c>
      <c r="P1174">
        <f t="shared" si="532"/>
        <v>241098.63580246913</v>
      </c>
      <c r="Q1174">
        <f t="shared" ref="Q1174:Q1237" si="551">P1174-P1173</f>
        <v>21069.135802469071</v>
      </c>
      <c r="R1174">
        <f t="shared" si="546"/>
        <v>1340978.6206586554</v>
      </c>
      <c r="S1174">
        <f t="shared" si="533"/>
        <v>5378.5648072229396</v>
      </c>
      <c r="T1174">
        <f t="shared" si="534"/>
        <v>17.852029601608006</v>
      </c>
      <c r="U1174">
        <f t="shared" si="535"/>
        <v>0.37249435928931995</v>
      </c>
      <c r="V1174">
        <f t="shared" si="547"/>
        <v>1341087.4420076555</v>
      </c>
      <c r="W1174">
        <f t="shared" si="548"/>
        <v>1099879.9848561862</v>
      </c>
      <c r="X1174">
        <f t="shared" si="536"/>
        <v>0.30552246243338166</v>
      </c>
      <c r="Y1174">
        <f t="shared" si="537"/>
        <v>-2863.224518766347</v>
      </c>
      <c r="Z1174">
        <f t="shared" si="538"/>
        <v>-2720.0632928280297</v>
      </c>
      <c r="AA1174">
        <f t="shared" si="539"/>
        <v>-2502.4582294017873</v>
      </c>
      <c r="AB1174">
        <f t="shared" si="540"/>
        <v>-2502.4582294017873</v>
      </c>
      <c r="AC1174">
        <f t="shared" si="541"/>
        <v>-2252.2124064616087</v>
      </c>
      <c r="AD1174">
        <f t="shared" si="542"/>
        <v>-2139.601786138528</v>
      </c>
      <c r="AE1174">
        <f t="shared" si="549"/>
        <v>731497.51149229892</v>
      </c>
      <c r="AF1174">
        <f t="shared" si="543"/>
        <v>609589.93051535659</v>
      </c>
      <c r="AH1174">
        <f t="shared" si="544"/>
        <v>0.16933053638973014</v>
      </c>
      <c r="AI1174">
        <f t="shared" si="550"/>
        <v>69.718648287579313</v>
      </c>
    </row>
    <row r="1175" spans="2:35" x14ac:dyDescent="0.3">
      <c r="B1175" s="6" t="s">
        <v>68</v>
      </c>
      <c r="C1175" s="2">
        <v>1167</v>
      </c>
      <c r="D1175" s="6">
        <v>145</v>
      </c>
      <c r="E1175" s="12">
        <v>73</v>
      </c>
      <c r="F1175" s="16">
        <f t="shared" si="545"/>
        <v>0.37500000000000039</v>
      </c>
      <c r="G1175" s="16">
        <f t="shared" si="523"/>
        <v>20.277777777777779</v>
      </c>
      <c r="H1175">
        <f t="shared" si="524"/>
        <v>457.12500000000045</v>
      </c>
      <c r="I1175">
        <f t="shared" si="525"/>
        <v>108.82134900000001</v>
      </c>
      <c r="J1175">
        <f t="shared" si="526"/>
        <v>10.155947569444447</v>
      </c>
      <c r="K1175">
        <f t="shared" si="527"/>
        <v>576.102296569445</v>
      </c>
      <c r="L1175">
        <f t="shared" si="528"/>
        <v>11682.074347102634</v>
      </c>
      <c r="M1175" s="20" t="str">
        <f t="shared" si="529"/>
        <v>NO</v>
      </c>
      <c r="N1175">
        <f t="shared" si="530"/>
        <v>11682.074347102634</v>
      </c>
      <c r="O1175">
        <f t="shared" si="531"/>
        <v>2161.4586063618754</v>
      </c>
      <c r="P1175">
        <f t="shared" si="532"/>
        <v>250619.25154320989</v>
      </c>
      <c r="Q1175">
        <f t="shared" si="551"/>
        <v>9520.6157407407591</v>
      </c>
      <c r="R1175">
        <f t="shared" si="546"/>
        <v>1352660.695005758</v>
      </c>
      <c r="S1175">
        <f t="shared" si="533"/>
        <v>2473.8800157625537</v>
      </c>
      <c r="T1175">
        <f t="shared" si="534"/>
        <v>11.682074347102635</v>
      </c>
      <c r="U1175">
        <f t="shared" si="535"/>
        <v>0.37573938253730943</v>
      </c>
      <c r="V1175">
        <f t="shared" si="547"/>
        <v>1352769.5163547581</v>
      </c>
      <c r="W1175">
        <f t="shared" si="548"/>
        <v>1102041.4434625481</v>
      </c>
      <c r="X1175">
        <f t="shared" si="536"/>
        <v>0.30612286808213968</v>
      </c>
      <c r="Y1175">
        <f t="shared" si="537"/>
        <v>1923.6981596620692</v>
      </c>
      <c r="Z1175">
        <f t="shared" si="538"/>
        <v>1827.5132516789656</v>
      </c>
      <c r="AA1175">
        <f t="shared" si="539"/>
        <v>1681.3121915446484</v>
      </c>
      <c r="AB1175">
        <f t="shared" si="540"/>
        <v>1681.3121915446484</v>
      </c>
      <c r="AC1175">
        <f t="shared" si="541"/>
        <v>1513.1809723901836</v>
      </c>
      <c r="AD1175">
        <f t="shared" si="542"/>
        <v>1437.5219237706742</v>
      </c>
      <c r="AE1175">
        <f t="shared" si="549"/>
        <v>732935.03341606958</v>
      </c>
      <c r="AF1175">
        <f t="shared" si="543"/>
        <v>619834.48293868848</v>
      </c>
      <c r="AH1175">
        <f t="shared" si="544"/>
        <v>0.17217624539848778</v>
      </c>
      <c r="AI1175">
        <f t="shared" si="550"/>
        <v>69.890824532977803</v>
      </c>
    </row>
    <row r="1176" spans="2:35" x14ac:dyDescent="0.3">
      <c r="B1176" s="6" t="s">
        <v>68</v>
      </c>
      <c r="C1176" s="2">
        <v>1168</v>
      </c>
      <c r="D1176" s="6">
        <v>146</v>
      </c>
      <c r="E1176" s="12">
        <v>74.3</v>
      </c>
      <c r="F1176" s="16">
        <f t="shared" si="545"/>
        <v>0.44444444444444481</v>
      </c>
      <c r="G1176" s="16">
        <f t="shared" si="523"/>
        <v>20.638888888888889</v>
      </c>
      <c r="H1176">
        <f t="shared" si="524"/>
        <v>541.77777777777817</v>
      </c>
      <c r="I1176">
        <f t="shared" si="525"/>
        <v>108.82134900000001</v>
      </c>
      <c r="J1176">
        <f t="shared" si="526"/>
        <v>10.336806909722222</v>
      </c>
      <c r="K1176">
        <f t="shared" si="527"/>
        <v>660.93593368750044</v>
      </c>
      <c r="L1176">
        <f t="shared" si="528"/>
        <v>13640.983298050356</v>
      </c>
      <c r="M1176" s="20" t="str">
        <f t="shared" si="529"/>
        <v>NO</v>
      </c>
      <c r="N1176">
        <f t="shared" si="530"/>
        <v>13640.983298050356</v>
      </c>
      <c r="O1176">
        <f t="shared" si="531"/>
        <v>4635.3386221244291</v>
      </c>
      <c r="P1176">
        <f t="shared" si="532"/>
        <v>259624.89621913582</v>
      </c>
      <c r="Q1176">
        <f t="shared" si="551"/>
        <v>9005.644675925927</v>
      </c>
      <c r="R1176">
        <f t="shared" si="546"/>
        <v>1366301.6783038084</v>
      </c>
      <c r="S1176">
        <f t="shared" si="533"/>
        <v>-2654.513612453864</v>
      </c>
      <c r="T1176">
        <f t="shared" si="534"/>
        <v>13.640983298050356</v>
      </c>
      <c r="U1176">
        <f t="shared" si="535"/>
        <v>0.37952854759587529</v>
      </c>
      <c r="V1176">
        <f t="shared" si="547"/>
        <v>1366410.4996528085</v>
      </c>
      <c r="W1176">
        <f t="shared" si="548"/>
        <v>1106676.7820846725</v>
      </c>
      <c r="X1176">
        <f t="shared" si="536"/>
        <v>0.30741046317391613</v>
      </c>
      <c r="Y1176">
        <f t="shared" si="537"/>
        <v>4125.451373690742</v>
      </c>
      <c r="Z1176">
        <f t="shared" si="538"/>
        <v>3919.1788050062046</v>
      </c>
      <c r="AA1176">
        <f t="shared" si="539"/>
        <v>3605.6445006057083</v>
      </c>
      <c r="AB1176">
        <f t="shared" si="540"/>
        <v>3605.6445006057083</v>
      </c>
      <c r="AC1176">
        <f t="shared" si="541"/>
        <v>3245.0800505451375</v>
      </c>
      <c r="AD1176">
        <f t="shared" si="542"/>
        <v>3082.8260480178806</v>
      </c>
      <c r="AE1176">
        <f t="shared" si="549"/>
        <v>736017.85946408741</v>
      </c>
      <c r="AF1176">
        <f t="shared" si="543"/>
        <v>630392.64018872113</v>
      </c>
      <c r="AH1176">
        <f t="shared" si="544"/>
        <v>0.17510906685917643</v>
      </c>
      <c r="AI1176">
        <f t="shared" si="550"/>
        <v>70.065933599836981</v>
      </c>
    </row>
    <row r="1177" spans="2:35" x14ac:dyDescent="0.3">
      <c r="B1177" s="6" t="s">
        <v>68</v>
      </c>
      <c r="C1177" s="2">
        <v>1169</v>
      </c>
      <c r="D1177" s="6">
        <v>147</v>
      </c>
      <c r="E1177" s="12">
        <v>76.2</v>
      </c>
      <c r="F1177" s="16">
        <f t="shared" si="545"/>
        <v>0.50000000000000122</v>
      </c>
      <c r="G1177" s="16">
        <f t="shared" si="523"/>
        <v>21.166666666666668</v>
      </c>
      <c r="H1177">
        <f t="shared" si="524"/>
        <v>609.50000000000148</v>
      </c>
      <c r="I1177">
        <f t="shared" si="525"/>
        <v>108.82134900000001</v>
      </c>
      <c r="J1177">
        <f t="shared" si="526"/>
        <v>10.601139791666668</v>
      </c>
      <c r="K1177">
        <f t="shared" si="527"/>
        <v>728.92248879166823</v>
      </c>
      <c r="L1177">
        <f t="shared" si="528"/>
        <v>15428.859346090312</v>
      </c>
      <c r="M1177" s="20" t="str">
        <f t="shared" si="529"/>
        <v>NO</v>
      </c>
      <c r="N1177">
        <f t="shared" si="530"/>
        <v>15428.859346090312</v>
      </c>
      <c r="O1177">
        <f t="shared" si="531"/>
        <v>1980.8250096705651</v>
      </c>
      <c r="P1177">
        <f t="shared" si="532"/>
        <v>273072.93055555556</v>
      </c>
      <c r="Q1177">
        <f t="shared" si="551"/>
        <v>13448.034336419747</v>
      </c>
      <c r="R1177">
        <f t="shared" si="546"/>
        <v>1381730.5376498988</v>
      </c>
      <c r="S1177">
        <f t="shared" si="533"/>
        <v>378.01906158492238</v>
      </c>
      <c r="T1177">
        <f t="shared" si="534"/>
        <v>15.428859346090313</v>
      </c>
      <c r="U1177">
        <f t="shared" si="535"/>
        <v>0.38381434528731356</v>
      </c>
      <c r="V1177">
        <f t="shared" si="547"/>
        <v>1381839.3589988989</v>
      </c>
      <c r="W1177">
        <f t="shared" si="548"/>
        <v>1108657.6070943431</v>
      </c>
      <c r="X1177">
        <f t="shared" si="536"/>
        <v>0.30796069278345239</v>
      </c>
      <c r="Y1177">
        <f t="shared" si="537"/>
        <v>1762.934258606803</v>
      </c>
      <c r="Z1177">
        <f t="shared" si="538"/>
        <v>1674.7875456764627</v>
      </c>
      <c r="AA1177">
        <f t="shared" si="539"/>
        <v>1540.8045420223457</v>
      </c>
      <c r="AB1177">
        <f t="shared" si="540"/>
        <v>1540.8045420223457</v>
      </c>
      <c r="AC1177">
        <f t="shared" si="541"/>
        <v>1386.7240878201112</v>
      </c>
      <c r="AD1177">
        <f t="shared" si="542"/>
        <v>1317.3878834291056</v>
      </c>
      <c r="AE1177">
        <f t="shared" si="549"/>
        <v>737335.24734751647</v>
      </c>
      <c r="AF1177">
        <f t="shared" si="543"/>
        <v>644504.11165138241</v>
      </c>
      <c r="AH1177">
        <f t="shared" si="544"/>
        <v>0.1790289200463849</v>
      </c>
      <c r="AI1177">
        <f t="shared" si="550"/>
        <v>70.244962519883373</v>
      </c>
    </row>
    <row r="1178" spans="2:35" x14ac:dyDescent="0.3">
      <c r="B1178" s="6" t="s">
        <v>68</v>
      </c>
      <c r="C1178" s="2">
        <v>1170</v>
      </c>
      <c r="D1178" s="6">
        <v>148</v>
      </c>
      <c r="E1178" s="12">
        <v>77.900000000000006</v>
      </c>
      <c r="F1178" s="16">
        <f t="shared" si="545"/>
        <v>0.45833333333333293</v>
      </c>
      <c r="G1178" s="16">
        <f t="shared" si="523"/>
        <v>21.638888888888893</v>
      </c>
      <c r="H1178">
        <f t="shared" si="524"/>
        <v>558.7083333333328</v>
      </c>
      <c r="I1178">
        <f t="shared" si="525"/>
        <v>108.82134900000001</v>
      </c>
      <c r="J1178">
        <f t="shared" si="526"/>
        <v>10.837648159722225</v>
      </c>
      <c r="K1178">
        <f t="shared" si="527"/>
        <v>678.36733049305508</v>
      </c>
      <c r="L1178">
        <f t="shared" si="528"/>
        <v>14679.11529039139</v>
      </c>
      <c r="M1178" s="20" t="str">
        <f t="shared" si="529"/>
        <v>NO</v>
      </c>
      <c r="N1178">
        <f t="shared" si="530"/>
        <v>14679.11529039139</v>
      </c>
      <c r="O1178">
        <f t="shared" si="531"/>
        <v>2358.8440712554875</v>
      </c>
      <c r="P1178">
        <f t="shared" si="532"/>
        <v>285393.20177469146</v>
      </c>
      <c r="Q1178">
        <f t="shared" si="551"/>
        <v>12320.271219135902</v>
      </c>
      <c r="R1178">
        <f t="shared" si="546"/>
        <v>1396409.6529402903</v>
      </c>
      <c r="S1178">
        <f t="shared" si="533"/>
        <v>35.053073352020874</v>
      </c>
      <c r="T1178">
        <f t="shared" si="534"/>
        <v>14.67911529039139</v>
      </c>
      <c r="U1178">
        <f t="shared" si="535"/>
        <v>0.38789188057444796</v>
      </c>
      <c r="V1178">
        <f t="shared" si="547"/>
        <v>1396518.4742892904</v>
      </c>
      <c r="W1178">
        <f t="shared" si="548"/>
        <v>1111016.4511655986</v>
      </c>
      <c r="X1178">
        <f t="shared" si="536"/>
        <v>0.30861592777187763</v>
      </c>
      <c r="Y1178">
        <f t="shared" si="537"/>
        <v>2099.371223417384</v>
      </c>
      <c r="Z1178">
        <f t="shared" si="538"/>
        <v>1994.4026622465146</v>
      </c>
      <c r="AA1178">
        <f t="shared" si="539"/>
        <v>1834.8504492667935</v>
      </c>
      <c r="AB1178">
        <f t="shared" si="540"/>
        <v>1834.8504492667935</v>
      </c>
      <c r="AC1178">
        <f t="shared" si="541"/>
        <v>1651.3654043401141</v>
      </c>
      <c r="AD1178">
        <f t="shared" si="542"/>
        <v>1568.7971341231082</v>
      </c>
      <c r="AE1178">
        <f t="shared" si="549"/>
        <v>738904.04448163963</v>
      </c>
      <c r="AF1178">
        <f t="shared" si="543"/>
        <v>657614.42980765074</v>
      </c>
      <c r="AH1178">
        <f t="shared" si="544"/>
        <v>0.18267067509270618</v>
      </c>
      <c r="AI1178">
        <f t="shared" si="550"/>
        <v>70.427633194976082</v>
      </c>
    </row>
    <row r="1179" spans="2:35" x14ac:dyDescent="0.3">
      <c r="B1179" s="6" t="s">
        <v>68</v>
      </c>
      <c r="C1179" s="2">
        <v>1171</v>
      </c>
      <c r="D1179" s="6">
        <v>149</v>
      </c>
      <c r="E1179" s="12">
        <v>79.5</v>
      </c>
      <c r="F1179" s="16">
        <f t="shared" si="545"/>
        <v>0.43055555555555475</v>
      </c>
      <c r="G1179" s="16">
        <f t="shared" si="523"/>
        <v>22.083333333333336</v>
      </c>
      <c r="H1179">
        <f t="shared" si="524"/>
        <v>524.84722222222126</v>
      </c>
      <c r="I1179">
        <f t="shared" si="525"/>
        <v>108.82134900000001</v>
      </c>
      <c r="J1179">
        <f t="shared" si="526"/>
        <v>11.060244270833337</v>
      </c>
      <c r="K1179">
        <f t="shared" si="527"/>
        <v>644.72881549305464</v>
      </c>
      <c r="L1179">
        <f t="shared" si="528"/>
        <v>14237.761342138292</v>
      </c>
      <c r="M1179" s="20" t="str">
        <f t="shared" si="529"/>
        <v>NO</v>
      </c>
      <c r="N1179">
        <f t="shared" si="530"/>
        <v>14237.761342138292</v>
      </c>
      <c r="O1179">
        <f t="shared" si="531"/>
        <v>2393.8971446075084</v>
      </c>
      <c r="P1179">
        <f t="shared" si="532"/>
        <v>297237.06597222225</v>
      </c>
      <c r="Q1179">
        <f t="shared" si="551"/>
        <v>11843.864197530784</v>
      </c>
      <c r="R1179">
        <f t="shared" si="546"/>
        <v>1410647.4142824286</v>
      </c>
      <c r="S1179">
        <f t="shared" si="533"/>
        <v>-347.92493707277026</v>
      </c>
      <c r="T1179">
        <f t="shared" si="534"/>
        <v>14.237761342138292</v>
      </c>
      <c r="U1179">
        <f t="shared" si="535"/>
        <v>0.39184681744454442</v>
      </c>
      <c r="V1179">
        <f t="shared" si="547"/>
        <v>1410756.2356314287</v>
      </c>
      <c r="W1179">
        <f t="shared" si="548"/>
        <v>1113410.3483102061</v>
      </c>
      <c r="X1179">
        <f t="shared" si="536"/>
        <v>0.3092808997329124</v>
      </c>
      <c r="Y1179">
        <f t="shared" si="537"/>
        <v>2130.5684587006826</v>
      </c>
      <c r="Z1179">
        <f t="shared" si="538"/>
        <v>2024.0400357656483</v>
      </c>
      <c r="AA1179">
        <f t="shared" si="539"/>
        <v>1862.1168329043965</v>
      </c>
      <c r="AB1179">
        <f t="shared" si="540"/>
        <v>1862.1168329043965</v>
      </c>
      <c r="AC1179">
        <f t="shared" si="541"/>
        <v>1675.9051496139568</v>
      </c>
      <c r="AD1179">
        <f t="shared" si="542"/>
        <v>1592.1098921332589</v>
      </c>
      <c r="AE1179">
        <f t="shared" si="549"/>
        <v>740496.15437377291</v>
      </c>
      <c r="AF1179">
        <f t="shared" si="543"/>
        <v>670260.08125765575</v>
      </c>
      <c r="AH1179">
        <f t="shared" si="544"/>
        <v>0.18618335605385106</v>
      </c>
      <c r="AI1179">
        <f t="shared" si="550"/>
        <v>70.613816551029927</v>
      </c>
    </row>
    <row r="1180" spans="2:35" x14ac:dyDescent="0.3">
      <c r="B1180" s="6" t="s">
        <v>68</v>
      </c>
      <c r="C1180" s="2">
        <v>1172</v>
      </c>
      <c r="D1180" s="6">
        <v>150</v>
      </c>
      <c r="E1180" s="12">
        <v>81</v>
      </c>
      <c r="F1180" s="16">
        <f t="shared" si="545"/>
        <v>0.38888888888888851</v>
      </c>
      <c r="G1180" s="16">
        <f t="shared" si="523"/>
        <v>22.5</v>
      </c>
      <c r="H1180">
        <f t="shared" si="524"/>
        <v>474.05555555555509</v>
      </c>
      <c r="I1180">
        <f t="shared" si="525"/>
        <v>108.82134900000001</v>
      </c>
      <c r="J1180">
        <f t="shared" si="526"/>
        <v>11.268928125</v>
      </c>
      <c r="K1180">
        <f t="shared" si="527"/>
        <v>594.14583268055515</v>
      </c>
      <c r="L1180">
        <f t="shared" si="528"/>
        <v>13368.28123531249</v>
      </c>
      <c r="M1180" s="20" t="str">
        <f t="shared" si="529"/>
        <v>NO</v>
      </c>
      <c r="N1180">
        <f t="shared" si="530"/>
        <v>13368.28123531249</v>
      </c>
      <c r="O1180">
        <f t="shared" si="531"/>
        <v>2045.9722075347381</v>
      </c>
      <c r="P1180">
        <f t="shared" si="532"/>
        <v>308559.375</v>
      </c>
      <c r="Q1180">
        <f t="shared" si="551"/>
        <v>11322.309027777752</v>
      </c>
      <c r="R1180">
        <f t="shared" si="546"/>
        <v>1424015.6955177411</v>
      </c>
      <c r="S1180">
        <f t="shared" si="533"/>
        <v>395.9878473983008</v>
      </c>
      <c r="T1180">
        <f t="shared" si="534"/>
        <v>13.368281235312491</v>
      </c>
      <c r="U1180">
        <f t="shared" si="535"/>
        <v>0.3955602318695271</v>
      </c>
      <c r="V1180">
        <f t="shared" si="547"/>
        <v>1424124.5168667412</v>
      </c>
      <c r="W1180">
        <f t="shared" si="548"/>
        <v>1115456.3205177409</v>
      </c>
      <c r="X1180">
        <f t="shared" si="536"/>
        <v>0.30984922580077701</v>
      </c>
      <c r="Y1180">
        <f t="shared" si="537"/>
        <v>1820.915264705917</v>
      </c>
      <c r="Z1180">
        <f t="shared" si="538"/>
        <v>1729.8695014706211</v>
      </c>
      <c r="AA1180">
        <f t="shared" si="539"/>
        <v>1591.4799413529715</v>
      </c>
      <c r="AB1180">
        <f t="shared" si="540"/>
        <v>1591.4799413529715</v>
      </c>
      <c r="AC1180">
        <f t="shared" si="541"/>
        <v>1432.3319472176745</v>
      </c>
      <c r="AD1180">
        <f t="shared" si="542"/>
        <v>1360.7153498567907</v>
      </c>
      <c r="AE1180">
        <f t="shared" si="549"/>
        <v>741856.86972362967</v>
      </c>
      <c r="AF1180">
        <f t="shared" si="543"/>
        <v>682267.64714311156</v>
      </c>
      <c r="AH1180">
        <f t="shared" si="544"/>
        <v>0.18951879102470157</v>
      </c>
      <c r="AI1180">
        <f t="shared" si="550"/>
        <v>70.803335342054623</v>
      </c>
    </row>
    <row r="1181" spans="2:35" x14ac:dyDescent="0.3">
      <c r="B1181" s="6" t="s">
        <v>68</v>
      </c>
      <c r="C1181" s="2">
        <v>1173</v>
      </c>
      <c r="D1181" s="6">
        <v>151</v>
      </c>
      <c r="E1181" s="12">
        <v>82.3</v>
      </c>
      <c r="F1181" s="16">
        <f t="shared" si="545"/>
        <v>0.34722222222222221</v>
      </c>
      <c r="G1181" s="16">
        <f t="shared" si="523"/>
        <v>22.861111111111111</v>
      </c>
      <c r="H1181">
        <f t="shared" si="524"/>
        <v>423.26388888888886</v>
      </c>
      <c r="I1181">
        <f t="shared" si="525"/>
        <v>108.82134900000001</v>
      </c>
      <c r="J1181">
        <f t="shared" si="526"/>
        <v>11.449787465277776</v>
      </c>
      <c r="K1181">
        <f t="shared" si="527"/>
        <v>543.53502535416658</v>
      </c>
      <c r="L1181">
        <f t="shared" si="528"/>
        <v>12425.814607402197</v>
      </c>
      <c r="M1181" s="20" t="str">
        <f t="shared" si="529"/>
        <v>NO</v>
      </c>
      <c r="N1181">
        <f t="shared" si="530"/>
        <v>12425.814607402197</v>
      </c>
      <c r="O1181">
        <f t="shared" si="531"/>
        <v>2441.9600549330389</v>
      </c>
      <c r="P1181">
        <f t="shared" si="532"/>
        <v>318543.22955246916</v>
      </c>
      <c r="Q1181">
        <f t="shared" si="551"/>
        <v>9983.8545524691581</v>
      </c>
      <c r="R1181">
        <f t="shared" si="546"/>
        <v>1436441.5101251435</v>
      </c>
      <c r="S1181">
        <f t="shared" si="533"/>
        <v>26.561774905814673</v>
      </c>
      <c r="T1181">
        <f t="shared" si="534"/>
        <v>12.425814607402197</v>
      </c>
      <c r="U1181">
        <f t="shared" si="535"/>
        <v>0.39901184979954207</v>
      </c>
      <c r="V1181">
        <f t="shared" si="547"/>
        <v>1436550.3314741435</v>
      </c>
      <c r="W1181">
        <f t="shared" si="548"/>
        <v>1117898.280572674</v>
      </c>
      <c r="X1181">
        <f t="shared" si="536"/>
        <v>0.31052754858091625</v>
      </c>
      <c r="Y1181">
        <f t="shared" si="537"/>
        <v>2173.3444488904047</v>
      </c>
      <c r="Z1181">
        <f t="shared" si="538"/>
        <v>2064.6772264458846</v>
      </c>
      <c r="AA1181">
        <f t="shared" si="539"/>
        <v>1899.5030483302139</v>
      </c>
      <c r="AB1181">
        <f t="shared" si="540"/>
        <v>1899.5030483302139</v>
      </c>
      <c r="AC1181">
        <f t="shared" si="541"/>
        <v>1709.5527434971925</v>
      </c>
      <c r="AD1181">
        <f t="shared" si="542"/>
        <v>1624.0751063223329</v>
      </c>
      <c r="AE1181">
        <f t="shared" si="549"/>
        <v>743480.94482995197</v>
      </c>
      <c r="AF1181">
        <f t="shared" si="543"/>
        <v>693069.38664419157</v>
      </c>
      <c r="AH1181">
        <f t="shared" si="544"/>
        <v>0.19251927422184639</v>
      </c>
      <c r="AI1181">
        <f t="shared" si="550"/>
        <v>70.995854616276475</v>
      </c>
    </row>
    <row r="1182" spans="2:35" x14ac:dyDescent="0.3">
      <c r="B1182" s="6" t="s">
        <v>68</v>
      </c>
      <c r="C1182" s="2">
        <v>1174</v>
      </c>
      <c r="D1182" s="6">
        <v>152</v>
      </c>
      <c r="E1182" s="12">
        <v>83.5</v>
      </c>
      <c r="F1182" s="16">
        <f t="shared" si="545"/>
        <v>0.31944444444444403</v>
      </c>
      <c r="G1182" s="16">
        <f t="shared" si="523"/>
        <v>23.194444444444446</v>
      </c>
      <c r="H1182">
        <f t="shared" si="524"/>
        <v>389.40277777777726</v>
      </c>
      <c r="I1182">
        <f t="shared" si="525"/>
        <v>108.82134900000001</v>
      </c>
      <c r="J1182">
        <f t="shared" si="526"/>
        <v>11.616734548611113</v>
      </c>
      <c r="K1182">
        <f t="shared" si="527"/>
        <v>509.84086132638839</v>
      </c>
      <c r="L1182">
        <f t="shared" si="528"/>
        <v>11825.47553354262</v>
      </c>
      <c r="M1182" s="20" t="str">
        <f t="shared" si="529"/>
        <v>NO</v>
      </c>
      <c r="N1182">
        <f t="shared" si="530"/>
        <v>11825.47553354262</v>
      </c>
      <c r="O1182">
        <f t="shared" si="531"/>
        <v>2468.5218298388536</v>
      </c>
      <c r="P1182">
        <f t="shared" si="532"/>
        <v>327900.18325617292</v>
      </c>
      <c r="Q1182">
        <f t="shared" si="551"/>
        <v>9356.9537037037662</v>
      </c>
      <c r="R1182">
        <f t="shared" si="546"/>
        <v>1448266.9856586861</v>
      </c>
      <c r="S1182">
        <f t="shared" si="533"/>
        <v>-373.46118074231708</v>
      </c>
      <c r="T1182">
        <f t="shared" si="534"/>
        <v>11.825475533542619</v>
      </c>
      <c r="U1182">
        <f t="shared" si="535"/>
        <v>0.4022967067422985</v>
      </c>
      <c r="V1182">
        <f t="shared" si="547"/>
        <v>1448375.8070076862</v>
      </c>
      <c r="W1182">
        <f t="shared" si="548"/>
        <v>1120366.8024025129</v>
      </c>
      <c r="X1182">
        <f t="shared" si="536"/>
        <v>0.3112132496377652</v>
      </c>
      <c r="Y1182">
        <f t="shared" si="537"/>
        <v>2196.9844285565796</v>
      </c>
      <c r="Z1182">
        <f t="shared" si="538"/>
        <v>2087.1352071287506</v>
      </c>
      <c r="AA1182">
        <f t="shared" si="539"/>
        <v>1920.1643905584506</v>
      </c>
      <c r="AB1182">
        <f t="shared" si="540"/>
        <v>1920.1643905584506</v>
      </c>
      <c r="AC1182">
        <f t="shared" si="541"/>
        <v>1728.1479515026056</v>
      </c>
      <c r="AD1182">
        <f t="shared" si="542"/>
        <v>1641.7405539274753</v>
      </c>
      <c r="AE1182">
        <f t="shared" si="549"/>
        <v>745122.68538387946</v>
      </c>
      <c r="AF1182">
        <f t="shared" si="543"/>
        <v>703253.12162380677</v>
      </c>
      <c r="AH1182">
        <f t="shared" si="544"/>
        <v>0.19534808949622479</v>
      </c>
      <c r="AI1182">
        <f t="shared" si="550"/>
        <v>71.191202705772696</v>
      </c>
    </row>
    <row r="1183" spans="2:35" x14ac:dyDescent="0.3">
      <c r="B1183" s="6" t="s">
        <v>68</v>
      </c>
      <c r="C1183" s="2">
        <v>1175</v>
      </c>
      <c r="D1183" s="6">
        <v>153</v>
      </c>
      <c r="E1183" s="12">
        <v>84.6</v>
      </c>
      <c r="F1183" s="16">
        <f t="shared" si="545"/>
        <v>0.27777777777777779</v>
      </c>
      <c r="G1183" s="16">
        <f t="shared" si="523"/>
        <v>23.5</v>
      </c>
      <c r="H1183">
        <f t="shared" si="524"/>
        <v>338.61111111111114</v>
      </c>
      <c r="I1183">
        <f t="shared" si="525"/>
        <v>108.82134900000001</v>
      </c>
      <c r="J1183">
        <f t="shared" si="526"/>
        <v>11.769769374999999</v>
      </c>
      <c r="K1183">
        <f t="shared" si="527"/>
        <v>459.20222948611115</v>
      </c>
      <c r="L1183">
        <f t="shared" si="528"/>
        <v>10791.252392923612</v>
      </c>
      <c r="M1183" s="20" t="str">
        <f t="shared" si="529"/>
        <v>NO</v>
      </c>
      <c r="N1183">
        <f t="shared" si="530"/>
        <v>10791.252392923612</v>
      </c>
      <c r="O1183">
        <f t="shared" si="531"/>
        <v>2095.0606490965365</v>
      </c>
      <c r="P1183">
        <f t="shared" si="532"/>
        <v>336596.375</v>
      </c>
      <c r="Q1183">
        <f t="shared" si="551"/>
        <v>8696.1917438270757</v>
      </c>
      <c r="R1183">
        <f t="shared" si="546"/>
        <v>1459058.2380516098</v>
      </c>
      <c r="S1183">
        <f t="shared" si="533"/>
        <v>407.94521278715547</v>
      </c>
      <c r="T1183">
        <f t="shared" si="534"/>
        <v>10.791252392923612</v>
      </c>
      <c r="U1183">
        <f t="shared" si="535"/>
        <v>0.40529427924950007</v>
      </c>
      <c r="V1183">
        <f t="shared" si="547"/>
        <v>1459167.0594006099</v>
      </c>
      <c r="W1183">
        <f t="shared" si="548"/>
        <v>1122461.8630516094</v>
      </c>
      <c r="X1183">
        <f t="shared" si="536"/>
        <v>0.31179521139474992</v>
      </c>
      <c r="Y1183">
        <f t="shared" si="537"/>
        <v>1864.6039776959176</v>
      </c>
      <c r="Z1183">
        <f t="shared" si="538"/>
        <v>1771.3737788111216</v>
      </c>
      <c r="AA1183">
        <f t="shared" si="539"/>
        <v>1629.6638765062319</v>
      </c>
      <c r="AB1183">
        <f t="shared" si="540"/>
        <v>1629.6638765062319</v>
      </c>
      <c r="AC1183">
        <f t="shared" si="541"/>
        <v>1466.6974888556088</v>
      </c>
      <c r="AD1183">
        <f t="shared" si="542"/>
        <v>1393.3626144128282</v>
      </c>
      <c r="AE1183">
        <f t="shared" si="549"/>
        <v>746516.04799829226</v>
      </c>
      <c r="AF1183">
        <f t="shared" si="543"/>
        <v>712651.01140231767</v>
      </c>
      <c r="AH1183">
        <f t="shared" si="544"/>
        <v>0.19795861443678844</v>
      </c>
      <c r="AI1183">
        <f t="shared" si="550"/>
        <v>71.389161320209482</v>
      </c>
    </row>
    <row r="1184" spans="2:35" x14ac:dyDescent="0.3">
      <c r="B1184" s="6" t="s">
        <v>68</v>
      </c>
      <c r="C1184" s="2">
        <v>1176</v>
      </c>
      <c r="D1184" s="6">
        <v>154</v>
      </c>
      <c r="E1184" s="12">
        <v>85.5</v>
      </c>
      <c r="F1184" s="16">
        <f t="shared" si="545"/>
        <v>0.23611111111111149</v>
      </c>
      <c r="G1184" s="16">
        <f t="shared" si="523"/>
        <v>23.75</v>
      </c>
      <c r="H1184">
        <f t="shared" si="524"/>
        <v>287.81944444444491</v>
      </c>
      <c r="I1184">
        <f t="shared" si="525"/>
        <v>108.82134900000001</v>
      </c>
      <c r="J1184">
        <f t="shared" si="526"/>
        <v>11.894979687500001</v>
      </c>
      <c r="K1184">
        <f t="shared" si="527"/>
        <v>408.53577313194489</v>
      </c>
      <c r="L1184">
        <f t="shared" si="528"/>
        <v>9702.724611883692</v>
      </c>
      <c r="M1184" s="20" t="str">
        <f t="shared" si="529"/>
        <v>NO</v>
      </c>
      <c r="N1184">
        <f t="shared" si="530"/>
        <v>9702.724611883692</v>
      </c>
      <c r="O1184">
        <f t="shared" si="531"/>
        <v>2503.005861883692</v>
      </c>
      <c r="P1184">
        <f t="shared" si="532"/>
        <v>343796.09375</v>
      </c>
      <c r="Q1184">
        <f t="shared" si="551"/>
        <v>7199.71875</v>
      </c>
      <c r="R1184">
        <f t="shared" si="546"/>
        <v>1468760.9626634936</v>
      </c>
      <c r="S1184">
        <f t="shared" si="533"/>
        <v>423.59962241669746</v>
      </c>
      <c r="T1184">
        <f t="shared" si="534"/>
        <v>9.7027246118836921</v>
      </c>
      <c r="U1184">
        <f t="shared" si="535"/>
        <v>0.4079894826867399</v>
      </c>
      <c r="V1184">
        <f t="shared" si="547"/>
        <v>1468869.7840124937</v>
      </c>
      <c r="W1184">
        <f t="shared" si="548"/>
        <v>1124964.8689134931</v>
      </c>
      <c r="X1184">
        <f t="shared" si="536"/>
        <v>0.31249049135705226</v>
      </c>
      <c r="Y1184">
        <f t="shared" si="537"/>
        <v>2227.6752170764858</v>
      </c>
      <c r="Z1184">
        <f t="shared" si="538"/>
        <v>2116.2914562226615</v>
      </c>
      <c r="AA1184">
        <f t="shared" si="539"/>
        <v>1946.9881397248487</v>
      </c>
      <c r="AB1184">
        <f t="shared" si="540"/>
        <v>1946.9881397248487</v>
      </c>
      <c r="AC1184">
        <f t="shared" si="541"/>
        <v>1752.2893257523638</v>
      </c>
      <c r="AD1184">
        <f t="shared" si="542"/>
        <v>1664.6748594647454</v>
      </c>
      <c r="AE1184">
        <f t="shared" si="549"/>
        <v>748180.72285775701</v>
      </c>
      <c r="AF1184">
        <f t="shared" si="543"/>
        <v>720689.06115473667</v>
      </c>
      <c r="AH1184">
        <f t="shared" si="544"/>
        <v>0.20019140603646884</v>
      </c>
      <c r="AI1184">
        <f t="shared" si="550"/>
        <v>71.589352726245949</v>
      </c>
    </row>
    <row r="1185" spans="2:35" x14ac:dyDescent="0.3">
      <c r="B1185" s="6" t="s">
        <v>68</v>
      </c>
      <c r="C1185" s="2">
        <v>1177</v>
      </c>
      <c r="D1185" s="6">
        <v>155</v>
      </c>
      <c r="E1185" s="12">
        <v>86.3</v>
      </c>
      <c r="F1185" s="16">
        <f t="shared" si="545"/>
        <v>0.22222222222222143</v>
      </c>
      <c r="G1185" s="16">
        <f t="shared" si="523"/>
        <v>23.972222222222221</v>
      </c>
      <c r="H1185">
        <f t="shared" si="524"/>
        <v>270.88888888888795</v>
      </c>
      <c r="I1185">
        <f t="shared" si="525"/>
        <v>108.82134900000001</v>
      </c>
      <c r="J1185">
        <f t="shared" si="526"/>
        <v>12.006277743055556</v>
      </c>
      <c r="K1185">
        <f t="shared" si="527"/>
        <v>391.71651563194348</v>
      </c>
      <c r="L1185">
        <f t="shared" si="528"/>
        <v>9390.3153608435332</v>
      </c>
      <c r="M1185" s="20" t="str">
        <f t="shared" si="529"/>
        <v>NO</v>
      </c>
      <c r="N1185">
        <f t="shared" si="530"/>
        <v>9390.3153608435332</v>
      </c>
      <c r="O1185">
        <f t="shared" si="531"/>
        <v>2926.6054843003894</v>
      </c>
      <c r="P1185">
        <f t="shared" si="532"/>
        <v>350259.80362654314</v>
      </c>
      <c r="Q1185">
        <f t="shared" si="551"/>
        <v>6463.7098765431438</v>
      </c>
      <c r="R1185">
        <f t="shared" si="546"/>
        <v>1478151.278024337</v>
      </c>
      <c r="S1185">
        <f t="shared" si="533"/>
        <v>848.7941499474673</v>
      </c>
      <c r="T1185">
        <f t="shared" si="534"/>
        <v>9.3903153608435339</v>
      </c>
      <c r="U1185">
        <f t="shared" si="535"/>
        <v>0.4105979057070443</v>
      </c>
      <c r="V1185">
        <f t="shared" si="547"/>
        <v>1478260.0993733371</v>
      </c>
      <c r="W1185">
        <f t="shared" si="548"/>
        <v>1127891.4743977934</v>
      </c>
      <c r="X1185">
        <f t="shared" si="536"/>
        <v>0.31330343797527027</v>
      </c>
      <c r="Y1185">
        <f t="shared" si="537"/>
        <v>2604.6788810273465</v>
      </c>
      <c r="Z1185">
        <f t="shared" si="538"/>
        <v>2474.4449369759791</v>
      </c>
      <c r="AA1185">
        <f t="shared" si="539"/>
        <v>2276.489342017901</v>
      </c>
      <c r="AB1185">
        <f t="shared" si="540"/>
        <v>2276.489342017901</v>
      </c>
      <c r="AC1185">
        <f t="shared" si="541"/>
        <v>2048.8404078161111</v>
      </c>
      <c r="AD1185">
        <f t="shared" si="542"/>
        <v>1946.3983874253054</v>
      </c>
      <c r="AE1185">
        <f t="shared" si="549"/>
        <v>750127.12124518235</v>
      </c>
      <c r="AF1185">
        <f t="shared" si="543"/>
        <v>728132.97812815476</v>
      </c>
      <c r="AH1185">
        <f t="shared" si="544"/>
        <v>0.20225916075296141</v>
      </c>
      <c r="AI1185">
        <f t="shared" si="550"/>
        <v>71.791611886998908</v>
      </c>
    </row>
    <row r="1186" spans="2:35" x14ac:dyDescent="0.3">
      <c r="B1186" s="6" t="s">
        <v>68</v>
      </c>
      <c r="C1186" s="2">
        <v>1178</v>
      </c>
      <c r="D1186" s="6">
        <v>156</v>
      </c>
      <c r="E1186" s="12">
        <v>87.1</v>
      </c>
      <c r="F1186" s="16">
        <f t="shared" si="545"/>
        <v>0.24999999999999961</v>
      </c>
      <c r="G1186" s="16">
        <f t="shared" si="523"/>
        <v>24.194444444444443</v>
      </c>
      <c r="H1186">
        <f t="shared" si="524"/>
        <v>304.74999999999955</v>
      </c>
      <c r="I1186">
        <f t="shared" si="525"/>
        <v>108.82134900000001</v>
      </c>
      <c r="J1186">
        <f t="shared" si="526"/>
        <v>12.11757579861111</v>
      </c>
      <c r="K1186">
        <f t="shared" si="527"/>
        <v>425.68892479861063</v>
      </c>
      <c r="L1186">
        <f t="shared" si="528"/>
        <v>10299.307041655273</v>
      </c>
      <c r="M1186" s="20" t="str">
        <f t="shared" si="529"/>
        <v>NO</v>
      </c>
      <c r="N1186">
        <f t="shared" si="530"/>
        <v>10299.307041655273</v>
      </c>
      <c r="O1186">
        <f t="shared" si="531"/>
        <v>3775.3996342478567</v>
      </c>
      <c r="P1186">
        <f t="shared" si="532"/>
        <v>356783.71103395056</v>
      </c>
      <c r="Q1186">
        <f t="shared" si="551"/>
        <v>6523.907407407416</v>
      </c>
      <c r="R1186">
        <f t="shared" si="546"/>
        <v>1488450.5850659923</v>
      </c>
      <c r="S1186">
        <f t="shared" si="533"/>
        <v>-765.32143183644075</v>
      </c>
      <c r="T1186">
        <f t="shared" si="534"/>
        <v>10.299307041655272</v>
      </c>
      <c r="U1186">
        <f t="shared" si="535"/>
        <v>0.41345882661846117</v>
      </c>
      <c r="V1186">
        <f t="shared" si="547"/>
        <v>1488559.4064149924</v>
      </c>
      <c r="W1186">
        <f t="shared" si="548"/>
        <v>1131666.8740320413</v>
      </c>
      <c r="X1186">
        <f t="shared" si="536"/>
        <v>0.31435216093487234</v>
      </c>
      <c r="Y1186">
        <f t="shared" si="537"/>
        <v>3360.1056744805924</v>
      </c>
      <c r="Z1186">
        <f t="shared" si="538"/>
        <v>3192.1003907565628</v>
      </c>
      <c r="AA1186">
        <f t="shared" si="539"/>
        <v>2936.732359496038</v>
      </c>
      <c r="AB1186">
        <f t="shared" si="540"/>
        <v>2936.732359496038</v>
      </c>
      <c r="AC1186">
        <f t="shared" si="541"/>
        <v>2643.0591235464344</v>
      </c>
      <c r="AD1186">
        <f t="shared" si="542"/>
        <v>2510.9061673691126</v>
      </c>
      <c r="AE1186">
        <f t="shared" si="549"/>
        <v>752638.02741255146</v>
      </c>
      <c r="AF1186">
        <f t="shared" si="543"/>
        <v>735921.37900244095</v>
      </c>
      <c r="AH1186">
        <f t="shared" si="544"/>
        <v>0.20442260544199389</v>
      </c>
      <c r="AI1186">
        <f t="shared" si="550"/>
        <v>71.996034492440899</v>
      </c>
    </row>
    <row r="1187" spans="2:35" x14ac:dyDescent="0.3">
      <c r="B1187" s="6" t="s">
        <v>68</v>
      </c>
      <c r="C1187" s="2">
        <v>1179</v>
      </c>
      <c r="D1187" s="6">
        <v>157</v>
      </c>
      <c r="E1187" s="12">
        <v>88.1</v>
      </c>
      <c r="F1187" s="16">
        <f t="shared" si="545"/>
        <v>0.27777777777777779</v>
      </c>
      <c r="G1187" s="16">
        <f t="shared" si="523"/>
        <v>24.472222222222221</v>
      </c>
      <c r="H1187">
        <f t="shared" si="524"/>
        <v>338.61111111111114</v>
      </c>
      <c r="I1187">
        <f t="shared" si="525"/>
        <v>108.82134900000001</v>
      </c>
      <c r="J1187">
        <f t="shared" si="526"/>
        <v>12.256698368055556</v>
      </c>
      <c r="K1187">
        <f t="shared" si="527"/>
        <v>459.68915847916668</v>
      </c>
      <c r="L1187">
        <f t="shared" si="528"/>
        <v>11249.615239448496</v>
      </c>
      <c r="M1187" s="20" t="str">
        <f t="shared" si="529"/>
        <v>NO</v>
      </c>
      <c r="N1187">
        <f t="shared" si="530"/>
        <v>11249.615239448496</v>
      </c>
      <c r="O1187">
        <f t="shared" si="531"/>
        <v>3010.078202411416</v>
      </c>
      <c r="P1187">
        <f t="shared" si="532"/>
        <v>365023.24807098764</v>
      </c>
      <c r="Q1187">
        <f t="shared" si="551"/>
        <v>8239.5370370370802</v>
      </c>
      <c r="R1187">
        <f t="shared" si="546"/>
        <v>1499700.2003054409</v>
      </c>
      <c r="S1187">
        <f t="shared" si="533"/>
        <v>37.07607452935008</v>
      </c>
      <c r="T1187">
        <f t="shared" si="534"/>
        <v>11.249615239448497</v>
      </c>
      <c r="U1187">
        <f t="shared" si="535"/>
        <v>0.41658372224044476</v>
      </c>
      <c r="V1187">
        <f t="shared" si="547"/>
        <v>1499809.021654441</v>
      </c>
      <c r="W1187">
        <f t="shared" si="548"/>
        <v>1134676.9522344526</v>
      </c>
      <c r="X1187">
        <f t="shared" si="536"/>
        <v>0.31518829443778174</v>
      </c>
      <c r="Y1187">
        <f t="shared" si="537"/>
        <v>2678.9696001461602</v>
      </c>
      <c r="Z1187">
        <f t="shared" si="538"/>
        <v>2545.021120138852</v>
      </c>
      <c r="AA1187">
        <f t="shared" si="539"/>
        <v>2341.4194305277438</v>
      </c>
      <c r="AB1187">
        <f t="shared" si="540"/>
        <v>2341.4194305277438</v>
      </c>
      <c r="AC1187">
        <f t="shared" si="541"/>
        <v>2107.2774874749693</v>
      </c>
      <c r="AD1187">
        <f t="shared" si="542"/>
        <v>2001.9136131012208</v>
      </c>
      <c r="AE1187">
        <f t="shared" si="549"/>
        <v>754639.94102565269</v>
      </c>
      <c r="AF1187">
        <f t="shared" si="543"/>
        <v>745169.08062878833</v>
      </c>
      <c r="AH1187">
        <f t="shared" si="544"/>
        <v>0.20699141145136765</v>
      </c>
      <c r="AI1187">
        <f t="shared" si="550"/>
        <v>72.203025903892268</v>
      </c>
    </row>
    <row r="1188" spans="2:35" x14ac:dyDescent="0.3">
      <c r="B1188" s="6" t="s">
        <v>68</v>
      </c>
      <c r="C1188" s="2">
        <v>1180</v>
      </c>
      <c r="D1188" s="6">
        <v>158</v>
      </c>
      <c r="E1188" s="12">
        <v>89.1</v>
      </c>
      <c r="F1188" s="16">
        <f t="shared" si="545"/>
        <v>0.27777777777777779</v>
      </c>
      <c r="G1188" s="16">
        <f t="shared" si="523"/>
        <v>24.75</v>
      </c>
      <c r="H1188">
        <f t="shared" si="524"/>
        <v>338.61111111111114</v>
      </c>
      <c r="I1188">
        <f t="shared" si="525"/>
        <v>108.82134900000001</v>
      </c>
      <c r="J1188">
        <f t="shared" si="526"/>
        <v>12.395820937500002</v>
      </c>
      <c r="K1188">
        <f t="shared" si="527"/>
        <v>459.82828104861113</v>
      </c>
      <c r="L1188">
        <f t="shared" si="528"/>
        <v>11380.749955953126</v>
      </c>
      <c r="M1188" s="20" t="str">
        <f t="shared" si="529"/>
        <v>NO</v>
      </c>
      <c r="N1188">
        <f t="shared" si="530"/>
        <v>11380.749955953126</v>
      </c>
      <c r="O1188">
        <f t="shared" si="531"/>
        <v>3047.1542769407661</v>
      </c>
      <c r="P1188">
        <f t="shared" si="532"/>
        <v>373356.84375</v>
      </c>
      <c r="Q1188">
        <f t="shared" si="551"/>
        <v>8333.5956790123601</v>
      </c>
      <c r="R1188">
        <f t="shared" si="546"/>
        <v>1511080.950261394</v>
      </c>
      <c r="S1188">
        <f t="shared" si="533"/>
        <v>-386.58081725309239</v>
      </c>
      <c r="T1188">
        <f t="shared" si="534"/>
        <v>11.380749955953126</v>
      </c>
      <c r="U1188">
        <f t="shared" si="535"/>
        <v>0.41974504420170949</v>
      </c>
      <c r="V1188">
        <f t="shared" si="547"/>
        <v>1511189.7716103941</v>
      </c>
      <c r="W1188">
        <f t="shared" si="548"/>
        <v>1137724.1065113933</v>
      </c>
      <c r="X1188">
        <f t="shared" si="536"/>
        <v>0.3160347268585218</v>
      </c>
      <c r="Y1188">
        <f t="shared" si="537"/>
        <v>2711.9673064772819</v>
      </c>
      <c r="Z1188">
        <f t="shared" si="538"/>
        <v>2576.3689411534178</v>
      </c>
      <c r="AA1188">
        <f t="shared" si="539"/>
        <v>2370.2594258611443</v>
      </c>
      <c r="AB1188">
        <f t="shared" si="540"/>
        <v>2370.2594258611443</v>
      </c>
      <c r="AC1188">
        <f t="shared" si="541"/>
        <v>2133.2334832750298</v>
      </c>
      <c r="AD1188">
        <f t="shared" si="542"/>
        <v>2026.5718091112783</v>
      </c>
      <c r="AE1188">
        <f t="shared" si="549"/>
        <v>756666.51283476397</v>
      </c>
      <c r="AF1188">
        <f t="shared" si="543"/>
        <v>754523.25877563015</v>
      </c>
      <c r="AH1188">
        <f t="shared" si="544"/>
        <v>0.20958979427201352</v>
      </c>
      <c r="AI1188">
        <f t="shared" si="550"/>
        <v>72.412615698164288</v>
      </c>
    </row>
    <row r="1189" spans="2:35" x14ac:dyDescent="0.3">
      <c r="B1189" s="6" t="s">
        <v>68</v>
      </c>
      <c r="C1189" s="2">
        <v>1181</v>
      </c>
      <c r="D1189" s="6">
        <v>159</v>
      </c>
      <c r="E1189" s="12">
        <v>90.1</v>
      </c>
      <c r="F1189" s="16">
        <f t="shared" si="545"/>
        <v>0.26388888888888967</v>
      </c>
      <c r="G1189" s="16">
        <f t="shared" si="523"/>
        <v>25.027777777777779</v>
      </c>
      <c r="H1189">
        <f t="shared" si="524"/>
        <v>321.68055555555651</v>
      </c>
      <c r="I1189">
        <f t="shared" si="525"/>
        <v>108.82134900000001</v>
      </c>
      <c r="J1189">
        <f t="shared" si="526"/>
        <v>12.534943506944446</v>
      </c>
      <c r="K1189">
        <f t="shared" si="527"/>
        <v>443.03684806250095</v>
      </c>
      <c r="L1189">
        <f t="shared" si="528"/>
        <v>11088.227780675372</v>
      </c>
      <c r="M1189" s="20" t="str">
        <f t="shared" si="529"/>
        <v>NO</v>
      </c>
      <c r="N1189">
        <f t="shared" si="530"/>
        <v>11088.227780675372</v>
      </c>
      <c r="O1189">
        <f t="shared" si="531"/>
        <v>2660.5734596876737</v>
      </c>
      <c r="P1189">
        <f t="shared" si="532"/>
        <v>381784.4980709877</v>
      </c>
      <c r="Q1189">
        <f t="shared" si="551"/>
        <v>8427.6543209876982</v>
      </c>
      <c r="R1189">
        <f t="shared" si="546"/>
        <v>1522169.1780420693</v>
      </c>
      <c r="S1189">
        <f t="shared" si="533"/>
        <v>-407.63091928251924</v>
      </c>
      <c r="T1189">
        <f t="shared" si="534"/>
        <v>11.088227780675371</v>
      </c>
      <c r="U1189">
        <f t="shared" si="535"/>
        <v>0.42282510993816991</v>
      </c>
      <c r="V1189">
        <f t="shared" si="547"/>
        <v>1522277.9993910694</v>
      </c>
      <c r="W1189">
        <f t="shared" si="548"/>
        <v>1140384.679971081</v>
      </c>
      <c r="X1189">
        <f t="shared" si="536"/>
        <v>0.3167737756330069</v>
      </c>
      <c r="Y1189">
        <f t="shared" si="537"/>
        <v>2367.9103791220296</v>
      </c>
      <c r="Z1189">
        <f t="shared" si="538"/>
        <v>2249.514860165928</v>
      </c>
      <c r="AA1189">
        <f t="shared" si="539"/>
        <v>2069.553671352654</v>
      </c>
      <c r="AB1189">
        <f t="shared" si="540"/>
        <v>2069.553671352654</v>
      </c>
      <c r="AC1189">
        <f t="shared" si="541"/>
        <v>1862.5983042173887</v>
      </c>
      <c r="AD1189">
        <f t="shared" si="542"/>
        <v>1769.4683890065191</v>
      </c>
      <c r="AE1189">
        <f t="shared" si="549"/>
        <v>758435.98122377053</v>
      </c>
      <c r="AF1189">
        <f t="shared" si="543"/>
        <v>763842.01816729887</v>
      </c>
      <c r="AH1189">
        <f t="shared" si="544"/>
        <v>0.2121783385495479</v>
      </c>
      <c r="AI1189">
        <f t="shared" si="550"/>
        <v>72.624794036713837</v>
      </c>
    </row>
    <row r="1190" spans="2:35" x14ac:dyDescent="0.3">
      <c r="B1190" s="6" t="s">
        <v>68</v>
      </c>
      <c r="C1190" s="2">
        <v>1182</v>
      </c>
      <c r="D1190" s="6">
        <v>160</v>
      </c>
      <c r="E1190" s="12">
        <v>91</v>
      </c>
      <c r="F1190" s="16">
        <f t="shared" si="545"/>
        <v>0.2222222222222234</v>
      </c>
      <c r="G1190" s="16">
        <f t="shared" si="523"/>
        <v>25.277777777777779</v>
      </c>
      <c r="H1190">
        <f t="shared" si="524"/>
        <v>270.88888888889034</v>
      </c>
      <c r="I1190">
        <f t="shared" si="525"/>
        <v>108.82134900000001</v>
      </c>
      <c r="J1190">
        <f t="shared" si="526"/>
        <v>12.660153819444446</v>
      </c>
      <c r="K1190">
        <f t="shared" si="527"/>
        <v>392.37039170833475</v>
      </c>
      <c r="L1190">
        <f t="shared" si="528"/>
        <v>9918.2515681829063</v>
      </c>
      <c r="M1190" s="20" t="str">
        <f t="shared" si="529"/>
        <v>NO</v>
      </c>
      <c r="N1190">
        <f t="shared" si="530"/>
        <v>9918.2515681829063</v>
      </c>
      <c r="O1190">
        <f t="shared" si="531"/>
        <v>2252.9425404051544</v>
      </c>
      <c r="P1190">
        <f t="shared" si="532"/>
        <v>389449.80709876545</v>
      </c>
      <c r="Q1190">
        <f t="shared" si="551"/>
        <v>7665.3090277777519</v>
      </c>
      <c r="R1190">
        <f t="shared" si="546"/>
        <v>1532087.4296102521</v>
      </c>
      <c r="S1190">
        <f t="shared" si="533"/>
        <v>435.72742183183982</v>
      </c>
      <c r="T1190">
        <f t="shared" si="534"/>
        <v>9.9182515681829067</v>
      </c>
      <c r="U1190">
        <f t="shared" si="535"/>
        <v>0.4255801820222766</v>
      </c>
      <c r="V1190">
        <f t="shared" si="547"/>
        <v>1532196.2509592522</v>
      </c>
      <c r="W1190">
        <f t="shared" si="548"/>
        <v>1142637.6225114861</v>
      </c>
      <c r="X1190">
        <f t="shared" si="536"/>
        <v>0.31739959350599556</v>
      </c>
      <c r="Y1190">
        <f t="shared" si="537"/>
        <v>2005.1188609605874</v>
      </c>
      <c r="Z1190">
        <f t="shared" si="538"/>
        <v>1904.862917912558</v>
      </c>
      <c r="AA1190">
        <f t="shared" si="539"/>
        <v>1752.4738844795534</v>
      </c>
      <c r="AB1190">
        <f t="shared" si="540"/>
        <v>1752.4738844795534</v>
      </c>
      <c r="AC1190">
        <f t="shared" si="541"/>
        <v>1577.2264960315981</v>
      </c>
      <c r="AD1190">
        <f t="shared" si="542"/>
        <v>1498.3651712300182</v>
      </c>
      <c r="AE1190">
        <f t="shared" si="549"/>
        <v>759934.34639500058</v>
      </c>
      <c r="AF1190">
        <f t="shared" si="543"/>
        <v>772261.90456425166</v>
      </c>
      <c r="AH1190">
        <f t="shared" si="544"/>
        <v>0.21451719588390586</v>
      </c>
      <c r="AI1190">
        <f t="shared" si="550"/>
        <v>72.839311232597737</v>
      </c>
    </row>
    <row r="1191" spans="2:35" x14ac:dyDescent="0.3">
      <c r="B1191" s="6" t="s">
        <v>68</v>
      </c>
      <c r="C1191" s="2">
        <v>1183</v>
      </c>
      <c r="D1191" s="6">
        <v>161</v>
      </c>
      <c r="E1191" s="12">
        <v>91.7</v>
      </c>
      <c r="F1191" s="16">
        <f t="shared" si="545"/>
        <v>0.18055555555555516</v>
      </c>
      <c r="G1191" s="16">
        <f t="shared" si="523"/>
        <v>25.472222222222225</v>
      </c>
      <c r="H1191">
        <f t="shared" si="524"/>
        <v>220.09722222222175</v>
      </c>
      <c r="I1191">
        <f t="shared" si="525"/>
        <v>108.82134900000001</v>
      </c>
      <c r="J1191">
        <f t="shared" si="526"/>
        <v>12.757539618055556</v>
      </c>
      <c r="K1191">
        <f t="shared" si="527"/>
        <v>341.67611084027732</v>
      </c>
      <c r="L1191">
        <f t="shared" si="528"/>
        <v>8703.2498233481765</v>
      </c>
      <c r="M1191" s="20" t="str">
        <f t="shared" si="529"/>
        <v>NO</v>
      </c>
      <c r="N1191">
        <f t="shared" si="530"/>
        <v>8703.2498233481765</v>
      </c>
      <c r="O1191">
        <f t="shared" si="531"/>
        <v>2688.6699622369943</v>
      </c>
      <c r="P1191">
        <f t="shared" si="532"/>
        <v>395464.38695987663</v>
      </c>
      <c r="Q1191">
        <f t="shared" si="551"/>
        <v>6014.5798611111823</v>
      </c>
      <c r="R1191">
        <f t="shared" si="546"/>
        <v>1540790.6794336003</v>
      </c>
      <c r="S1191">
        <f t="shared" si="533"/>
        <v>13.467745975438447</v>
      </c>
      <c r="T1191">
        <f t="shared" si="534"/>
        <v>8.7032498233481768</v>
      </c>
      <c r="U1191">
        <f t="shared" si="535"/>
        <v>0.42799775335170659</v>
      </c>
      <c r="V1191">
        <f t="shared" si="547"/>
        <v>1540899.5007826004</v>
      </c>
      <c r="W1191">
        <f t="shared" si="548"/>
        <v>1145326.2924737229</v>
      </c>
      <c r="X1191">
        <f t="shared" si="536"/>
        <v>0.31814644687076582</v>
      </c>
      <c r="Y1191">
        <f t="shared" si="537"/>
        <v>2392.9162663909251</v>
      </c>
      <c r="Z1191">
        <f t="shared" si="538"/>
        <v>2273.2704530713786</v>
      </c>
      <c r="AA1191">
        <f t="shared" si="539"/>
        <v>2091.4088168256685</v>
      </c>
      <c r="AB1191">
        <f t="shared" si="540"/>
        <v>2091.4088168256685</v>
      </c>
      <c r="AC1191">
        <f t="shared" si="541"/>
        <v>1882.2679351431018</v>
      </c>
      <c r="AD1191">
        <f t="shared" si="542"/>
        <v>1788.1545383859466</v>
      </c>
      <c r="AE1191">
        <f t="shared" si="549"/>
        <v>761722.5009333865</v>
      </c>
      <c r="AF1191">
        <f t="shared" si="543"/>
        <v>779176.99984921387</v>
      </c>
      <c r="AH1191">
        <f t="shared" si="544"/>
        <v>0.21643805568682095</v>
      </c>
      <c r="AI1191">
        <f t="shared" si="550"/>
        <v>73.055749288284559</v>
      </c>
    </row>
    <row r="1192" spans="2:35" x14ac:dyDescent="0.3">
      <c r="B1192" s="6" t="s">
        <v>68</v>
      </c>
      <c r="C1192" s="2">
        <v>1184</v>
      </c>
      <c r="D1192" s="6">
        <v>162</v>
      </c>
      <c r="E1192" s="12">
        <v>92.3</v>
      </c>
      <c r="F1192" s="16">
        <f t="shared" si="545"/>
        <v>0.15277777777777699</v>
      </c>
      <c r="G1192" s="16">
        <f t="shared" si="523"/>
        <v>25.638888888888889</v>
      </c>
      <c r="H1192">
        <f t="shared" si="524"/>
        <v>186.23611111111015</v>
      </c>
      <c r="I1192">
        <f t="shared" si="525"/>
        <v>108.82134900000001</v>
      </c>
      <c r="J1192">
        <f t="shared" si="526"/>
        <v>12.841013159722221</v>
      </c>
      <c r="K1192">
        <f t="shared" si="527"/>
        <v>307.89847327083237</v>
      </c>
      <c r="L1192">
        <f t="shared" si="528"/>
        <v>7894.1747452493964</v>
      </c>
      <c r="M1192" s="20" t="str">
        <f t="shared" si="529"/>
        <v>NO</v>
      </c>
      <c r="N1192">
        <f t="shared" si="530"/>
        <v>7894.1747452493964</v>
      </c>
      <c r="O1192">
        <f t="shared" si="531"/>
        <v>2702.1377082124327</v>
      </c>
      <c r="P1192">
        <f t="shared" si="532"/>
        <v>400656.4239969136</v>
      </c>
      <c r="Q1192">
        <f t="shared" si="551"/>
        <v>5192.0370370369637</v>
      </c>
      <c r="R1192">
        <f t="shared" si="546"/>
        <v>1548684.8541788496</v>
      </c>
      <c r="S1192">
        <f t="shared" si="533"/>
        <v>-425.26610448405791</v>
      </c>
      <c r="T1192">
        <f t="shared" si="534"/>
        <v>7.894174745249396</v>
      </c>
      <c r="U1192">
        <f t="shared" si="535"/>
        <v>0.43019058142409244</v>
      </c>
      <c r="V1192">
        <f t="shared" si="547"/>
        <v>1548793.6755278497</v>
      </c>
      <c r="W1192">
        <f t="shared" si="548"/>
        <v>1148028.4301819354</v>
      </c>
      <c r="X1192">
        <f t="shared" si="536"/>
        <v>0.31889704127907764</v>
      </c>
      <c r="Y1192">
        <f t="shared" si="537"/>
        <v>2404.9025603090649</v>
      </c>
      <c r="Z1192">
        <f t="shared" si="538"/>
        <v>2284.6574322936117</v>
      </c>
      <c r="AA1192">
        <f t="shared" si="539"/>
        <v>2101.8848377101231</v>
      </c>
      <c r="AB1192">
        <f t="shared" si="540"/>
        <v>2101.8848377101231</v>
      </c>
      <c r="AC1192">
        <f t="shared" si="541"/>
        <v>1891.6963539391108</v>
      </c>
      <c r="AD1192">
        <f t="shared" si="542"/>
        <v>1797.1115362421551</v>
      </c>
      <c r="AE1192">
        <f t="shared" si="549"/>
        <v>763519.61246962869</v>
      </c>
      <c r="AF1192">
        <f t="shared" si="543"/>
        <v>785274.06305822101</v>
      </c>
      <c r="AH1192">
        <f t="shared" si="544"/>
        <v>0.21813168435734451</v>
      </c>
      <c r="AI1192">
        <f t="shared" si="550"/>
        <v>73.273880972641905</v>
      </c>
    </row>
    <row r="1193" spans="2:35" x14ac:dyDescent="0.3">
      <c r="B1193" s="6" t="s">
        <v>68</v>
      </c>
      <c r="C1193" s="2">
        <v>1185</v>
      </c>
      <c r="D1193" s="6">
        <v>163</v>
      </c>
      <c r="E1193" s="12">
        <v>92.8</v>
      </c>
      <c r="F1193" s="16">
        <f t="shared" si="545"/>
        <v>0.11111111111111072</v>
      </c>
      <c r="G1193" s="16">
        <f t="shared" si="523"/>
        <v>25.777777777777779</v>
      </c>
      <c r="H1193">
        <f t="shared" si="524"/>
        <v>135.44444444444397</v>
      </c>
      <c r="I1193">
        <f t="shared" si="525"/>
        <v>108.82134900000001</v>
      </c>
      <c r="J1193">
        <f t="shared" si="526"/>
        <v>12.910574444444446</v>
      </c>
      <c r="K1193">
        <f t="shared" si="527"/>
        <v>257.17636788888842</v>
      </c>
      <c r="L1193">
        <f t="shared" si="528"/>
        <v>6629.4352611357908</v>
      </c>
      <c r="M1193" s="20" t="str">
        <f t="shared" si="529"/>
        <v>NO</v>
      </c>
      <c r="N1193">
        <f t="shared" si="530"/>
        <v>6629.4352611357908</v>
      </c>
      <c r="O1193">
        <f t="shared" si="531"/>
        <v>2276.8716037283748</v>
      </c>
      <c r="P1193">
        <f t="shared" si="532"/>
        <v>405008.98765432101</v>
      </c>
      <c r="Q1193">
        <f t="shared" si="551"/>
        <v>4352.563657407416</v>
      </c>
      <c r="R1193">
        <f t="shared" si="546"/>
        <v>1555314.2894399853</v>
      </c>
      <c r="S1193">
        <f t="shared" si="533"/>
        <v>-436.96574279067227</v>
      </c>
      <c r="T1193">
        <f t="shared" si="534"/>
        <v>6.6294352611357912</v>
      </c>
      <c r="U1193">
        <f t="shared" si="535"/>
        <v>0.43203209269206022</v>
      </c>
      <c r="V1193">
        <f t="shared" si="547"/>
        <v>1555423.1107889854</v>
      </c>
      <c r="W1193">
        <f t="shared" si="548"/>
        <v>1150305.3017856637</v>
      </c>
      <c r="X1193">
        <f t="shared" si="536"/>
        <v>0.31952950611941811</v>
      </c>
      <c r="Y1193">
        <f t="shared" si="537"/>
        <v>2026.4157273182536</v>
      </c>
      <c r="Z1193">
        <f t="shared" si="538"/>
        <v>1925.0949409523409</v>
      </c>
      <c r="AA1193">
        <f t="shared" si="539"/>
        <v>1771.0873456761537</v>
      </c>
      <c r="AB1193">
        <f t="shared" si="540"/>
        <v>1771.0873456761537</v>
      </c>
      <c r="AC1193">
        <f t="shared" si="541"/>
        <v>1593.9786111085384</v>
      </c>
      <c r="AD1193">
        <f t="shared" si="542"/>
        <v>1514.2796805531113</v>
      </c>
      <c r="AE1193">
        <f t="shared" si="549"/>
        <v>765033.89215018181</v>
      </c>
      <c r="AF1193">
        <f t="shared" si="543"/>
        <v>790389.21863880358</v>
      </c>
      <c r="AH1193">
        <f t="shared" si="544"/>
        <v>0.21955256090864303</v>
      </c>
      <c r="AI1193">
        <f t="shared" si="550"/>
        <v>73.493433533550544</v>
      </c>
    </row>
    <row r="1194" spans="2:35" x14ac:dyDescent="0.3">
      <c r="B1194" s="6" t="s">
        <v>68</v>
      </c>
      <c r="C1194" s="2">
        <v>1186</v>
      </c>
      <c r="D1194" s="6">
        <v>164</v>
      </c>
      <c r="E1194" s="12">
        <v>93.1</v>
      </c>
      <c r="F1194" s="16">
        <f t="shared" si="545"/>
        <v>4.1666666666666269E-2</v>
      </c>
      <c r="G1194" s="16">
        <f t="shared" si="523"/>
        <v>25.861111111111111</v>
      </c>
      <c r="H1194">
        <f t="shared" si="524"/>
        <v>50.791666666666181</v>
      </c>
      <c r="I1194">
        <f t="shared" si="525"/>
        <v>108.82134900000001</v>
      </c>
      <c r="J1194">
        <f t="shared" si="526"/>
        <v>12.952311215277778</v>
      </c>
      <c r="K1194">
        <f t="shared" si="527"/>
        <v>172.56532688194397</v>
      </c>
      <c r="L1194">
        <f t="shared" si="528"/>
        <v>4462.7310924191625</v>
      </c>
      <c r="M1194" s="20" t="str">
        <f t="shared" si="529"/>
        <v>NO</v>
      </c>
      <c r="N1194">
        <f t="shared" si="530"/>
        <v>4462.7310924191625</v>
      </c>
      <c r="O1194">
        <f t="shared" si="531"/>
        <v>1839.9058609377025</v>
      </c>
      <c r="P1194">
        <f t="shared" si="532"/>
        <v>407631.81288580247</v>
      </c>
      <c r="Q1194">
        <f t="shared" si="551"/>
        <v>2622.8252314814599</v>
      </c>
      <c r="R1194">
        <f t="shared" si="546"/>
        <v>1559777.0205324045</v>
      </c>
      <c r="S1194">
        <f t="shared" si="533"/>
        <v>1309.296296296287</v>
      </c>
      <c r="T1194">
        <f t="shared" si="534"/>
        <v>4.4627310924191628</v>
      </c>
      <c r="U1194">
        <f t="shared" si="535"/>
        <v>0.43327174120945022</v>
      </c>
      <c r="V1194">
        <f t="shared" si="547"/>
        <v>1559885.8418814046</v>
      </c>
      <c r="W1194">
        <f t="shared" si="548"/>
        <v>1152145.2076466014</v>
      </c>
      <c r="X1194">
        <f t="shared" si="536"/>
        <v>0.32004059148965763</v>
      </c>
      <c r="Y1194">
        <f t="shared" si="537"/>
        <v>1637.5162162345553</v>
      </c>
      <c r="Z1194">
        <f t="shared" si="538"/>
        <v>1555.6404054228274</v>
      </c>
      <c r="AA1194">
        <f t="shared" si="539"/>
        <v>1431.1891729890012</v>
      </c>
      <c r="AB1194">
        <f t="shared" si="540"/>
        <v>1431.1891729890012</v>
      </c>
      <c r="AC1194">
        <f t="shared" si="541"/>
        <v>1288.0702556901012</v>
      </c>
      <c r="AD1194">
        <f t="shared" si="542"/>
        <v>1223.666742905596</v>
      </c>
      <c r="AE1194">
        <f t="shared" si="549"/>
        <v>766257.55889308744</v>
      </c>
      <c r="AF1194">
        <f t="shared" si="543"/>
        <v>793628.28298831719</v>
      </c>
      <c r="AH1194">
        <f t="shared" si="544"/>
        <v>0.22045230100644994</v>
      </c>
      <c r="AI1194">
        <f t="shared" si="550"/>
        <v>73.71388583455699</v>
      </c>
    </row>
    <row r="1195" spans="2:35" x14ac:dyDescent="0.3">
      <c r="B1195" s="6" t="s">
        <v>68</v>
      </c>
      <c r="C1195" s="2">
        <v>1187</v>
      </c>
      <c r="D1195" s="6">
        <v>165</v>
      </c>
      <c r="E1195" s="12">
        <v>93.1</v>
      </c>
      <c r="F1195" s="16">
        <f t="shared" si="545"/>
        <v>0</v>
      </c>
      <c r="G1195" s="16">
        <f t="shared" si="523"/>
        <v>25.861111111111111</v>
      </c>
      <c r="H1195">
        <f t="shared" si="524"/>
        <v>0</v>
      </c>
      <c r="I1195">
        <f t="shared" si="525"/>
        <v>108.82134900000001</v>
      </c>
      <c r="J1195">
        <f t="shared" si="526"/>
        <v>12.952311215277778</v>
      </c>
      <c r="K1195">
        <f t="shared" si="527"/>
        <v>121.77366021527779</v>
      </c>
      <c r="L1195">
        <f t="shared" si="528"/>
        <v>3149.2021572339895</v>
      </c>
      <c r="M1195" s="20" t="str">
        <f t="shared" si="529"/>
        <v>NO</v>
      </c>
      <c r="N1195">
        <f t="shared" si="530"/>
        <v>3149.2021572339895</v>
      </c>
      <c r="O1195">
        <f t="shared" si="531"/>
        <v>3149.2021572339895</v>
      </c>
      <c r="P1195">
        <f t="shared" si="532"/>
        <v>407631.81288580247</v>
      </c>
      <c r="Q1195">
        <f t="shared" si="551"/>
        <v>0</v>
      </c>
      <c r="R1195">
        <f t="shared" si="546"/>
        <v>1562926.2226896386</v>
      </c>
      <c r="S1195">
        <f t="shared" si="533"/>
        <v>0</v>
      </c>
      <c r="T1195">
        <f t="shared" si="534"/>
        <v>3.1492021572339897</v>
      </c>
      <c r="U1195">
        <f t="shared" si="535"/>
        <v>0.43414652028628242</v>
      </c>
      <c r="V1195">
        <f t="shared" si="547"/>
        <v>1563035.0440386387</v>
      </c>
      <c r="W1195">
        <f t="shared" si="548"/>
        <v>1155294.4098038354</v>
      </c>
      <c r="X1195">
        <f t="shared" si="536"/>
        <v>0.32091537056648978</v>
      </c>
      <c r="Y1195">
        <f t="shared" si="537"/>
        <v>2802.7899199382509</v>
      </c>
      <c r="Z1195">
        <f t="shared" si="538"/>
        <v>2662.6504239413384</v>
      </c>
      <c r="AA1195">
        <f t="shared" si="539"/>
        <v>2449.6383900260316</v>
      </c>
      <c r="AB1195">
        <f t="shared" si="540"/>
        <v>2449.6383900260316</v>
      </c>
      <c r="AC1195">
        <f t="shared" si="541"/>
        <v>2204.6745510234286</v>
      </c>
      <c r="AD1195">
        <f t="shared" si="542"/>
        <v>2094.4408234722573</v>
      </c>
      <c r="AE1195">
        <f t="shared" si="549"/>
        <v>768351.99971655966</v>
      </c>
      <c r="AF1195">
        <f t="shared" si="543"/>
        <v>794683.04432207905</v>
      </c>
      <c r="AH1195">
        <f t="shared" si="544"/>
        <v>0.22074529026606263</v>
      </c>
      <c r="AI1195">
        <f t="shared" si="550"/>
        <v>73.934631124823056</v>
      </c>
    </row>
    <row r="1196" spans="2:35" x14ac:dyDescent="0.3">
      <c r="B1196" s="6" t="s">
        <v>68</v>
      </c>
      <c r="C1196" s="2">
        <v>1188</v>
      </c>
      <c r="D1196" s="6">
        <v>166</v>
      </c>
      <c r="E1196" s="12">
        <v>93.1</v>
      </c>
      <c r="F1196" s="16">
        <f t="shared" si="545"/>
        <v>0</v>
      </c>
      <c r="G1196" s="16">
        <f t="shared" si="523"/>
        <v>25.861111111111111</v>
      </c>
      <c r="H1196">
        <f t="shared" si="524"/>
        <v>0</v>
      </c>
      <c r="I1196">
        <f t="shared" si="525"/>
        <v>108.82134900000001</v>
      </c>
      <c r="J1196">
        <f t="shared" si="526"/>
        <v>12.952311215277778</v>
      </c>
      <c r="K1196">
        <f t="shared" si="527"/>
        <v>121.77366021527779</v>
      </c>
      <c r="L1196">
        <f t="shared" si="528"/>
        <v>3149.2021572339895</v>
      </c>
      <c r="M1196" s="20" t="str">
        <f t="shared" si="529"/>
        <v>NO</v>
      </c>
      <c r="N1196">
        <f t="shared" si="530"/>
        <v>3149.2021572339895</v>
      </c>
      <c r="O1196">
        <f t="shared" si="531"/>
        <v>3149.2021572339895</v>
      </c>
      <c r="P1196">
        <f t="shared" si="532"/>
        <v>407631.81288580247</v>
      </c>
      <c r="Q1196">
        <f t="shared" si="551"/>
        <v>0</v>
      </c>
      <c r="R1196">
        <f t="shared" si="546"/>
        <v>1566075.4248468727</v>
      </c>
      <c r="S1196">
        <f t="shared" si="533"/>
        <v>0</v>
      </c>
      <c r="T1196">
        <f t="shared" si="534"/>
        <v>3.1492021572339897</v>
      </c>
      <c r="U1196">
        <f t="shared" si="535"/>
        <v>0.43502129936311457</v>
      </c>
      <c r="V1196">
        <f t="shared" si="547"/>
        <v>1566184.2461958728</v>
      </c>
      <c r="W1196">
        <f t="shared" si="548"/>
        <v>1158443.6119610695</v>
      </c>
      <c r="X1196">
        <f t="shared" si="536"/>
        <v>0.32179014964332198</v>
      </c>
      <c r="Y1196">
        <f t="shared" si="537"/>
        <v>2802.7899199382509</v>
      </c>
      <c r="Z1196">
        <f t="shared" si="538"/>
        <v>2662.6504239413384</v>
      </c>
      <c r="AA1196">
        <f t="shared" si="539"/>
        <v>2449.6383900260316</v>
      </c>
      <c r="AB1196">
        <f t="shared" si="540"/>
        <v>2449.6383900260316</v>
      </c>
      <c r="AC1196">
        <f t="shared" si="541"/>
        <v>2204.6745510234286</v>
      </c>
      <c r="AD1196">
        <f t="shared" si="542"/>
        <v>2094.4408234722573</v>
      </c>
      <c r="AE1196">
        <f t="shared" si="549"/>
        <v>770446.44054003188</v>
      </c>
      <c r="AF1196">
        <f t="shared" si="543"/>
        <v>795737.8056558409</v>
      </c>
      <c r="AH1196">
        <f t="shared" si="544"/>
        <v>0.22103827952567531</v>
      </c>
      <c r="AI1196">
        <f t="shared" si="550"/>
        <v>74.155669404348728</v>
      </c>
    </row>
    <row r="1197" spans="2:35" x14ac:dyDescent="0.3">
      <c r="B1197" s="6" t="s">
        <v>68</v>
      </c>
      <c r="C1197" s="2">
        <v>1189</v>
      </c>
      <c r="D1197" s="6">
        <v>167</v>
      </c>
      <c r="E1197" s="12">
        <v>93.1</v>
      </c>
      <c r="F1197" s="16">
        <f t="shared" si="545"/>
        <v>0</v>
      </c>
      <c r="G1197" s="16">
        <f t="shared" si="523"/>
        <v>25.861111111111111</v>
      </c>
      <c r="H1197">
        <f t="shared" si="524"/>
        <v>0</v>
      </c>
      <c r="I1197">
        <f t="shared" si="525"/>
        <v>108.82134900000001</v>
      </c>
      <c r="J1197">
        <f t="shared" si="526"/>
        <v>12.952311215277778</v>
      </c>
      <c r="K1197">
        <f t="shared" si="527"/>
        <v>121.77366021527779</v>
      </c>
      <c r="L1197">
        <f t="shared" si="528"/>
        <v>3149.2021572339895</v>
      </c>
      <c r="M1197" s="20" t="str">
        <f t="shared" si="529"/>
        <v>NO</v>
      </c>
      <c r="N1197">
        <f t="shared" si="530"/>
        <v>3149.2021572339895</v>
      </c>
      <c r="O1197">
        <f t="shared" si="531"/>
        <v>3149.2021572339895</v>
      </c>
      <c r="P1197">
        <f t="shared" si="532"/>
        <v>407631.81288580247</v>
      </c>
      <c r="Q1197">
        <f t="shared" si="551"/>
        <v>0</v>
      </c>
      <c r="R1197">
        <f t="shared" si="546"/>
        <v>1569224.6270041068</v>
      </c>
      <c r="S1197">
        <f t="shared" si="533"/>
        <v>0</v>
      </c>
      <c r="T1197">
        <f t="shared" si="534"/>
        <v>3.1492021572339897</v>
      </c>
      <c r="U1197">
        <f t="shared" si="535"/>
        <v>0.43589607843994677</v>
      </c>
      <c r="V1197">
        <f t="shared" si="547"/>
        <v>1569333.4483531069</v>
      </c>
      <c r="W1197">
        <f t="shared" si="548"/>
        <v>1161592.8141183036</v>
      </c>
      <c r="X1197">
        <f t="shared" si="536"/>
        <v>0.32266492872015412</v>
      </c>
      <c r="Y1197">
        <f t="shared" si="537"/>
        <v>2802.7899199382509</v>
      </c>
      <c r="Z1197">
        <f t="shared" si="538"/>
        <v>2662.6504239413384</v>
      </c>
      <c r="AA1197">
        <f t="shared" si="539"/>
        <v>2449.6383900260316</v>
      </c>
      <c r="AB1197">
        <f t="shared" si="540"/>
        <v>2449.6383900260316</v>
      </c>
      <c r="AC1197">
        <f t="shared" si="541"/>
        <v>2204.6745510234286</v>
      </c>
      <c r="AD1197">
        <f t="shared" si="542"/>
        <v>2094.4408234722573</v>
      </c>
      <c r="AE1197">
        <f t="shared" si="549"/>
        <v>772540.8813635041</v>
      </c>
      <c r="AF1197">
        <f t="shared" si="543"/>
        <v>796792.56698960275</v>
      </c>
      <c r="AH1197">
        <f t="shared" si="544"/>
        <v>0.22133126878528797</v>
      </c>
      <c r="AI1197">
        <f t="shared" si="550"/>
        <v>74.37700067313402</v>
      </c>
    </row>
    <row r="1198" spans="2:35" x14ac:dyDescent="0.3">
      <c r="B1198" s="6" t="s">
        <v>68</v>
      </c>
      <c r="C1198" s="2">
        <v>1190</v>
      </c>
      <c r="D1198" s="6">
        <v>168</v>
      </c>
      <c r="E1198" s="12">
        <v>93.1</v>
      </c>
      <c r="F1198" s="16">
        <f t="shared" si="545"/>
        <v>0</v>
      </c>
      <c r="G1198" s="16">
        <f t="shared" si="523"/>
        <v>25.861111111111111</v>
      </c>
      <c r="H1198">
        <f t="shared" si="524"/>
        <v>0</v>
      </c>
      <c r="I1198">
        <f t="shared" si="525"/>
        <v>108.82134900000001</v>
      </c>
      <c r="J1198">
        <f t="shared" si="526"/>
        <v>12.952311215277778</v>
      </c>
      <c r="K1198">
        <f t="shared" si="527"/>
        <v>121.77366021527779</v>
      </c>
      <c r="L1198">
        <f t="shared" si="528"/>
        <v>3149.2021572339895</v>
      </c>
      <c r="M1198" s="20" t="str">
        <f t="shared" si="529"/>
        <v>NO</v>
      </c>
      <c r="N1198">
        <f t="shared" si="530"/>
        <v>3149.2021572339895</v>
      </c>
      <c r="O1198">
        <f t="shared" si="531"/>
        <v>3149.2021572339895</v>
      </c>
      <c r="P1198">
        <f t="shared" si="532"/>
        <v>407631.81288580247</v>
      </c>
      <c r="Q1198">
        <f t="shared" si="551"/>
        <v>0</v>
      </c>
      <c r="R1198">
        <f t="shared" si="546"/>
        <v>1572373.8291613408</v>
      </c>
      <c r="S1198">
        <f t="shared" si="533"/>
        <v>0</v>
      </c>
      <c r="T1198">
        <f t="shared" si="534"/>
        <v>3.1492021572339897</v>
      </c>
      <c r="U1198">
        <f t="shared" si="535"/>
        <v>0.43677085751677891</v>
      </c>
      <c r="V1198">
        <f t="shared" si="547"/>
        <v>1572482.6505103409</v>
      </c>
      <c r="W1198">
        <f t="shared" si="548"/>
        <v>1164742.0162755377</v>
      </c>
      <c r="X1198">
        <f t="shared" si="536"/>
        <v>0.32353970779698626</v>
      </c>
      <c r="Y1198">
        <f t="shared" si="537"/>
        <v>2802.7899199382509</v>
      </c>
      <c r="Z1198">
        <f t="shared" si="538"/>
        <v>2662.6504239413384</v>
      </c>
      <c r="AA1198">
        <f t="shared" si="539"/>
        <v>2449.6383900260316</v>
      </c>
      <c r="AB1198">
        <f t="shared" si="540"/>
        <v>2449.6383900260316</v>
      </c>
      <c r="AC1198">
        <f t="shared" si="541"/>
        <v>2204.6745510234286</v>
      </c>
      <c r="AD1198">
        <f t="shared" si="542"/>
        <v>2094.4408234722573</v>
      </c>
      <c r="AE1198">
        <f t="shared" si="549"/>
        <v>774635.32218697632</v>
      </c>
      <c r="AF1198">
        <f t="shared" si="543"/>
        <v>797847.32832336461</v>
      </c>
      <c r="AH1198">
        <f t="shared" si="544"/>
        <v>0.22162425804490066</v>
      </c>
      <c r="AI1198">
        <f t="shared" si="550"/>
        <v>74.598624931178918</v>
      </c>
    </row>
    <row r="1199" spans="2:35" x14ac:dyDescent="0.3">
      <c r="B1199" s="6" t="s">
        <v>68</v>
      </c>
      <c r="C1199" s="2">
        <v>1191</v>
      </c>
      <c r="D1199" s="6">
        <v>169</v>
      </c>
      <c r="E1199" s="12">
        <v>93.1</v>
      </c>
      <c r="F1199" s="16">
        <f t="shared" si="545"/>
        <v>0</v>
      </c>
      <c r="G1199" s="16">
        <f t="shared" si="523"/>
        <v>25.861111111111111</v>
      </c>
      <c r="H1199">
        <f t="shared" si="524"/>
        <v>0</v>
      </c>
      <c r="I1199">
        <f t="shared" si="525"/>
        <v>108.82134900000001</v>
      </c>
      <c r="J1199">
        <f t="shared" si="526"/>
        <v>12.952311215277778</v>
      </c>
      <c r="K1199">
        <f t="shared" si="527"/>
        <v>121.77366021527779</v>
      </c>
      <c r="L1199">
        <f t="shared" si="528"/>
        <v>3149.2021572339895</v>
      </c>
      <c r="M1199" s="20" t="str">
        <f t="shared" si="529"/>
        <v>NO</v>
      </c>
      <c r="N1199">
        <f t="shared" si="530"/>
        <v>3149.2021572339895</v>
      </c>
      <c r="O1199">
        <f t="shared" si="531"/>
        <v>3149.2021572339895</v>
      </c>
      <c r="P1199">
        <f t="shared" si="532"/>
        <v>407631.81288580247</v>
      </c>
      <c r="Q1199">
        <f t="shared" si="551"/>
        <v>0</v>
      </c>
      <c r="R1199">
        <f t="shared" si="546"/>
        <v>1575523.0313185749</v>
      </c>
      <c r="S1199">
        <f t="shared" si="533"/>
        <v>0</v>
      </c>
      <c r="T1199">
        <f t="shared" si="534"/>
        <v>3.1492021572339897</v>
      </c>
      <c r="U1199">
        <f t="shared" si="535"/>
        <v>0.43764563659361111</v>
      </c>
      <c r="V1199">
        <f t="shared" si="547"/>
        <v>1575631.852667575</v>
      </c>
      <c r="W1199">
        <f t="shared" si="548"/>
        <v>1167891.2184327717</v>
      </c>
      <c r="X1199">
        <f t="shared" si="536"/>
        <v>0.32441448687381846</v>
      </c>
      <c r="Y1199">
        <f t="shared" si="537"/>
        <v>2802.7899199382509</v>
      </c>
      <c r="Z1199">
        <f t="shared" si="538"/>
        <v>2662.6504239413384</v>
      </c>
      <c r="AA1199">
        <f t="shared" si="539"/>
        <v>2449.6383900260316</v>
      </c>
      <c r="AB1199">
        <f t="shared" si="540"/>
        <v>2449.6383900260316</v>
      </c>
      <c r="AC1199">
        <f t="shared" si="541"/>
        <v>2204.6745510234286</v>
      </c>
      <c r="AD1199">
        <f t="shared" si="542"/>
        <v>2094.4408234722573</v>
      </c>
      <c r="AE1199">
        <f t="shared" si="549"/>
        <v>776729.76301044854</v>
      </c>
      <c r="AF1199">
        <f t="shared" si="543"/>
        <v>798902.08965712646</v>
      </c>
      <c r="AH1199">
        <f t="shared" si="544"/>
        <v>0.22191724730451334</v>
      </c>
      <c r="AI1199">
        <f t="shared" si="550"/>
        <v>74.820542178483436</v>
      </c>
    </row>
    <row r="1200" spans="2:35" x14ac:dyDescent="0.3">
      <c r="B1200" s="6" t="s">
        <v>68</v>
      </c>
      <c r="C1200" s="2">
        <v>1192</v>
      </c>
      <c r="D1200" s="6">
        <v>170</v>
      </c>
      <c r="E1200" s="12">
        <v>93.1</v>
      </c>
      <c r="F1200" s="16">
        <f t="shared" si="545"/>
        <v>0</v>
      </c>
      <c r="G1200" s="16">
        <f t="shared" si="523"/>
        <v>25.861111111111111</v>
      </c>
      <c r="H1200">
        <f t="shared" si="524"/>
        <v>0</v>
      </c>
      <c r="I1200">
        <f t="shared" si="525"/>
        <v>108.82134900000001</v>
      </c>
      <c r="J1200">
        <f t="shared" si="526"/>
        <v>12.952311215277778</v>
      </c>
      <c r="K1200">
        <f t="shared" si="527"/>
        <v>121.77366021527779</v>
      </c>
      <c r="L1200">
        <f t="shared" si="528"/>
        <v>3149.2021572339895</v>
      </c>
      <c r="M1200" s="20" t="str">
        <f t="shared" si="529"/>
        <v>NO</v>
      </c>
      <c r="N1200">
        <f t="shared" si="530"/>
        <v>3149.2021572339895</v>
      </c>
      <c r="O1200">
        <f t="shared" si="531"/>
        <v>3149.2021572339895</v>
      </c>
      <c r="P1200">
        <f t="shared" si="532"/>
        <v>407631.81288580247</v>
      </c>
      <c r="Q1200">
        <f t="shared" si="551"/>
        <v>0</v>
      </c>
      <c r="R1200">
        <f t="shared" si="546"/>
        <v>1578672.233475809</v>
      </c>
      <c r="S1200">
        <f t="shared" si="533"/>
        <v>0</v>
      </c>
      <c r="T1200">
        <f t="shared" si="534"/>
        <v>3.1492021572339897</v>
      </c>
      <c r="U1200">
        <f t="shared" si="535"/>
        <v>0.43852041567044325</v>
      </c>
      <c r="V1200">
        <f t="shared" si="547"/>
        <v>1578781.0548248091</v>
      </c>
      <c r="W1200">
        <f t="shared" si="548"/>
        <v>1171040.4205900058</v>
      </c>
      <c r="X1200">
        <f t="shared" si="536"/>
        <v>0.32528926595065061</v>
      </c>
      <c r="Y1200">
        <f t="shared" si="537"/>
        <v>2802.7899199382509</v>
      </c>
      <c r="Z1200">
        <f t="shared" si="538"/>
        <v>2662.6504239413384</v>
      </c>
      <c r="AA1200">
        <f t="shared" si="539"/>
        <v>2449.6383900260316</v>
      </c>
      <c r="AB1200">
        <f t="shared" si="540"/>
        <v>2449.6383900260316</v>
      </c>
      <c r="AC1200">
        <f t="shared" si="541"/>
        <v>2204.6745510234286</v>
      </c>
      <c r="AD1200">
        <f t="shared" si="542"/>
        <v>2094.4408234722573</v>
      </c>
      <c r="AE1200">
        <f t="shared" si="549"/>
        <v>778824.20383392076</v>
      </c>
      <c r="AF1200">
        <f t="shared" si="543"/>
        <v>799956.85099088831</v>
      </c>
      <c r="AH1200">
        <f t="shared" si="544"/>
        <v>0.22221023656412603</v>
      </c>
      <c r="AI1200">
        <f t="shared" si="550"/>
        <v>75.042752415047559</v>
      </c>
    </row>
    <row r="1201" spans="2:35" x14ac:dyDescent="0.3">
      <c r="B1201" s="6" t="s">
        <v>68</v>
      </c>
      <c r="C1201" s="2">
        <v>1193</v>
      </c>
      <c r="D1201" s="6">
        <v>171</v>
      </c>
      <c r="E1201" s="12">
        <v>93.1</v>
      </c>
      <c r="F1201" s="16">
        <f t="shared" si="545"/>
        <v>0</v>
      </c>
      <c r="G1201" s="16">
        <f t="shared" si="523"/>
        <v>25.861111111111111</v>
      </c>
      <c r="H1201">
        <f t="shared" si="524"/>
        <v>0</v>
      </c>
      <c r="I1201">
        <f t="shared" si="525"/>
        <v>108.82134900000001</v>
      </c>
      <c r="J1201">
        <f t="shared" si="526"/>
        <v>12.952311215277778</v>
      </c>
      <c r="K1201">
        <f t="shared" si="527"/>
        <v>121.77366021527779</v>
      </c>
      <c r="L1201">
        <f t="shared" si="528"/>
        <v>3149.2021572339895</v>
      </c>
      <c r="M1201" s="20" t="str">
        <f t="shared" si="529"/>
        <v>NO</v>
      </c>
      <c r="N1201">
        <f t="shared" si="530"/>
        <v>3149.2021572339895</v>
      </c>
      <c r="O1201">
        <f t="shared" si="531"/>
        <v>3149.2021572339895</v>
      </c>
      <c r="P1201">
        <f t="shared" si="532"/>
        <v>407631.81288580247</v>
      </c>
      <c r="Q1201">
        <f t="shared" si="551"/>
        <v>0</v>
      </c>
      <c r="R1201">
        <f t="shared" si="546"/>
        <v>1581821.4356330431</v>
      </c>
      <c r="S1201">
        <f t="shared" si="533"/>
        <v>0</v>
      </c>
      <c r="T1201">
        <f t="shared" si="534"/>
        <v>3.1492021572339897</v>
      </c>
      <c r="U1201">
        <f t="shared" si="535"/>
        <v>0.4393951947472754</v>
      </c>
      <c r="V1201">
        <f t="shared" si="547"/>
        <v>1581930.2569820432</v>
      </c>
      <c r="W1201">
        <f t="shared" si="548"/>
        <v>1174189.6227472399</v>
      </c>
      <c r="X1201">
        <f t="shared" si="536"/>
        <v>0.32616404502748281</v>
      </c>
      <c r="Y1201">
        <f t="shared" si="537"/>
        <v>2802.7899199382509</v>
      </c>
      <c r="Z1201">
        <f t="shared" si="538"/>
        <v>2662.6504239413384</v>
      </c>
      <c r="AA1201">
        <f t="shared" si="539"/>
        <v>2449.6383900260316</v>
      </c>
      <c r="AB1201">
        <f t="shared" si="540"/>
        <v>2449.6383900260316</v>
      </c>
      <c r="AC1201">
        <f t="shared" si="541"/>
        <v>2204.6745510234286</v>
      </c>
      <c r="AD1201">
        <f t="shared" si="542"/>
        <v>2094.4408234722573</v>
      </c>
      <c r="AE1201">
        <f t="shared" si="549"/>
        <v>780918.64465739299</v>
      </c>
      <c r="AF1201">
        <f t="shared" si="543"/>
        <v>801011.61232465017</v>
      </c>
      <c r="AH1201">
        <f t="shared" si="544"/>
        <v>0.22250322582373872</v>
      </c>
      <c r="AI1201">
        <f t="shared" si="550"/>
        <v>75.265255640871302</v>
      </c>
    </row>
    <row r="1202" spans="2:35" x14ac:dyDescent="0.3">
      <c r="B1202" s="6" t="s">
        <v>68</v>
      </c>
      <c r="C1202" s="2">
        <v>1194</v>
      </c>
      <c r="D1202" s="6">
        <v>172</v>
      </c>
      <c r="E1202" s="12">
        <v>93.1</v>
      </c>
      <c r="F1202" s="16">
        <f t="shared" si="545"/>
        <v>0</v>
      </c>
      <c r="G1202" s="16">
        <f t="shared" si="523"/>
        <v>25.861111111111111</v>
      </c>
      <c r="H1202">
        <f t="shared" si="524"/>
        <v>0</v>
      </c>
      <c r="I1202">
        <f t="shared" si="525"/>
        <v>108.82134900000001</v>
      </c>
      <c r="J1202">
        <f t="shared" si="526"/>
        <v>12.952311215277778</v>
      </c>
      <c r="K1202">
        <f t="shared" si="527"/>
        <v>121.77366021527779</v>
      </c>
      <c r="L1202">
        <f t="shared" si="528"/>
        <v>3149.2021572339895</v>
      </c>
      <c r="M1202" s="20" t="str">
        <f t="shared" si="529"/>
        <v>NO</v>
      </c>
      <c r="N1202">
        <f t="shared" si="530"/>
        <v>3149.2021572339895</v>
      </c>
      <c r="O1202">
        <f t="shared" si="531"/>
        <v>3149.2021572339895</v>
      </c>
      <c r="P1202">
        <f t="shared" si="532"/>
        <v>407631.81288580247</v>
      </c>
      <c r="Q1202">
        <f t="shared" si="551"/>
        <v>0</v>
      </c>
      <c r="R1202">
        <f t="shared" si="546"/>
        <v>1584970.6377902771</v>
      </c>
      <c r="S1202">
        <f t="shared" si="533"/>
        <v>437.84297839509918</v>
      </c>
      <c r="T1202">
        <f t="shared" si="534"/>
        <v>3.1492021572339897</v>
      </c>
      <c r="U1202">
        <f t="shared" si="535"/>
        <v>0.4402699738241076</v>
      </c>
      <c r="V1202">
        <f t="shared" si="547"/>
        <v>1585079.4591392772</v>
      </c>
      <c r="W1202">
        <f t="shared" si="548"/>
        <v>1177338.824904474</v>
      </c>
      <c r="X1202">
        <f t="shared" si="536"/>
        <v>0.32703882410431495</v>
      </c>
      <c r="Y1202">
        <f t="shared" si="537"/>
        <v>2802.7899199382509</v>
      </c>
      <c r="Z1202">
        <f t="shared" si="538"/>
        <v>2662.6504239413384</v>
      </c>
      <c r="AA1202">
        <f t="shared" si="539"/>
        <v>2449.6383900260316</v>
      </c>
      <c r="AB1202">
        <f t="shared" si="540"/>
        <v>2449.6383900260316</v>
      </c>
      <c r="AC1202">
        <f t="shared" si="541"/>
        <v>2204.6745510234286</v>
      </c>
      <c r="AD1202">
        <f t="shared" si="542"/>
        <v>2094.4408234722573</v>
      </c>
      <c r="AE1202">
        <f t="shared" si="549"/>
        <v>783013.08548086521</v>
      </c>
      <c r="AF1202">
        <f t="shared" si="543"/>
        <v>802066.37365841202</v>
      </c>
      <c r="AH1202">
        <f t="shared" si="544"/>
        <v>0.2227962150833514</v>
      </c>
      <c r="AI1202">
        <f t="shared" si="550"/>
        <v>75.488051855954652</v>
      </c>
    </row>
    <row r="1203" spans="2:35" x14ac:dyDescent="0.3">
      <c r="B1203" s="6" t="s">
        <v>68</v>
      </c>
      <c r="C1203" s="2">
        <v>1195</v>
      </c>
      <c r="D1203" s="6">
        <v>173</v>
      </c>
      <c r="E1203" s="12">
        <v>93.1</v>
      </c>
      <c r="F1203" s="16">
        <f t="shared" si="545"/>
        <v>1.3888888888890073E-2</v>
      </c>
      <c r="G1203" s="16">
        <f t="shared" si="523"/>
        <v>25.861111111111111</v>
      </c>
      <c r="H1203">
        <f t="shared" si="524"/>
        <v>16.930555555557</v>
      </c>
      <c r="I1203">
        <f t="shared" si="525"/>
        <v>108.82134900000001</v>
      </c>
      <c r="J1203">
        <f t="shared" si="526"/>
        <v>12.952311215277778</v>
      </c>
      <c r="K1203">
        <f t="shared" si="527"/>
        <v>138.70421577083479</v>
      </c>
      <c r="L1203">
        <f t="shared" si="528"/>
        <v>3587.0451356290887</v>
      </c>
      <c r="M1203" s="20" t="str">
        <f t="shared" si="529"/>
        <v>NO</v>
      </c>
      <c r="N1203">
        <f t="shared" si="530"/>
        <v>3587.0451356290887</v>
      </c>
      <c r="O1203">
        <f t="shared" si="531"/>
        <v>3587.0451356290887</v>
      </c>
      <c r="P1203">
        <f t="shared" si="532"/>
        <v>407631.81288580247</v>
      </c>
      <c r="Q1203">
        <f t="shared" si="551"/>
        <v>0</v>
      </c>
      <c r="R1203">
        <f t="shared" si="546"/>
        <v>1588557.6829259063</v>
      </c>
      <c r="S1203">
        <f t="shared" si="533"/>
        <v>-871.94318224330664</v>
      </c>
      <c r="T1203">
        <f t="shared" si="534"/>
        <v>3.5870451356290887</v>
      </c>
      <c r="U1203">
        <f t="shared" si="535"/>
        <v>0.4412663760477924</v>
      </c>
      <c r="V1203">
        <f t="shared" si="547"/>
        <v>1588666.5042749064</v>
      </c>
      <c r="W1203">
        <f t="shared" si="548"/>
        <v>1180925.8700401031</v>
      </c>
      <c r="X1203">
        <f t="shared" si="536"/>
        <v>0.32803522632799975</v>
      </c>
      <c r="Y1203">
        <f t="shared" si="537"/>
        <v>3192.4701707098889</v>
      </c>
      <c r="Z1203">
        <f t="shared" si="538"/>
        <v>3032.8466621743942</v>
      </c>
      <c r="AA1203">
        <f t="shared" si="539"/>
        <v>2790.2189292004427</v>
      </c>
      <c r="AB1203">
        <f t="shared" si="540"/>
        <v>2790.2189292004427</v>
      </c>
      <c r="AC1203">
        <f t="shared" si="541"/>
        <v>2511.1970362803986</v>
      </c>
      <c r="AD1203">
        <f t="shared" si="542"/>
        <v>2385.6371844663786</v>
      </c>
      <c r="AE1203">
        <f t="shared" si="549"/>
        <v>785398.72266533156</v>
      </c>
      <c r="AF1203">
        <f t="shared" si="543"/>
        <v>803267.7816095748</v>
      </c>
      <c r="AH1203">
        <f t="shared" si="544"/>
        <v>0.22312993951449694</v>
      </c>
      <c r="AI1203">
        <f t="shared" si="550"/>
        <v>75.711181795469145</v>
      </c>
    </row>
    <row r="1204" spans="2:35" x14ac:dyDescent="0.3">
      <c r="B1204" s="6" t="s">
        <v>68</v>
      </c>
      <c r="C1204" s="2">
        <v>1196</v>
      </c>
      <c r="D1204" s="6">
        <v>174</v>
      </c>
      <c r="E1204" s="12">
        <v>93.2</v>
      </c>
      <c r="F1204" s="16">
        <f t="shared" si="545"/>
        <v>1.3888888888890073E-2</v>
      </c>
      <c r="G1204" s="16">
        <f t="shared" si="523"/>
        <v>25.888888888888889</v>
      </c>
      <c r="H1204">
        <f t="shared" si="524"/>
        <v>16.930555555557</v>
      </c>
      <c r="I1204">
        <f t="shared" si="525"/>
        <v>108.82134900000001</v>
      </c>
      <c r="J1204">
        <f t="shared" si="526"/>
        <v>12.966223472222223</v>
      </c>
      <c r="K1204">
        <f t="shared" si="527"/>
        <v>138.71812802777924</v>
      </c>
      <c r="L1204">
        <f t="shared" si="528"/>
        <v>3591.2582033858403</v>
      </c>
      <c r="M1204" s="20" t="str">
        <f t="shared" si="529"/>
        <v>NO</v>
      </c>
      <c r="N1204">
        <f t="shared" si="530"/>
        <v>3591.2582033858403</v>
      </c>
      <c r="O1204">
        <f t="shared" si="531"/>
        <v>2715.1019533857821</v>
      </c>
      <c r="P1204">
        <f t="shared" si="532"/>
        <v>408507.96913580253</v>
      </c>
      <c r="Q1204">
        <f t="shared" si="551"/>
        <v>876.15625000005821</v>
      </c>
      <c r="R1204">
        <f t="shared" si="546"/>
        <v>1592148.9411292921</v>
      </c>
      <c r="S1204">
        <f t="shared" si="533"/>
        <v>876.15624999999591</v>
      </c>
      <c r="T1204">
        <f t="shared" si="534"/>
        <v>3.5912582033858405</v>
      </c>
      <c r="U1204">
        <f t="shared" si="535"/>
        <v>0.44226394856901247</v>
      </c>
      <c r="V1204">
        <f t="shared" si="547"/>
        <v>1592257.7624782922</v>
      </c>
      <c r="W1204">
        <f t="shared" si="548"/>
        <v>1183640.971993489</v>
      </c>
      <c r="X1204">
        <f t="shared" si="536"/>
        <v>0.32878942191840738</v>
      </c>
      <c r="Y1204">
        <f t="shared" si="537"/>
        <v>2416.4407385133459</v>
      </c>
      <c r="Z1204">
        <f t="shared" si="538"/>
        <v>2295.6187015876785</v>
      </c>
      <c r="AA1204">
        <f t="shared" si="539"/>
        <v>2111.9692054606644</v>
      </c>
      <c r="AB1204">
        <f t="shared" si="540"/>
        <v>2111.9692054606644</v>
      </c>
      <c r="AC1204">
        <f t="shared" si="541"/>
        <v>1900.772284914598</v>
      </c>
      <c r="AD1204">
        <f t="shared" si="542"/>
        <v>1805.7336706688679</v>
      </c>
      <c r="AE1204">
        <f t="shared" si="549"/>
        <v>787204.45633600047</v>
      </c>
      <c r="AF1204">
        <f t="shared" si="543"/>
        <v>805053.30614229175</v>
      </c>
      <c r="AH1204">
        <f t="shared" si="544"/>
        <v>0.22362591855175953</v>
      </c>
      <c r="AI1204">
        <f t="shared" si="550"/>
        <v>75.934807714020906</v>
      </c>
    </row>
    <row r="1205" spans="2:35" x14ac:dyDescent="0.3">
      <c r="B1205" s="6" t="s">
        <v>68</v>
      </c>
      <c r="C1205" s="2">
        <v>1197</v>
      </c>
      <c r="D1205" s="6">
        <v>175</v>
      </c>
      <c r="E1205" s="12">
        <v>93.2</v>
      </c>
      <c r="F1205" s="16">
        <f t="shared" si="545"/>
        <v>1.3888888888888099E-2</v>
      </c>
      <c r="G1205" s="16">
        <f t="shared" si="523"/>
        <v>25.888888888888889</v>
      </c>
      <c r="H1205">
        <f t="shared" si="524"/>
        <v>16.930555555554591</v>
      </c>
      <c r="I1205">
        <f t="shared" si="525"/>
        <v>108.82134900000001</v>
      </c>
      <c r="J1205">
        <f t="shared" si="526"/>
        <v>12.966223472222223</v>
      </c>
      <c r="K1205">
        <f t="shared" si="527"/>
        <v>138.71812802777683</v>
      </c>
      <c r="L1205">
        <f t="shared" si="528"/>
        <v>3591.258203385778</v>
      </c>
      <c r="M1205" s="20" t="str">
        <f t="shared" si="529"/>
        <v>NO</v>
      </c>
      <c r="N1205">
        <f t="shared" si="530"/>
        <v>3591.258203385778</v>
      </c>
      <c r="O1205">
        <f t="shared" si="531"/>
        <v>3591.258203385778</v>
      </c>
      <c r="P1205">
        <f t="shared" si="532"/>
        <v>408507.96913580253</v>
      </c>
      <c r="Q1205">
        <f t="shared" si="551"/>
        <v>0</v>
      </c>
      <c r="R1205">
        <f t="shared" si="546"/>
        <v>1595740.199332678</v>
      </c>
      <c r="S1205">
        <f t="shared" si="533"/>
        <v>882.25126349948187</v>
      </c>
      <c r="T1205">
        <f t="shared" si="534"/>
        <v>3.5912582033857778</v>
      </c>
      <c r="U1205">
        <f t="shared" si="535"/>
        <v>0.44326152109023259</v>
      </c>
      <c r="V1205">
        <f t="shared" si="547"/>
        <v>1595849.0206816781</v>
      </c>
      <c r="W1205">
        <f t="shared" si="548"/>
        <v>1187232.2301968748</v>
      </c>
      <c r="X1205">
        <f t="shared" si="536"/>
        <v>0.3297869944396275</v>
      </c>
      <c r="Y1205">
        <f t="shared" si="537"/>
        <v>3196.2198010133425</v>
      </c>
      <c r="Z1205">
        <f t="shared" si="538"/>
        <v>3036.408810962675</v>
      </c>
      <c r="AA1205">
        <f t="shared" si="539"/>
        <v>2793.4961060856613</v>
      </c>
      <c r="AB1205">
        <f t="shared" si="540"/>
        <v>2793.4961060856613</v>
      </c>
      <c r="AC1205">
        <f t="shared" si="541"/>
        <v>2514.1464954770954</v>
      </c>
      <c r="AD1205">
        <f t="shared" si="542"/>
        <v>2388.4391707032405</v>
      </c>
      <c r="AE1205">
        <f t="shared" si="549"/>
        <v>789592.89550670376</v>
      </c>
      <c r="AF1205">
        <f t="shared" si="543"/>
        <v>806256.12517497432</v>
      </c>
      <c r="AH1205">
        <f t="shared" si="544"/>
        <v>0.2239600349499942</v>
      </c>
      <c r="AI1205">
        <f t="shared" si="550"/>
        <v>76.158767748970902</v>
      </c>
    </row>
    <row r="1206" spans="2:35" x14ac:dyDescent="0.3">
      <c r="B1206" s="6" t="s">
        <v>68</v>
      </c>
      <c r="C1206" s="2">
        <v>1198</v>
      </c>
      <c r="D1206" s="6">
        <v>176</v>
      </c>
      <c r="E1206" s="12">
        <v>93.3</v>
      </c>
      <c r="F1206" s="16">
        <f t="shared" si="545"/>
        <v>6.9444444444444448E-2</v>
      </c>
      <c r="G1206" s="16">
        <f t="shared" si="523"/>
        <v>25.916666666666668</v>
      </c>
      <c r="H1206">
        <f t="shared" si="524"/>
        <v>84.652777777777786</v>
      </c>
      <c r="I1206">
        <f t="shared" si="525"/>
        <v>108.82134900000001</v>
      </c>
      <c r="J1206">
        <f t="shared" si="526"/>
        <v>12.980135729166669</v>
      </c>
      <c r="K1206">
        <f t="shared" si="527"/>
        <v>206.45426250694447</v>
      </c>
      <c r="L1206">
        <f t="shared" si="528"/>
        <v>5350.6063033049777</v>
      </c>
      <c r="M1206" s="20" t="str">
        <f t="shared" si="529"/>
        <v>NO</v>
      </c>
      <c r="N1206">
        <f t="shared" si="530"/>
        <v>5350.6063033049777</v>
      </c>
      <c r="O1206">
        <f t="shared" si="531"/>
        <v>4473.5094668852598</v>
      </c>
      <c r="P1206">
        <f t="shared" si="532"/>
        <v>409385.06597222225</v>
      </c>
      <c r="Q1206">
        <f t="shared" si="551"/>
        <v>877.09683641971787</v>
      </c>
      <c r="R1206">
        <f t="shared" si="546"/>
        <v>1601090.8056359829</v>
      </c>
      <c r="S1206">
        <f t="shared" si="533"/>
        <v>-853.64963981022629</v>
      </c>
      <c r="T1206">
        <f t="shared" si="534"/>
        <v>5.3506063033049776</v>
      </c>
      <c r="U1206">
        <f t="shared" si="535"/>
        <v>0.44474780180795204</v>
      </c>
      <c r="V1206">
        <f t="shared" si="547"/>
        <v>1601199.626984983</v>
      </c>
      <c r="W1206">
        <f t="shared" si="548"/>
        <v>1191705.7396637602</v>
      </c>
      <c r="X1206">
        <f t="shared" si="536"/>
        <v>0.33102963695231996</v>
      </c>
      <c r="Y1206">
        <f t="shared" si="537"/>
        <v>3981.4234255278811</v>
      </c>
      <c r="Z1206">
        <f t="shared" si="538"/>
        <v>3782.352254251487</v>
      </c>
      <c r="AA1206">
        <f t="shared" si="539"/>
        <v>3479.7640739113681</v>
      </c>
      <c r="AB1206">
        <f t="shared" si="540"/>
        <v>3479.7640739113681</v>
      </c>
      <c r="AC1206">
        <f t="shared" si="541"/>
        <v>3131.7876665202311</v>
      </c>
      <c r="AD1206">
        <f t="shared" si="542"/>
        <v>2975.1982831942196</v>
      </c>
      <c r="AE1206">
        <f t="shared" si="549"/>
        <v>792568.09378989798</v>
      </c>
      <c r="AF1206">
        <f t="shared" si="543"/>
        <v>808631.53319508501</v>
      </c>
      <c r="AH1206">
        <f t="shared" si="544"/>
        <v>0.22461987051166393</v>
      </c>
      <c r="AI1206">
        <f t="shared" si="550"/>
        <v>76.383387619482562</v>
      </c>
    </row>
    <row r="1207" spans="2:35" x14ac:dyDescent="0.3">
      <c r="B1207" s="6" t="s">
        <v>68</v>
      </c>
      <c r="C1207" s="2">
        <v>1199</v>
      </c>
      <c r="D1207" s="6">
        <v>177</v>
      </c>
      <c r="E1207" s="12">
        <v>93.7</v>
      </c>
      <c r="F1207" s="16">
        <f t="shared" si="545"/>
        <v>0.12500000000000078</v>
      </c>
      <c r="G1207" s="16">
        <f t="shared" si="523"/>
        <v>26.027777777777779</v>
      </c>
      <c r="H1207">
        <f t="shared" si="524"/>
        <v>152.37500000000094</v>
      </c>
      <c r="I1207">
        <f t="shared" si="525"/>
        <v>108.82134900000001</v>
      </c>
      <c r="J1207">
        <f t="shared" si="526"/>
        <v>13.035784756944444</v>
      </c>
      <c r="K1207">
        <f t="shared" si="527"/>
        <v>274.23213375694542</v>
      </c>
      <c r="L1207">
        <f t="shared" si="528"/>
        <v>7137.6530369516076</v>
      </c>
      <c r="M1207" s="20" t="str">
        <f t="shared" si="529"/>
        <v>NO</v>
      </c>
      <c r="N1207">
        <f t="shared" si="530"/>
        <v>7137.6530369516076</v>
      </c>
      <c r="O1207">
        <f t="shared" si="531"/>
        <v>3619.8598270750335</v>
      </c>
      <c r="P1207">
        <f t="shared" si="532"/>
        <v>412902.85918209882</v>
      </c>
      <c r="Q1207">
        <f t="shared" si="551"/>
        <v>3517.7932098765741</v>
      </c>
      <c r="R1207">
        <f t="shared" si="546"/>
        <v>1608228.4586729344</v>
      </c>
      <c r="S1207">
        <f t="shared" si="533"/>
        <v>911.36130120666166</v>
      </c>
      <c r="T1207">
        <f t="shared" si="534"/>
        <v>7.1376530369516074</v>
      </c>
      <c r="U1207">
        <f t="shared" si="535"/>
        <v>0.44673048479325034</v>
      </c>
      <c r="V1207">
        <f t="shared" si="547"/>
        <v>1608337.2800219345</v>
      </c>
      <c r="W1207">
        <f t="shared" si="548"/>
        <v>1195325.5994908351</v>
      </c>
      <c r="X1207">
        <f t="shared" si="536"/>
        <v>0.33203515437536518</v>
      </c>
      <c r="Y1207">
        <f t="shared" si="537"/>
        <v>3221.67524609678</v>
      </c>
      <c r="Z1207">
        <f t="shared" si="538"/>
        <v>3060.5914837919408</v>
      </c>
      <c r="AA1207">
        <f t="shared" si="539"/>
        <v>2815.7441650885858</v>
      </c>
      <c r="AB1207">
        <f t="shared" si="540"/>
        <v>2815.7441650885858</v>
      </c>
      <c r="AC1207">
        <f t="shared" si="541"/>
        <v>2534.1697485797272</v>
      </c>
      <c r="AD1207">
        <f t="shared" si="542"/>
        <v>2407.4612611507409</v>
      </c>
      <c r="AE1207">
        <f t="shared" si="549"/>
        <v>794975.55505104875</v>
      </c>
      <c r="AF1207">
        <f t="shared" si="543"/>
        <v>813361.72497088579</v>
      </c>
      <c r="AH1207">
        <f t="shared" si="544"/>
        <v>0.22593381267265975</v>
      </c>
      <c r="AI1207">
        <f t="shared" si="550"/>
        <v>76.609321432155227</v>
      </c>
    </row>
    <row r="1208" spans="2:35" x14ac:dyDescent="0.3">
      <c r="B1208" s="6" t="s">
        <v>68</v>
      </c>
      <c r="C1208" s="2">
        <v>1200</v>
      </c>
      <c r="D1208" s="6">
        <v>178</v>
      </c>
      <c r="E1208" s="12">
        <v>94.2</v>
      </c>
      <c r="F1208" s="16">
        <f t="shared" si="545"/>
        <v>0.18055555555555516</v>
      </c>
      <c r="G1208" s="16">
        <f t="shared" si="523"/>
        <v>26.166666666666668</v>
      </c>
      <c r="H1208">
        <f t="shared" si="524"/>
        <v>220.09722222222175</v>
      </c>
      <c r="I1208">
        <f t="shared" si="525"/>
        <v>108.82134900000001</v>
      </c>
      <c r="J1208">
        <f t="shared" si="526"/>
        <v>13.105346041666667</v>
      </c>
      <c r="K1208">
        <f t="shared" si="527"/>
        <v>342.02391726388845</v>
      </c>
      <c r="L1208">
        <f t="shared" si="528"/>
        <v>8949.625835071749</v>
      </c>
      <c r="M1208" s="20" t="str">
        <f t="shared" si="529"/>
        <v>NO</v>
      </c>
      <c r="N1208">
        <f t="shared" si="530"/>
        <v>8949.625835071749</v>
      </c>
      <c r="O1208">
        <f t="shared" si="531"/>
        <v>4531.2211282816952</v>
      </c>
      <c r="P1208">
        <f t="shared" si="532"/>
        <v>417321.26388888888</v>
      </c>
      <c r="Q1208">
        <f t="shared" si="551"/>
        <v>4418.4047067900538</v>
      </c>
      <c r="R1208">
        <f t="shared" si="546"/>
        <v>1617178.0845080062</v>
      </c>
      <c r="S1208">
        <f t="shared" si="533"/>
        <v>-1280.6753227840254</v>
      </c>
      <c r="T1208">
        <f t="shared" si="534"/>
        <v>8.9496258350717497</v>
      </c>
      <c r="U1208">
        <f t="shared" si="535"/>
        <v>0.44921649395846491</v>
      </c>
      <c r="V1208">
        <f t="shared" si="547"/>
        <v>1617286.9058570063</v>
      </c>
      <c r="W1208">
        <f t="shared" si="548"/>
        <v>1199856.8206191168</v>
      </c>
      <c r="X1208">
        <f t="shared" si="536"/>
        <v>0.33329382791793699</v>
      </c>
      <c r="Y1208">
        <f t="shared" si="537"/>
        <v>4032.7868041707088</v>
      </c>
      <c r="Z1208">
        <f t="shared" si="538"/>
        <v>3831.1474639621733</v>
      </c>
      <c r="AA1208">
        <f t="shared" si="539"/>
        <v>3524.6556668451994</v>
      </c>
      <c r="AB1208">
        <f t="shared" si="540"/>
        <v>3524.6556668451994</v>
      </c>
      <c r="AC1208">
        <f t="shared" si="541"/>
        <v>3172.1901001606798</v>
      </c>
      <c r="AD1208">
        <f t="shared" si="542"/>
        <v>3013.5805951526459</v>
      </c>
      <c r="AE1208">
        <f t="shared" si="549"/>
        <v>797989.13564620144</v>
      </c>
      <c r="AF1208">
        <f t="shared" si="543"/>
        <v>819297.77021080488</v>
      </c>
      <c r="AH1208">
        <f t="shared" si="544"/>
        <v>0.22758271412951195</v>
      </c>
      <c r="AI1208">
        <f t="shared" si="550"/>
        <v>76.836904146284738</v>
      </c>
    </row>
    <row r="1209" spans="2:35" x14ac:dyDescent="0.3">
      <c r="B1209" s="6" t="s">
        <v>68</v>
      </c>
      <c r="C1209" s="2">
        <v>1201</v>
      </c>
      <c r="D1209" s="6">
        <v>179</v>
      </c>
      <c r="E1209" s="12">
        <v>95</v>
      </c>
      <c r="F1209" s="16">
        <f t="shared" si="545"/>
        <v>0.22222222222222143</v>
      </c>
      <c r="G1209" s="16">
        <f t="shared" si="523"/>
        <v>26.388888888888889</v>
      </c>
      <c r="H1209">
        <f t="shared" si="524"/>
        <v>270.88888888888795</v>
      </c>
      <c r="I1209">
        <f t="shared" si="525"/>
        <v>108.82134900000001</v>
      </c>
      <c r="J1209">
        <f t="shared" si="526"/>
        <v>13.216644097222224</v>
      </c>
      <c r="K1209">
        <f t="shared" si="527"/>
        <v>392.92688198611017</v>
      </c>
      <c r="L1209">
        <f t="shared" si="528"/>
        <v>10368.903830189018</v>
      </c>
      <c r="M1209" s="20" t="str">
        <f t="shared" si="529"/>
        <v>NO</v>
      </c>
      <c r="N1209">
        <f t="shared" si="530"/>
        <v>10368.903830189018</v>
      </c>
      <c r="O1209">
        <f t="shared" si="531"/>
        <v>3250.5458054976698</v>
      </c>
      <c r="P1209">
        <f t="shared" si="532"/>
        <v>424439.62191358022</v>
      </c>
      <c r="Q1209">
        <f t="shared" si="551"/>
        <v>7118.358024691348</v>
      </c>
      <c r="R1209">
        <f t="shared" si="546"/>
        <v>1627546.9883381953</v>
      </c>
      <c r="S1209">
        <f t="shared" si="533"/>
        <v>-871.00047117903705</v>
      </c>
      <c r="T1209">
        <f t="shared" si="534"/>
        <v>10.368903830189018</v>
      </c>
      <c r="U1209">
        <f t="shared" si="535"/>
        <v>0.45209674732660721</v>
      </c>
      <c r="V1209">
        <f t="shared" si="547"/>
        <v>1627655.8096871953</v>
      </c>
      <c r="W1209">
        <f t="shared" si="548"/>
        <v>1203107.3664246143</v>
      </c>
      <c r="X1209">
        <f t="shared" si="536"/>
        <v>0.33419675803069648</v>
      </c>
      <c r="Y1209">
        <f t="shared" si="537"/>
        <v>2892.9857668929262</v>
      </c>
      <c r="Z1209">
        <f t="shared" si="538"/>
        <v>2748.33647854828</v>
      </c>
      <c r="AA1209">
        <f t="shared" si="539"/>
        <v>2528.4695602644179</v>
      </c>
      <c r="AB1209">
        <f t="shared" si="540"/>
        <v>2528.4695602644179</v>
      </c>
      <c r="AC1209">
        <f t="shared" si="541"/>
        <v>2275.6226042379762</v>
      </c>
      <c r="AD1209">
        <f t="shared" si="542"/>
        <v>2161.8414740260773</v>
      </c>
      <c r="AE1209">
        <f t="shared" si="549"/>
        <v>800150.97712022753</v>
      </c>
      <c r="AF1209">
        <f t="shared" si="543"/>
        <v>827504.83256696782</v>
      </c>
      <c r="AH1209">
        <f t="shared" si="544"/>
        <v>0.22986245367471433</v>
      </c>
      <c r="AI1209">
        <f t="shared" si="550"/>
        <v>77.06676659995945</v>
      </c>
    </row>
    <row r="1210" spans="2:35" x14ac:dyDescent="0.3">
      <c r="B1210" s="6" t="s">
        <v>68</v>
      </c>
      <c r="C1210" s="2">
        <v>1202</v>
      </c>
      <c r="D1210" s="6">
        <v>180</v>
      </c>
      <c r="E1210" s="12">
        <v>95.8</v>
      </c>
      <c r="F1210" s="16">
        <f t="shared" si="545"/>
        <v>0.19444444444444522</v>
      </c>
      <c r="G1210" s="16">
        <f t="shared" si="523"/>
        <v>26.611111111111111</v>
      </c>
      <c r="H1210">
        <f t="shared" si="524"/>
        <v>237.02777777777874</v>
      </c>
      <c r="I1210">
        <f t="shared" si="525"/>
        <v>108.82134900000001</v>
      </c>
      <c r="J1210">
        <f t="shared" si="526"/>
        <v>13.327942152777778</v>
      </c>
      <c r="K1210">
        <f t="shared" si="527"/>
        <v>359.17706893055652</v>
      </c>
      <c r="L1210">
        <f t="shared" si="528"/>
        <v>9558.100889874253</v>
      </c>
      <c r="M1210" s="20" t="str">
        <f t="shared" si="529"/>
        <v>NO</v>
      </c>
      <c r="N1210">
        <f t="shared" si="530"/>
        <v>9558.100889874253</v>
      </c>
      <c r="O1210">
        <f t="shared" si="531"/>
        <v>2379.5453343186327</v>
      </c>
      <c r="P1210">
        <f t="shared" si="532"/>
        <v>431618.17746913584</v>
      </c>
      <c r="Q1210">
        <f t="shared" si="551"/>
        <v>7178.5555555556202</v>
      </c>
      <c r="R1210">
        <f t="shared" si="546"/>
        <v>1637105.0892280694</v>
      </c>
      <c r="S1210">
        <f t="shared" si="533"/>
        <v>3.7817227460718641</v>
      </c>
      <c r="T1210">
        <f t="shared" si="534"/>
        <v>9.5581008898742521</v>
      </c>
      <c r="U1210">
        <f t="shared" si="535"/>
        <v>0.45475177747559464</v>
      </c>
      <c r="V1210">
        <f t="shared" si="547"/>
        <v>1637213.9105770695</v>
      </c>
      <c r="W1210">
        <f t="shared" si="548"/>
        <v>1205486.911758933</v>
      </c>
      <c r="X1210">
        <f t="shared" si="536"/>
        <v>0.33485774337457286</v>
      </c>
      <c r="Y1210">
        <f t="shared" si="537"/>
        <v>2117.7953475435834</v>
      </c>
      <c r="Z1210">
        <f t="shared" si="538"/>
        <v>2011.9055801664042</v>
      </c>
      <c r="AA1210">
        <f t="shared" si="539"/>
        <v>1850.9531337530921</v>
      </c>
      <c r="AB1210">
        <f t="shared" si="540"/>
        <v>1850.9531337530921</v>
      </c>
      <c r="AC1210">
        <f t="shared" si="541"/>
        <v>1665.8578203777829</v>
      </c>
      <c r="AD1210">
        <f t="shared" si="542"/>
        <v>1582.5649293588938</v>
      </c>
      <c r="AE1210">
        <f t="shared" si="549"/>
        <v>801733.54204958642</v>
      </c>
      <c r="AF1210">
        <f t="shared" si="543"/>
        <v>835480.36852748308</v>
      </c>
      <c r="AH1210">
        <f t="shared" si="544"/>
        <v>0.23207788033218535</v>
      </c>
      <c r="AI1210">
        <f t="shared" si="550"/>
        <v>77.298844480291635</v>
      </c>
    </row>
    <row r="1211" spans="2:35" x14ac:dyDescent="0.3">
      <c r="B1211" s="6" t="s">
        <v>68</v>
      </c>
      <c r="C1211" s="2">
        <v>1203</v>
      </c>
      <c r="D1211" s="6">
        <v>181</v>
      </c>
      <c r="E1211" s="12">
        <v>96.4</v>
      </c>
      <c r="F1211" s="16">
        <f t="shared" si="545"/>
        <v>0.1388888888888889</v>
      </c>
      <c r="G1211" s="16">
        <f t="shared" si="523"/>
        <v>26.777777777777782</v>
      </c>
      <c r="H1211">
        <f t="shared" si="524"/>
        <v>169.30555555555557</v>
      </c>
      <c r="I1211">
        <f t="shared" si="525"/>
        <v>108.82134900000001</v>
      </c>
      <c r="J1211">
        <f t="shared" si="526"/>
        <v>13.411415694444447</v>
      </c>
      <c r="K1211">
        <f t="shared" si="527"/>
        <v>291.53832025000003</v>
      </c>
      <c r="L1211">
        <f t="shared" si="528"/>
        <v>7806.748353361113</v>
      </c>
      <c r="M1211" s="20" t="str">
        <f t="shared" si="529"/>
        <v>NO</v>
      </c>
      <c r="N1211">
        <f t="shared" si="530"/>
        <v>7806.748353361113</v>
      </c>
      <c r="O1211">
        <f t="shared" si="531"/>
        <v>2383.3270570647046</v>
      </c>
      <c r="P1211">
        <f t="shared" si="532"/>
        <v>437041.59876543225</v>
      </c>
      <c r="Q1211">
        <f t="shared" si="551"/>
        <v>5423.4212962964084</v>
      </c>
      <c r="R1211">
        <f t="shared" si="546"/>
        <v>1644911.8375814306</v>
      </c>
      <c r="S1211">
        <f t="shared" si="533"/>
        <v>1.9095489477604133</v>
      </c>
      <c r="T1211">
        <f t="shared" si="534"/>
        <v>7.8067483533611126</v>
      </c>
      <c r="U1211">
        <f t="shared" si="535"/>
        <v>0.4569203204196946</v>
      </c>
      <c r="V1211">
        <f t="shared" si="547"/>
        <v>1645020.6589304307</v>
      </c>
      <c r="W1211">
        <f t="shared" si="548"/>
        <v>1207870.2388159977</v>
      </c>
      <c r="X1211">
        <f t="shared" si="536"/>
        <v>0.33551977919783021</v>
      </c>
      <c r="Y1211">
        <f t="shared" si="537"/>
        <v>2121.1610807875873</v>
      </c>
      <c r="Z1211">
        <f t="shared" si="538"/>
        <v>2015.1030267482079</v>
      </c>
      <c r="AA1211">
        <f t="shared" si="539"/>
        <v>1853.8947846083513</v>
      </c>
      <c r="AB1211">
        <f t="shared" si="540"/>
        <v>1853.8947846083513</v>
      </c>
      <c r="AC1211">
        <f t="shared" si="541"/>
        <v>1668.5053061475162</v>
      </c>
      <c r="AD1211">
        <f t="shared" si="542"/>
        <v>1585.0800408401403</v>
      </c>
      <c r="AE1211">
        <f t="shared" si="549"/>
        <v>803318.62209042651</v>
      </c>
      <c r="AF1211">
        <f t="shared" si="543"/>
        <v>841702.03684000415</v>
      </c>
      <c r="AH1211">
        <f t="shared" si="544"/>
        <v>0.23380612153149047</v>
      </c>
      <c r="AI1211">
        <f t="shared" si="550"/>
        <v>77.532650601823121</v>
      </c>
    </row>
    <row r="1212" spans="2:35" x14ac:dyDescent="0.3">
      <c r="B1212" s="6" t="s">
        <v>68</v>
      </c>
      <c r="C1212" s="2">
        <v>1204</v>
      </c>
      <c r="D1212" s="6">
        <v>182</v>
      </c>
      <c r="E1212" s="12">
        <v>96.8</v>
      </c>
      <c r="F1212" s="16">
        <f t="shared" si="545"/>
        <v>8.3333333333332538E-2</v>
      </c>
      <c r="G1212" s="16">
        <f t="shared" si="523"/>
        <v>26.888888888888889</v>
      </c>
      <c r="H1212">
        <f t="shared" si="524"/>
        <v>101.58333333333236</v>
      </c>
      <c r="I1212">
        <f t="shared" si="525"/>
        <v>108.82134900000001</v>
      </c>
      <c r="J1212">
        <f t="shared" si="526"/>
        <v>13.467064722222222</v>
      </c>
      <c r="K1212">
        <f t="shared" si="527"/>
        <v>223.87174705555461</v>
      </c>
      <c r="L1212">
        <f t="shared" si="528"/>
        <v>6019.6625319382465</v>
      </c>
      <c r="M1212" s="20" t="str">
        <f t="shared" si="529"/>
        <v>NO</v>
      </c>
      <c r="N1212">
        <f t="shared" si="530"/>
        <v>6019.6625319382465</v>
      </c>
      <c r="O1212">
        <f t="shared" si="531"/>
        <v>2385.236606012465</v>
      </c>
      <c r="P1212">
        <f t="shared" si="532"/>
        <v>440676.02469135803</v>
      </c>
      <c r="Q1212">
        <f t="shared" si="551"/>
        <v>3634.4259259257815</v>
      </c>
      <c r="R1212">
        <f t="shared" si="546"/>
        <v>1650931.5001133687</v>
      </c>
      <c r="S1212">
        <f t="shared" si="533"/>
        <v>456.20323905301393</v>
      </c>
      <c r="T1212">
        <f t="shared" si="534"/>
        <v>6.0196625319382466</v>
      </c>
      <c r="U1212">
        <f t="shared" si="535"/>
        <v>0.45859245023849132</v>
      </c>
      <c r="V1212">
        <f t="shared" si="547"/>
        <v>1651040.3214623688</v>
      </c>
      <c r="W1212">
        <f t="shared" si="548"/>
        <v>1210255.4754220103</v>
      </c>
      <c r="X1212">
        <f t="shared" si="536"/>
        <v>0.33618234545177517</v>
      </c>
      <c r="Y1212">
        <f t="shared" si="537"/>
        <v>2122.8605793510937</v>
      </c>
      <c r="Z1212">
        <f t="shared" si="538"/>
        <v>2016.717550383539</v>
      </c>
      <c r="AA1212">
        <f t="shared" si="539"/>
        <v>1855.3801463528559</v>
      </c>
      <c r="AB1212">
        <f t="shared" si="540"/>
        <v>1855.3801463528559</v>
      </c>
      <c r="AC1212">
        <f t="shared" si="541"/>
        <v>1669.8421317175703</v>
      </c>
      <c r="AD1212">
        <f t="shared" si="542"/>
        <v>1586.3500251316916</v>
      </c>
      <c r="AE1212">
        <f t="shared" si="549"/>
        <v>804904.97211555822</v>
      </c>
      <c r="AF1212">
        <f t="shared" si="543"/>
        <v>846135.3493468106</v>
      </c>
      <c r="AH1212">
        <f t="shared" si="544"/>
        <v>0.23503759722881079</v>
      </c>
      <c r="AI1212">
        <f t="shared" si="550"/>
        <v>77.767688199051932</v>
      </c>
    </row>
    <row r="1213" spans="2:35" x14ac:dyDescent="0.3">
      <c r="B1213" s="6" t="s">
        <v>68</v>
      </c>
      <c r="C1213" s="2">
        <v>1205</v>
      </c>
      <c r="D1213" s="6">
        <v>183</v>
      </c>
      <c r="E1213" s="12">
        <v>97</v>
      </c>
      <c r="F1213" s="16">
        <f t="shared" si="545"/>
        <v>4.1666666666666269E-2</v>
      </c>
      <c r="G1213" s="16">
        <f t="shared" si="523"/>
        <v>26.944444444444446</v>
      </c>
      <c r="H1213">
        <f t="shared" si="524"/>
        <v>50.791666666666181</v>
      </c>
      <c r="I1213">
        <f t="shared" si="525"/>
        <v>108.82134900000001</v>
      </c>
      <c r="J1213">
        <f t="shared" si="526"/>
        <v>13.494889236111113</v>
      </c>
      <c r="K1213">
        <f t="shared" si="527"/>
        <v>173.10790490277731</v>
      </c>
      <c r="L1213">
        <f t="shared" si="528"/>
        <v>4664.2963265470553</v>
      </c>
      <c r="M1213" s="20" t="str">
        <f t="shared" si="529"/>
        <v>NO</v>
      </c>
      <c r="N1213">
        <f t="shared" si="530"/>
        <v>4664.2963265470553</v>
      </c>
      <c r="O1213">
        <f t="shared" si="531"/>
        <v>2841.4398450654789</v>
      </c>
      <c r="P1213">
        <f t="shared" si="532"/>
        <v>442498.88117283961</v>
      </c>
      <c r="Q1213">
        <f t="shared" si="551"/>
        <v>1822.8564814815763</v>
      </c>
      <c r="R1213">
        <f t="shared" si="546"/>
        <v>1655595.7964399159</v>
      </c>
      <c r="S1213">
        <f t="shared" si="533"/>
        <v>458.54645172114306</v>
      </c>
      <c r="T1213">
        <f t="shared" si="534"/>
        <v>4.6642963265470554</v>
      </c>
      <c r="U1213">
        <f t="shared" si="535"/>
        <v>0.45988808914348694</v>
      </c>
      <c r="V1213">
        <f t="shared" si="547"/>
        <v>1655704.617788916</v>
      </c>
      <c r="W1213">
        <f t="shared" si="548"/>
        <v>1213096.9152670759</v>
      </c>
      <c r="X1213">
        <f t="shared" si="536"/>
        <v>0.3369716349290578</v>
      </c>
      <c r="Y1213">
        <f t="shared" si="537"/>
        <v>2528.8814621082761</v>
      </c>
      <c r="Z1213">
        <f t="shared" si="538"/>
        <v>2402.4373890028623</v>
      </c>
      <c r="AA1213">
        <f t="shared" si="539"/>
        <v>2210.2423978826337</v>
      </c>
      <c r="AB1213">
        <f t="shared" si="540"/>
        <v>2210.2423978826337</v>
      </c>
      <c r="AC1213">
        <f t="shared" si="541"/>
        <v>1989.2181580943704</v>
      </c>
      <c r="AD1213">
        <f t="shared" si="542"/>
        <v>1889.7572501896518</v>
      </c>
      <c r="AE1213">
        <f t="shared" si="549"/>
        <v>806794.72936574789</v>
      </c>
      <c r="AF1213">
        <f t="shared" si="543"/>
        <v>848909.8884231681</v>
      </c>
      <c r="AH1213">
        <f t="shared" si="544"/>
        <v>0.23580830252841553</v>
      </c>
      <c r="AI1213">
        <f t="shared" si="550"/>
        <v>78.003496501580344</v>
      </c>
    </row>
    <row r="1214" spans="2:35" x14ac:dyDescent="0.3">
      <c r="B1214" s="6" t="s">
        <v>68</v>
      </c>
      <c r="C1214" s="2">
        <v>1206</v>
      </c>
      <c r="D1214" s="6">
        <v>184</v>
      </c>
      <c r="E1214" s="12">
        <v>97.1</v>
      </c>
      <c r="F1214" s="16">
        <f t="shared" si="545"/>
        <v>2.7777777777778172E-2</v>
      </c>
      <c r="G1214" s="16">
        <f t="shared" si="523"/>
        <v>26.972222222222221</v>
      </c>
      <c r="H1214">
        <f t="shared" si="524"/>
        <v>33.86111111111159</v>
      </c>
      <c r="I1214">
        <f t="shared" si="525"/>
        <v>108.82134900000001</v>
      </c>
      <c r="J1214">
        <f t="shared" si="526"/>
        <v>13.508801493055556</v>
      </c>
      <c r="K1214">
        <f t="shared" si="527"/>
        <v>156.19126160416715</v>
      </c>
      <c r="L1214">
        <f t="shared" si="528"/>
        <v>4212.8254171568415</v>
      </c>
      <c r="M1214" s="20" t="str">
        <f t="shared" si="529"/>
        <v>NO</v>
      </c>
      <c r="N1214">
        <f t="shared" si="530"/>
        <v>4212.8254171568415</v>
      </c>
      <c r="O1214">
        <f t="shared" si="531"/>
        <v>3299.986296786622</v>
      </c>
      <c r="P1214">
        <f t="shared" si="532"/>
        <v>443411.72029320983</v>
      </c>
      <c r="Q1214">
        <f t="shared" si="551"/>
        <v>912.83912037021946</v>
      </c>
      <c r="R1214">
        <f t="shared" si="546"/>
        <v>1659808.6218570727</v>
      </c>
      <c r="S1214">
        <f t="shared" si="533"/>
        <v>3.7736906731051931</v>
      </c>
      <c r="T1214">
        <f t="shared" si="534"/>
        <v>4.2128254171568411</v>
      </c>
      <c r="U1214">
        <f t="shared" si="535"/>
        <v>0.46105831936221392</v>
      </c>
      <c r="V1214">
        <f t="shared" si="547"/>
        <v>1659917.4432060728</v>
      </c>
      <c r="W1214">
        <f t="shared" si="548"/>
        <v>1216396.9015638626</v>
      </c>
      <c r="X1214">
        <f t="shared" si="536"/>
        <v>0.3378882985226066</v>
      </c>
      <c r="Y1214">
        <f t="shared" si="537"/>
        <v>2936.9878041400934</v>
      </c>
      <c r="Z1214">
        <f t="shared" si="538"/>
        <v>2790.1384139330885</v>
      </c>
      <c r="AA1214">
        <f t="shared" si="539"/>
        <v>2566.9273408184417</v>
      </c>
      <c r="AB1214">
        <f t="shared" si="540"/>
        <v>2566.9273408184417</v>
      </c>
      <c r="AC1214">
        <f t="shared" si="541"/>
        <v>2310.2346067365975</v>
      </c>
      <c r="AD1214">
        <f t="shared" si="542"/>
        <v>2194.7228763997673</v>
      </c>
      <c r="AE1214">
        <f t="shared" si="549"/>
        <v>808989.45224214764</v>
      </c>
      <c r="AF1214">
        <f t="shared" si="543"/>
        <v>850927.99096392514</v>
      </c>
      <c r="AH1214">
        <f t="shared" si="544"/>
        <v>0.23636888656796318</v>
      </c>
      <c r="AI1214">
        <f t="shared" si="550"/>
        <v>78.239865388148303</v>
      </c>
    </row>
    <row r="1215" spans="2:35" x14ac:dyDescent="0.3">
      <c r="B1215" s="6" t="s">
        <v>68</v>
      </c>
      <c r="C1215" s="2">
        <v>1207</v>
      </c>
      <c r="D1215" s="6">
        <v>185</v>
      </c>
      <c r="E1215" s="12">
        <v>97.2</v>
      </c>
      <c r="F1215" s="16">
        <f t="shared" si="545"/>
        <v>2.7777777777778172E-2</v>
      </c>
      <c r="G1215" s="16">
        <f t="shared" si="523"/>
        <v>27.000000000000004</v>
      </c>
      <c r="H1215">
        <f t="shared" si="524"/>
        <v>33.86111111111159</v>
      </c>
      <c r="I1215">
        <f t="shared" si="525"/>
        <v>108.82134900000001</v>
      </c>
      <c r="J1215">
        <f t="shared" si="526"/>
        <v>13.522713750000003</v>
      </c>
      <c r="K1215">
        <f t="shared" si="527"/>
        <v>156.2051738611116</v>
      </c>
      <c r="L1215">
        <f t="shared" si="528"/>
        <v>4217.5396942500138</v>
      </c>
      <c r="M1215" s="20" t="str">
        <f t="shared" si="529"/>
        <v>NO</v>
      </c>
      <c r="N1215">
        <f t="shared" si="530"/>
        <v>4217.5396942500138</v>
      </c>
      <c r="O1215">
        <f t="shared" si="531"/>
        <v>3303.7599874597272</v>
      </c>
      <c r="P1215">
        <f t="shared" si="532"/>
        <v>444325.50000000012</v>
      </c>
      <c r="Q1215">
        <f t="shared" si="551"/>
        <v>913.77970679028658</v>
      </c>
      <c r="R1215">
        <f t="shared" si="546"/>
        <v>1664026.1615513228</v>
      </c>
      <c r="S1215">
        <f t="shared" si="533"/>
        <v>3.7744635768494845</v>
      </c>
      <c r="T1215">
        <f t="shared" si="534"/>
        <v>4.2175396942500134</v>
      </c>
      <c r="U1215">
        <f t="shared" si="535"/>
        <v>0.46222985910340331</v>
      </c>
      <c r="V1215">
        <f t="shared" si="547"/>
        <v>1664134.9829003229</v>
      </c>
      <c r="W1215">
        <f t="shared" si="548"/>
        <v>1219700.6615513223</v>
      </c>
      <c r="X1215">
        <f t="shared" si="536"/>
        <v>0.33880601036440322</v>
      </c>
      <c r="Y1215">
        <f t="shared" si="537"/>
        <v>2940.346388839157</v>
      </c>
      <c r="Z1215">
        <f t="shared" si="538"/>
        <v>2793.329069397199</v>
      </c>
      <c r="AA1215">
        <f t="shared" si="539"/>
        <v>2569.8627438454232</v>
      </c>
      <c r="AB1215">
        <f t="shared" si="540"/>
        <v>2569.8627438454232</v>
      </c>
      <c r="AC1215">
        <f t="shared" si="541"/>
        <v>2312.8764694608808</v>
      </c>
      <c r="AD1215">
        <f t="shared" si="542"/>
        <v>2197.2326459878368</v>
      </c>
      <c r="AE1215">
        <f t="shared" si="549"/>
        <v>811186.68488813553</v>
      </c>
      <c r="AF1215">
        <f t="shared" si="543"/>
        <v>852948.29801218736</v>
      </c>
      <c r="AH1215">
        <f t="shared" si="544"/>
        <v>0.2369300829707072</v>
      </c>
      <c r="AI1215">
        <f t="shared" si="550"/>
        <v>78.476795471119004</v>
      </c>
    </row>
    <row r="1216" spans="2:35" x14ac:dyDescent="0.3">
      <c r="B1216" s="6" t="s">
        <v>68</v>
      </c>
      <c r="C1216" s="2">
        <v>1208</v>
      </c>
      <c r="D1216" s="6">
        <v>186</v>
      </c>
      <c r="E1216" s="12">
        <v>97.3</v>
      </c>
      <c r="F1216" s="16">
        <f t="shared" si="545"/>
        <v>2.7777777777778172E-2</v>
      </c>
      <c r="G1216" s="16">
        <f t="shared" si="523"/>
        <v>27.027777777777779</v>
      </c>
      <c r="H1216">
        <f t="shared" si="524"/>
        <v>33.86111111111159</v>
      </c>
      <c r="I1216">
        <f t="shared" si="525"/>
        <v>108.82134900000001</v>
      </c>
      <c r="J1216">
        <f t="shared" si="526"/>
        <v>13.536626006944447</v>
      </c>
      <c r="K1216">
        <f t="shared" si="527"/>
        <v>156.21908611805605</v>
      </c>
      <c r="L1216">
        <f t="shared" si="528"/>
        <v>4222.2547442463483</v>
      </c>
      <c r="M1216" s="20" t="str">
        <f t="shared" si="529"/>
        <v>NO</v>
      </c>
      <c r="N1216">
        <f t="shared" si="530"/>
        <v>4222.2547442463483</v>
      </c>
      <c r="O1216">
        <f t="shared" si="531"/>
        <v>3307.5344510365767</v>
      </c>
      <c r="P1216">
        <f t="shared" si="532"/>
        <v>445240.22029320989</v>
      </c>
      <c r="Q1216">
        <f t="shared" si="551"/>
        <v>914.72029320977163</v>
      </c>
      <c r="R1216">
        <f t="shared" si="546"/>
        <v>1668248.4162955692</v>
      </c>
      <c r="S1216">
        <f t="shared" si="533"/>
        <v>-454.2903499401209</v>
      </c>
      <c r="T1216">
        <f t="shared" si="534"/>
        <v>4.2222547442463485</v>
      </c>
      <c r="U1216">
        <f t="shared" si="535"/>
        <v>0.46340270858175059</v>
      </c>
      <c r="V1216">
        <f t="shared" si="547"/>
        <v>1668357.2376445692</v>
      </c>
      <c r="W1216">
        <f t="shared" si="548"/>
        <v>1223008.1960023588</v>
      </c>
      <c r="X1216">
        <f t="shared" si="536"/>
        <v>0.33972477066914319</v>
      </c>
      <c r="Y1216">
        <f t="shared" si="537"/>
        <v>2943.7056614225535</v>
      </c>
      <c r="Z1216">
        <f t="shared" si="538"/>
        <v>2796.5203783514257</v>
      </c>
      <c r="AA1216">
        <f t="shared" si="539"/>
        <v>2572.7987480833117</v>
      </c>
      <c r="AB1216">
        <f t="shared" si="540"/>
        <v>2572.7987480833117</v>
      </c>
      <c r="AC1216">
        <f t="shared" si="541"/>
        <v>2315.5188732749807</v>
      </c>
      <c r="AD1216">
        <f t="shared" si="542"/>
        <v>2199.7429296112314</v>
      </c>
      <c r="AE1216">
        <f t="shared" si="549"/>
        <v>813386.42781774676</v>
      </c>
      <c r="AF1216">
        <f t="shared" si="543"/>
        <v>854970.80982682249</v>
      </c>
      <c r="AH1216">
        <f t="shared" si="544"/>
        <v>0.23749189180855529</v>
      </c>
      <c r="AI1216">
        <f t="shared" si="550"/>
        <v>78.714287362927564</v>
      </c>
    </row>
    <row r="1217" spans="2:35" x14ac:dyDescent="0.3">
      <c r="B1217" s="6" t="s">
        <v>68</v>
      </c>
      <c r="C1217" s="2">
        <v>1209</v>
      </c>
      <c r="D1217" s="6">
        <v>187</v>
      </c>
      <c r="E1217" s="12">
        <v>97.4</v>
      </c>
      <c r="F1217" s="16">
        <f t="shared" si="545"/>
        <v>1.3888888888890073E-2</v>
      </c>
      <c r="G1217" s="16">
        <f t="shared" si="523"/>
        <v>27.055555555555557</v>
      </c>
      <c r="H1217">
        <f t="shared" si="524"/>
        <v>16.930555555557</v>
      </c>
      <c r="I1217">
        <f t="shared" si="525"/>
        <v>108.82134900000001</v>
      </c>
      <c r="J1217">
        <f t="shared" si="526"/>
        <v>13.550538263888892</v>
      </c>
      <c r="K1217">
        <f t="shared" si="527"/>
        <v>139.3024428194459</v>
      </c>
      <c r="L1217">
        <f t="shared" si="528"/>
        <v>3768.9049807261199</v>
      </c>
      <c r="M1217" s="20" t="str">
        <f t="shared" si="529"/>
        <v>NO</v>
      </c>
      <c r="N1217">
        <f t="shared" si="530"/>
        <v>3768.9049807261199</v>
      </c>
      <c r="O1217">
        <f t="shared" si="531"/>
        <v>2853.2441010964558</v>
      </c>
      <c r="P1217">
        <f t="shared" si="532"/>
        <v>446155.88117283955</v>
      </c>
      <c r="Q1217">
        <f t="shared" si="551"/>
        <v>915.66087962966412</v>
      </c>
      <c r="R1217">
        <f t="shared" si="546"/>
        <v>1672017.3212762952</v>
      </c>
      <c r="S1217">
        <f t="shared" si="533"/>
        <v>457.59529320987212</v>
      </c>
      <c r="T1217">
        <f t="shared" si="534"/>
        <v>3.7689049807261199</v>
      </c>
      <c r="U1217">
        <f t="shared" si="535"/>
        <v>0.4644496274694867</v>
      </c>
      <c r="V1217">
        <f t="shared" si="547"/>
        <v>1672126.1426252953</v>
      </c>
      <c r="W1217">
        <f t="shared" si="548"/>
        <v>1225861.4401034552</v>
      </c>
      <c r="X1217">
        <f t="shared" si="536"/>
        <v>0.34051733910905757</v>
      </c>
      <c r="Y1217">
        <f t="shared" si="537"/>
        <v>2539.3872499758459</v>
      </c>
      <c r="Z1217">
        <f t="shared" si="538"/>
        <v>2412.4178874770537</v>
      </c>
      <c r="AA1217">
        <f t="shared" si="539"/>
        <v>2219.4244564788896</v>
      </c>
      <c r="AB1217">
        <f t="shared" si="540"/>
        <v>2219.4244564788896</v>
      </c>
      <c r="AC1217">
        <f t="shared" si="541"/>
        <v>1997.4820108310007</v>
      </c>
      <c r="AD1217">
        <f t="shared" si="542"/>
        <v>1897.6079102894505</v>
      </c>
      <c r="AE1217">
        <f t="shared" si="549"/>
        <v>815284.03572803619</v>
      </c>
      <c r="AF1217">
        <f t="shared" si="543"/>
        <v>856842.10689725913</v>
      </c>
      <c r="AH1217">
        <f t="shared" si="544"/>
        <v>0.2380116965507591</v>
      </c>
      <c r="AI1217">
        <f t="shared" si="550"/>
        <v>78.952299059478321</v>
      </c>
    </row>
    <row r="1218" spans="2:35" x14ac:dyDescent="0.3">
      <c r="B1218" s="6" t="s">
        <v>68</v>
      </c>
      <c r="C1218" s="2">
        <v>1210</v>
      </c>
      <c r="D1218" s="6">
        <v>188</v>
      </c>
      <c r="E1218" s="12">
        <v>97.4</v>
      </c>
      <c r="F1218" s="16">
        <f t="shared" si="545"/>
        <v>0</v>
      </c>
      <c r="G1218" s="16">
        <f t="shared" si="523"/>
        <v>27.055555555555557</v>
      </c>
      <c r="H1218">
        <f t="shared" si="524"/>
        <v>0</v>
      </c>
      <c r="I1218">
        <f t="shared" si="525"/>
        <v>108.82134900000001</v>
      </c>
      <c r="J1218">
        <f t="shared" si="526"/>
        <v>13.550538263888892</v>
      </c>
      <c r="K1218">
        <f t="shared" si="527"/>
        <v>122.37188726388891</v>
      </c>
      <c r="L1218">
        <f t="shared" si="528"/>
        <v>3310.8393943063279</v>
      </c>
      <c r="M1218" s="20" t="str">
        <f t="shared" si="529"/>
        <v>NO</v>
      </c>
      <c r="N1218">
        <f t="shared" si="530"/>
        <v>3310.8393943063279</v>
      </c>
      <c r="O1218">
        <f t="shared" si="531"/>
        <v>3310.8393943063279</v>
      </c>
      <c r="P1218">
        <f t="shared" si="532"/>
        <v>446155.88117283955</v>
      </c>
      <c r="Q1218">
        <f t="shared" si="551"/>
        <v>0</v>
      </c>
      <c r="R1218">
        <f t="shared" si="546"/>
        <v>1675328.1606706015</v>
      </c>
      <c r="S1218">
        <f t="shared" si="533"/>
        <v>0</v>
      </c>
      <c r="T1218">
        <f t="shared" si="534"/>
        <v>3.3108393943063281</v>
      </c>
      <c r="U1218">
        <f t="shared" si="535"/>
        <v>0.46536930581475833</v>
      </c>
      <c r="V1218">
        <f t="shared" si="547"/>
        <v>1675436.9820196016</v>
      </c>
      <c r="W1218">
        <f t="shared" si="548"/>
        <v>1229172.2794977615</v>
      </c>
      <c r="X1218">
        <f t="shared" si="536"/>
        <v>0.34143701745432919</v>
      </c>
      <c r="Y1218">
        <f t="shared" si="537"/>
        <v>2946.647060932632</v>
      </c>
      <c r="Z1218">
        <f t="shared" si="538"/>
        <v>2799.3147078860002</v>
      </c>
      <c r="AA1218">
        <f t="shared" si="539"/>
        <v>2575.3695312551204</v>
      </c>
      <c r="AB1218">
        <f t="shared" si="540"/>
        <v>2575.3695312551204</v>
      </c>
      <c r="AC1218">
        <f t="shared" si="541"/>
        <v>2317.8325781296085</v>
      </c>
      <c r="AD1218">
        <f t="shared" si="542"/>
        <v>2201.940949223128</v>
      </c>
      <c r="AE1218">
        <f t="shared" si="549"/>
        <v>817485.97667725931</v>
      </c>
      <c r="AF1218">
        <f t="shared" si="543"/>
        <v>857951.00534234231</v>
      </c>
      <c r="AH1218">
        <f t="shared" si="544"/>
        <v>0.23831972389686196</v>
      </c>
      <c r="AI1218">
        <f t="shared" si="550"/>
        <v>79.190618783375186</v>
      </c>
    </row>
    <row r="1219" spans="2:35" x14ac:dyDescent="0.3">
      <c r="B1219" s="6" t="s">
        <v>68</v>
      </c>
      <c r="C1219" s="2">
        <v>1211</v>
      </c>
      <c r="D1219" s="6">
        <v>189</v>
      </c>
      <c r="E1219" s="12">
        <v>97.4</v>
      </c>
      <c r="F1219" s="16">
        <f t="shared" si="545"/>
        <v>0</v>
      </c>
      <c r="G1219" s="16">
        <f t="shared" si="523"/>
        <v>27.055555555555557</v>
      </c>
      <c r="H1219">
        <f t="shared" si="524"/>
        <v>0</v>
      </c>
      <c r="I1219">
        <f t="shared" si="525"/>
        <v>108.82134900000001</v>
      </c>
      <c r="J1219">
        <f t="shared" si="526"/>
        <v>13.550538263888892</v>
      </c>
      <c r="K1219">
        <f t="shared" si="527"/>
        <v>122.37188726388891</v>
      </c>
      <c r="L1219">
        <f t="shared" si="528"/>
        <v>3310.8393943063279</v>
      </c>
      <c r="M1219" s="20" t="str">
        <f t="shared" si="529"/>
        <v>NO</v>
      </c>
      <c r="N1219">
        <f t="shared" si="530"/>
        <v>3310.8393943063279</v>
      </c>
      <c r="O1219">
        <f t="shared" si="531"/>
        <v>3310.8393943063279</v>
      </c>
      <c r="P1219">
        <f t="shared" si="532"/>
        <v>446155.88117283955</v>
      </c>
      <c r="Q1219">
        <f t="shared" si="551"/>
        <v>0</v>
      </c>
      <c r="R1219">
        <f t="shared" si="546"/>
        <v>1678639.0000649078</v>
      </c>
      <c r="S1219">
        <f t="shared" si="533"/>
        <v>-458.06558641979245</v>
      </c>
      <c r="T1219">
        <f t="shared" si="534"/>
        <v>3.3108393943063281</v>
      </c>
      <c r="U1219">
        <f t="shared" si="535"/>
        <v>0.46628898416002995</v>
      </c>
      <c r="V1219">
        <f t="shared" si="547"/>
        <v>1678747.8214139079</v>
      </c>
      <c r="W1219">
        <f t="shared" si="548"/>
        <v>1232483.1188920678</v>
      </c>
      <c r="X1219">
        <f t="shared" si="536"/>
        <v>0.34235669579960082</v>
      </c>
      <c r="Y1219">
        <f t="shared" si="537"/>
        <v>2946.647060932632</v>
      </c>
      <c r="Z1219">
        <f t="shared" si="538"/>
        <v>2799.3147078860002</v>
      </c>
      <c r="AA1219">
        <f t="shared" si="539"/>
        <v>2575.3695312551204</v>
      </c>
      <c r="AB1219">
        <f t="shared" si="540"/>
        <v>2575.3695312551204</v>
      </c>
      <c r="AC1219">
        <f t="shared" si="541"/>
        <v>2317.8325781296085</v>
      </c>
      <c r="AD1219">
        <f t="shared" si="542"/>
        <v>2201.940949223128</v>
      </c>
      <c r="AE1219">
        <f t="shared" si="549"/>
        <v>819687.91762648243</v>
      </c>
      <c r="AF1219">
        <f t="shared" si="543"/>
        <v>859059.90378742549</v>
      </c>
      <c r="AH1219">
        <f t="shared" si="544"/>
        <v>0.23862775124296481</v>
      </c>
      <c r="AI1219">
        <f t="shared" si="550"/>
        <v>79.429246534618144</v>
      </c>
    </row>
    <row r="1220" spans="2:35" x14ac:dyDescent="0.3">
      <c r="B1220" s="6" t="s">
        <v>68</v>
      </c>
      <c r="C1220" s="2">
        <v>1212</v>
      </c>
      <c r="D1220" s="6">
        <v>190</v>
      </c>
      <c r="E1220" s="12">
        <v>97.4</v>
      </c>
      <c r="F1220" s="16">
        <f t="shared" si="545"/>
        <v>-1.3888888888890073E-2</v>
      </c>
      <c r="G1220" s="16">
        <f t="shared" si="523"/>
        <v>27.055555555555557</v>
      </c>
      <c r="H1220">
        <f t="shared" si="524"/>
        <v>-16.930555555557</v>
      </c>
      <c r="I1220">
        <f t="shared" si="525"/>
        <v>108.82134900000001</v>
      </c>
      <c r="J1220">
        <f t="shared" si="526"/>
        <v>13.550538263888892</v>
      </c>
      <c r="K1220">
        <f t="shared" si="527"/>
        <v>105.4413317083319</v>
      </c>
      <c r="L1220">
        <f t="shared" si="528"/>
        <v>2852.7738078865355</v>
      </c>
      <c r="M1220" s="20" t="str">
        <f t="shared" si="529"/>
        <v>YES</v>
      </c>
      <c r="N1220">
        <f t="shared" si="530"/>
        <v>2852.7738078865355</v>
      </c>
      <c r="O1220">
        <f t="shared" si="531"/>
        <v>2852.7738078865355</v>
      </c>
      <c r="P1220">
        <f t="shared" si="532"/>
        <v>446155.88117283955</v>
      </c>
      <c r="Q1220">
        <f t="shared" si="551"/>
        <v>0</v>
      </c>
      <c r="R1220">
        <f t="shared" si="546"/>
        <v>1681491.7738727944</v>
      </c>
      <c r="S1220">
        <f t="shared" si="533"/>
        <v>912.35593635979512</v>
      </c>
      <c r="T1220">
        <f t="shared" si="534"/>
        <v>2.8527738078865355</v>
      </c>
      <c r="U1220">
        <f t="shared" si="535"/>
        <v>0.46708142196283703</v>
      </c>
      <c r="V1220">
        <f t="shared" si="547"/>
        <v>1681600.5952217944</v>
      </c>
      <c r="W1220">
        <f t="shared" si="548"/>
        <v>1235335.8926999543</v>
      </c>
      <c r="X1220">
        <f t="shared" si="536"/>
        <v>0.3431491336024079</v>
      </c>
      <c r="Y1220">
        <f t="shared" si="537"/>
        <v>2538.9686890190164</v>
      </c>
      <c r="Z1220">
        <f t="shared" si="538"/>
        <v>2412.0202545680654</v>
      </c>
      <c r="AA1220">
        <f t="shared" si="539"/>
        <v>2219.0586342026204</v>
      </c>
      <c r="AB1220">
        <f t="shared" si="540"/>
        <v>2219.0586342026204</v>
      </c>
      <c r="AC1220">
        <f t="shared" si="541"/>
        <v>1997.1527707823584</v>
      </c>
      <c r="AD1220">
        <f t="shared" si="542"/>
        <v>1897.2951322432405</v>
      </c>
      <c r="AE1220">
        <f t="shared" si="549"/>
        <v>821585.21275872563</v>
      </c>
      <c r="AF1220">
        <f t="shared" si="543"/>
        <v>860015.38246306882</v>
      </c>
      <c r="AH1220">
        <f t="shared" si="544"/>
        <v>0.23889316198641139</v>
      </c>
      <c r="AI1220">
        <f t="shared" si="550"/>
        <v>79.668139696604555</v>
      </c>
    </row>
    <row r="1221" spans="2:35" x14ac:dyDescent="0.3">
      <c r="B1221" s="6" t="s">
        <v>68</v>
      </c>
      <c r="C1221" s="2">
        <v>1213</v>
      </c>
      <c r="D1221" s="6">
        <v>191</v>
      </c>
      <c r="E1221" s="12">
        <v>97.3</v>
      </c>
      <c r="F1221" s="16">
        <f t="shared" si="545"/>
        <v>-1.3888888888890073E-2</v>
      </c>
      <c r="G1221" s="16">
        <f t="shared" si="523"/>
        <v>27.027777777777779</v>
      </c>
      <c r="H1221">
        <f t="shared" si="524"/>
        <v>-16.930555555557</v>
      </c>
      <c r="I1221">
        <f t="shared" si="525"/>
        <v>108.82134900000001</v>
      </c>
      <c r="J1221">
        <f t="shared" si="526"/>
        <v>13.536626006944447</v>
      </c>
      <c r="K1221">
        <f t="shared" si="527"/>
        <v>105.42741945138745</v>
      </c>
      <c r="L1221">
        <f t="shared" si="528"/>
        <v>2849.4688646166665</v>
      </c>
      <c r="M1221" s="20" t="str">
        <f t="shared" si="529"/>
        <v>YES</v>
      </c>
      <c r="N1221">
        <f t="shared" si="530"/>
        <v>2849.4688646166665</v>
      </c>
      <c r="O1221">
        <f t="shared" si="531"/>
        <v>3765.1297442463306</v>
      </c>
      <c r="P1221">
        <f t="shared" si="532"/>
        <v>445240.22029320989</v>
      </c>
      <c r="Q1221">
        <f t="shared" si="551"/>
        <v>-915.66087962966412</v>
      </c>
      <c r="R1221">
        <f t="shared" si="546"/>
        <v>1684341.2427374111</v>
      </c>
      <c r="S1221">
        <f t="shared" si="533"/>
        <v>-458.06558641974834</v>
      </c>
      <c r="T1221">
        <f t="shared" si="534"/>
        <v>2.8494688646166666</v>
      </c>
      <c r="U1221">
        <f t="shared" si="535"/>
        <v>0.46787294172511257</v>
      </c>
      <c r="V1221">
        <f t="shared" si="547"/>
        <v>1684450.0640864111</v>
      </c>
      <c r="W1221">
        <f t="shared" si="548"/>
        <v>1239101.0224442007</v>
      </c>
      <c r="X1221">
        <f t="shared" si="536"/>
        <v>0.34419500381250517</v>
      </c>
      <c r="Y1221">
        <f t="shared" si="537"/>
        <v>3350.9654723792341</v>
      </c>
      <c r="Z1221">
        <f t="shared" si="538"/>
        <v>3183.4171987602722</v>
      </c>
      <c r="AA1221">
        <f t="shared" si="539"/>
        <v>2928.7438228594506</v>
      </c>
      <c r="AB1221">
        <f t="shared" si="540"/>
        <v>2928.7438228594506</v>
      </c>
      <c r="AC1221">
        <f t="shared" si="541"/>
        <v>2635.8694405735055</v>
      </c>
      <c r="AD1221">
        <f t="shared" si="542"/>
        <v>2504.0759685448302</v>
      </c>
      <c r="AE1221">
        <f t="shared" si="549"/>
        <v>824089.28872727044</v>
      </c>
      <c r="AF1221">
        <f t="shared" si="543"/>
        <v>860360.77535914071</v>
      </c>
      <c r="AH1221">
        <f t="shared" si="544"/>
        <v>0.23898910445761923</v>
      </c>
      <c r="AI1221">
        <f t="shared" si="550"/>
        <v>79.907128801062171</v>
      </c>
    </row>
    <row r="1222" spans="2:35" x14ac:dyDescent="0.3">
      <c r="B1222" s="6" t="s">
        <v>68</v>
      </c>
      <c r="C1222" s="2">
        <v>1214</v>
      </c>
      <c r="D1222" s="6">
        <v>192</v>
      </c>
      <c r="E1222" s="12">
        <v>97.3</v>
      </c>
      <c r="F1222" s="16">
        <f t="shared" si="545"/>
        <v>0</v>
      </c>
      <c r="G1222" s="16">
        <f t="shared" si="523"/>
        <v>27.027777777777779</v>
      </c>
      <c r="H1222">
        <f t="shared" si="524"/>
        <v>0</v>
      </c>
      <c r="I1222">
        <f t="shared" si="525"/>
        <v>108.82134900000001</v>
      </c>
      <c r="J1222">
        <f t="shared" si="526"/>
        <v>13.536626006944447</v>
      </c>
      <c r="K1222">
        <f t="shared" si="527"/>
        <v>122.35797500694446</v>
      </c>
      <c r="L1222">
        <f t="shared" si="528"/>
        <v>3307.0641578265822</v>
      </c>
      <c r="M1222" s="20" t="str">
        <f t="shared" si="529"/>
        <v>NO</v>
      </c>
      <c r="N1222">
        <f t="shared" si="530"/>
        <v>3307.0641578265822</v>
      </c>
      <c r="O1222">
        <f t="shared" si="531"/>
        <v>3307.0641578265822</v>
      </c>
      <c r="P1222">
        <f t="shared" si="532"/>
        <v>445240.22029320989</v>
      </c>
      <c r="Q1222">
        <f t="shared" si="551"/>
        <v>0</v>
      </c>
      <c r="R1222">
        <f t="shared" si="546"/>
        <v>1687648.3068952376</v>
      </c>
      <c r="S1222">
        <f t="shared" si="533"/>
        <v>0</v>
      </c>
      <c r="T1222">
        <f t="shared" si="534"/>
        <v>3.307064157826582</v>
      </c>
      <c r="U1222">
        <f t="shared" si="535"/>
        <v>0.4687915713927453</v>
      </c>
      <c r="V1222">
        <f t="shared" si="547"/>
        <v>1687757.1282442377</v>
      </c>
      <c r="W1222">
        <f t="shared" si="548"/>
        <v>1242408.0866020273</v>
      </c>
      <c r="X1222">
        <f t="shared" si="536"/>
        <v>0.3451136334801379</v>
      </c>
      <c r="Y1222">
        <f t="shared" si="537"/>
        <v>2943.2871004656581</v>
      </c>
      <c r="Z1222">
        <f t="shared" si="538"/>
        <v>2796.1227454423752</v>
      </c>
      <c r="AA1222">
        <f t="shared" si="539"/>
        <v>2572.4329258069852</v>
      </c>
      <c r="AB1222">
        <f t="shared" si="540"/>
        <v>2572.4329258069852</v>
      </c>
      <c r="AC1222">
        <f t="shared" si="541"/>
        <v>2315.1896332262868</v>
      </c>
      <c r="AD1222">
        <f t="shared" si="542"/>
        <v>2199.4301515649722</v>
      </c>
      <c r="AE1222">
        <f t="shared" si="549"/>
        <v>826288.71887883544</v>
      </c>
      <c r="AF1222">
        <f t="shared" si="543"/>
        <v>861468.4093654023</v>
      </c>
      <c r="AH1222">
        <f t="shared" si="544"/>
        <v>0.23929678057071582</v>
      </c>
      <c r="AI1222">
        <f t="shared" si="550"/>
        <v>80.146425581632883</v>
      </c>
    </row>
    <row r="1223" spans="2:35" x14ac:dyDescent="0.3">
      <c r="B1223" s="6" t="s">
        <v>68</v>
      </c>
      <c r="C1223" s="2">
        <v>1215</v>
      </c>
      <c r="D1223" s="6">
        <v>193</v>
      </c>
      <c r="E1223" s="12">
        <v>97.3</v>
      </c>
      <c r="F1223" s="16">
        <f t="shared" si="545"/>
        <v>0</v>
      </c>
      <c r="G1223" s="16">
        <f t="shared" si="523"/>
        <v>27.027777777777779</v>
      </c>
      <c r="H1223">
        <f t="shared" si="524"/>
        <v>0</v>
      </c>
      <c r="I1223">
        <f t="shared" si="525"/>
        <v>108.82134900000001</v>
      </c>
      <c r="J1223">
        <f t="shared" si="526"/>
        <v>13.536626006944447</v>
      </c>
      <c r="K1223">
        <f t="shared" si="527"/>
        <v>122.35797500694446</v>
      </c>
      <c r="L1223">
        <f t="shared" si="528"/>
        <v>3307.0641578265822</v>
      </c>
      <c r="M1223" s="20" t="str">
        <f t="shared" si="529"/>
        <v>NO</v>
      </c>
      <c r="N1223">
        <f t="shared" si="530"/>
        <v>3307.0641578265822</v>
      </c>
      <c r="O1223">
        <f t="shared" si="531"/>
        <v>3307.0641578265822</v>
      </c>
      <c r="P1223">
        <f t="shared" si="532"/>
        <v>445240.22029320989</v>
      </c>
      <c r="Q1223">
        <f t="shared" si="551"/>
        <v>0</v>
      </c>
      <c r="R1223">
        <f t="shared" si="546"/>
        <v>1690955.3710530642</v>
      </c>
      <c r="S1223">
        <f t="shared" si="533"/>
        <v>-457.5952932098503</v>
      </c>
      <c r="T1223">
        <f t="shared" si="534"/>
        <v>3.307064157826582</v>
      </c>
      <c r="U1223">
        <f t="shared" si="535"/>
        <v>0.46971020106037809</v>
      </c>
      <c r="V1223">
        <f t="shared" si="547"/>
        <v>1691064.1924020643</v>
      </c>
      <c r="W1223">
        <f t="shared" si="548"/>
        <v>1245715.1507598539</v>
      </c>
      <c r="X1223">
        <f t="shared" si="536"/>
        <v>0.34603226314777069</v>
      </c>
      <c r="Y1223">
        <f t="shared" si="537"/>
        <v>2943.2871004656581</v>
      </c>
      <c r="Z1223">
        <f t="shared" si="538"/>
        <v>2796.1227454423752</v>
      </c>
      <c r="AA1223">
        <f t="shared" si="539"/>
        <v>2572.4329258069852</v>
      </c>
      <c r="AB1223">
        <f t="shared" si="540"/>
        <v>2572.4329258069852</v>
      </c>
      <c r="AC1223">
        <f t="shared" si="541"/>
        <v>2315.1896332262868</v>
      </c>
      <c r="AD1223">
        <f t="shared" si="542"/>
        <v>2199.4301515649722</v>
      </c>
      <c r="AE1223">
        <f t="shared" si="549"/>
        <v>828488.14903040044</v>
      </c>
      <c r="AF1223">
        <f t="shared" si="543"/>
        <v>862576.04337166389</v>
      </c>
      <c r="AH1223">
        <f t="shared" si="544"/>
        <v>0.23960445668381242</v>
      </c>
      <c r="AI1223">
        <f t="shared" si="550"/>
        <v>80.38603003831669</v>
      </c>
    </row>
    <row r="1224" spans="2:35" x14ac:dyDescent="0.3">
      <c r="B1224" s="6" t="s">
        <v>68</v>
      </c>
      <c r="C1224" s="2">
        <v>1216</v>
      </c>
      <c r="D1224" s="6">
        <v>194</v>
      </c>
      <c r="E1224" s="12">
        <v>97.3</v>
      </c>
      <c r="F1224" s="16">
        <f t="shared" si="545"/>
        <v>-1.3888888888888099E-2</v>
      </c>
      <c r="G1224" s="16">
        <f t="shared" si="523"/>
        <v>27.027777777777779</v>
      </c>
      <c r="H1224">
        <f t="shared" si="524"/>
        <v>-16.930555555554591</v>
      </c>
      <c r="I1224">
        <f t="shared" si="525"/>
        <v>108.82134900000001</v>
      </c>
      <c r="J1224">
        <f t="shared" si="526"/>
        <v>13.536626006944447</v>
      </c>
      <c r="K1224">
        <f t="shared" si="527"/>
        <v>105.42741945138987</v>
      </c>
      <c r="L1224">
        <f t="shared" si="528"/>
        <v>2849.4688646167319</v>
      </c>
      <c r="M1224" s="20" t="str">
        <f t="shared" si="529"/>
        <v>YES</v>
      </c>
      <c r="N1224">
        <f t="shared" si="530"/>
        <v>2849.4688646167319</v>
      </c>
      <c r="O1224">
        <f t="shared" si="531"/>
        <v>2849.4688646167319</v>
      </c>
      <c r="P1224">
        <f t="shared" si="532"/>
        <v>445240.22029320989</v>
      </c>
      <c r="Q1224">
        <f t="shared" si="551"/>
        <v>0</v>
      </c>
      <c r="R1224">
        <f t="shared" si="546"/>
        <v>1693804.8399176809</v>
      </c>
      <c r="S1224">
        <f t="shared" si="533"/>
        <v>454.29112284302801</v>
      </c>
      <c r="T1224">
        <f t="shared" si="534"/>
        <v>2.8494688646167319</v>
      </c>
      <c r="U1224">
        <f t="shared" si="535"/>
        <v>0.47050172082265357</v>
      </c>
      <c r="V1224">
        <f t="shared" si="547"/>
        <v>1693913.661266681</v>
      </c>
      <c r="W1224">
        <f t="shared" si="548"/>
        <v>1248564.6196244706</v>
      </c>
      <c r="X1224">
        <f t="shared" si="536"/>
        <v>0.34682378291004617</v>
      </c>
      <c r="Y1224">
        <f t="shared" si="537"/>
        <v>2536.0272895088915</v>
      </c>
      <c r="Z1224">
        <f t="shared" si="538"/>
        <v>2409.2259250334469</v>
      </c>
      <c r="AA1224">
        <f t="shared" si="539"/>
        <v>2216.4878510307713</v>
      </c>
      <c r="AB1224">
        <f t="shared" si="540"/>
        <v>2216.4878510307713</v>
      </c>
      <c r="AC1224">
        <f t="shared" si="541"/>
        <v>1994.8390659276943</v>
      </c>
      <c r="AD1224">
        <f t="shared" si="542"/>
        <v>1895.0971126313095</v>
      </c>
      <c r="AE1224">
        <f t="shared" si="549"/>
        <v>830383.24614303175</v>
      </c>
      <c r="AF1224">
        <f t="shared" si="543"/>
        <v>863530.41512364929</v>
      </c>
      <c r="AH1224">
        <f t="shared" si="544"/>
        <v>0.23986955994846487</v>
      </c>
      <c r="AI1224">
        <f t="shared" si="550"/>
        <v>80.62589959826515</v>
      </c>
    </row>
    <row r="1225" spans="2:35" x14ac:dyDescent="0.3">
      <c r="B1225" s="6" t="s">
        <v>68</v>
      </c>
      <c r="C1225" s="2">
        <v>1217</v>
      </c>
      <c r="D1225" s="6">
        <v>195</v>
      </c>
      <c r="E1225" s="12">
        <v>97.2</v>
      </c>
      <c r="F1225" s="16">
        <f t="shared" si="545"/>
        <v>-2.7777777777778172E-2</v>
      </c>
      <c r="G1225" s="16">
        <f t="shared" ref="G1225:G1288" si="552">E1225*(1000/3600)</f>
        <v>27.000000000000004</v>
      </c>
      <c r="H1225">
        <f t="shared" ref="H1225:H1288" si="553">$M$2*F1225</f>
        <v>-33.86111111111159</v>
      </c>
      <c r="I1225">
        <f t="shared" ref="I1225:I1288" si="554">$M$3*$M$2*$M$5</f>
        <v>108.82134900000001</v>
      </c>
      <c r="J1225">
        <f t="shared" ref="J1225:J1288" si="555">0.5*$P$2*(G1225)*$P$3*$P$4</f>
        <v>13.522713750000003</v>
      </c>
      <c r="K1225">
        <f t="shared" ref="K1225:K1288" si="556">H1225+I1225+J1225</f>
        <v>88.482951638888437</v>
      </c>
      <c r="L1225">
        <f t="shared" ref="L1225:L1288" si="557">K1225*G1225</f>
        <v>2389.0396942499883</v>
      </c>
      <c r="M1225" s="20" t="str">
        <f t="shared" ref="M1225:M1288" si="558">IF((F1225)&lt;0,"YES","NO")</f>
        <v>YES</v>
      </c>
      <c r="N1225">
        <f t="shared" ref="N1225:N1288" si="559">K1225*G1225</f>
        <v>2389.0396942499883</v>
      </c>
      <c r="O1225">
        <f t="shared" ref="O1225:O1288" si="560">(Q1225-N1225)*-1</f>
        <v>3303.7599874597599</v>
      </c>
      <c r="P1225">
        <f t="shared" ref="P1225:P1288" si="561">0.5*$M$2*G1225^2</f>
        <v>444325.50000000012</v>
      </c>
      <c r="Q1225">
        <f t="shared" si="551"/>
        <v>-914.72029320977163</v>
      </c>
      <c r="R1225">
        <f t="shared" si="546"/>
        <v>1696193.879611931</v>
      </c>
      <c r="S1225">
        <f t="shared" ref="S1225:S1288" si="562">(O1226-O1225)/(C1226-C1225)</f>
        <v>-3.7736906731511226</v>
      </c>
      <c r="T1225">
        <f t="shared" ref="T1225:T1288" si="563">L1225/1000</f>
        <v>2.3890396942499885</v>
      </c>
      <c r="U1225">
        <f t="shared" ref="U1225:U1288" si="564">R1225*0.000000277778</f>
        <v>0.47116534349084294</v>
      </c>
      <c r="V1225">
        <f t="shared" si="547"/>
        <v>1696302.7009609311</v>
      </c>
      <c r="W1225">
        <f t="shared" si="548"/>
        <v>1251868.3796119303</v>
      </c>
      <c r="X1225">
        <f t="shared" ref="X1225:X1288" si="565">W1225*0.000000277778</f>
        <v>0.34774149475184279</v>
      </c>
      <c r="Y1225">
        <f t="shared" ref="Y1225:Y1288" si="566">O1225*0.89</f>
        <v>2940.3463888391866</v>
      </c>
      <c r="Z1225">
        <f t="shared" ref="Z1225:Z1288" si="567">Y1225*0.95</f>
        <v>2793.3290693972272</v>
      </c>
      <c r="AA1225">
        <f t="shared" ref="AA1225:AA1288" si="568">Z1225*0.92</f>
        <v>2569.8627438454491</v>
      </c>
      <c r="AB1225">
        <f t="shared" ref="AB1225:AB1288" si="569">AA1225</f>
        <v>2569.8627438454491</v>
      </c>
      <c r="AC1225">
        <f t="shared" ref="AC1225:AC1288" si="570">AB1225*0.9</f>
        <v>2312.8764694609044</v>
      </c>
      <c r="AD1225">
        <f t="shared" ref="AD1225:AD1288" si="571">AC1225*0.95</f>
        <v>2197.2326459878591</v>
      </c>
      <c r="AE1225">
        <f t="shared" si="549"/>
        <v>832580.47878901963</v>
      </c>
      <c r="AF1225">
        <f t="shared" ref="AF1225:AF1288" si="572">V1225-AE1225</f>
        <v>863722.2221719115</v>
      </c>
      <c r="AH1225">
        <f t="shared" ref="AH1225:AH1288" si="573">AF1225*0.000000277777778</f>
        <v>0.23992283968413589</v>
      </c>
      <c r="AI1225">
        <f t="shared" si="550"/>
        <v>80.865822437949291</v>
      </c>
    </row>
    <row r="1226" spans="2:35" x14ac:dyDescent="0.3">
      <c r="B1226" s="6" t="s">
        <v>68</v>
      </c>
      <c r="C1226" s="2">
        <v>1218</v>
      </c>
      <c r="D1226" s="6">
        <v>196</v>
      </c>
      <c r="E1226" s="12">
        <v>97.1</v>
      </c>
      <c r="F1226" s="16">
        <f t="shared" ref="F1226:F1289" si="574">($E1227-$E1225)/2/3.6</f>
        <v>-2.7777777777778172E-2</v>
      </c>
      <c r="G1226" s="16">
        <f t="shared" si="552"/>
        <v>26.972222222222221</v>
      </c>
      <c r="H1226">
        <f t="shared" si="553"/>
        <v>-33.86111111111159</v>
      </c>
      <c r="I1226">
        <f t="shared" si="554"/>
        <v>108.82134900000001</v>
      </c>
      <c r="J1226">
        <f t="shared" si="555"/>
        <v>13.508801493055556</v>
      </c>
      <c r="K1226">
        <f t="shared" si="556"/>
        <v>88.469039381943986</v>
      </c>
      <c r="L1226">
        <f t="shared" si="557"/>
        <v>2386.2065899963222</v>
      </c>
      <c r="M1226" s="20" t="str">
        <f t="shared" si="558"/>
        <v>YES</v>
      </c>
      <c r="N1226">
        <f t="shared" si="559"/>
        <v>2386.2065899963222</v>
      </c>
      <c r="O1226">
        <f t="shared" si="560"/>
        <v>3299.9862967866088</v>
      </c>
      <c r="P1226">
        <f t="shared" si="561"/>
        <v>443411.72029320983</v>
      </c>
      <c r="Q1226">
        <f t="shared" si="551"/>
        <v>-913.77970679028658</v>
      </c>
      <c r="R1226">
        <f t="shared" ref="R1226:R1289" si="575">N1226+R1225</f>
        <v>1698580.0862019274</v>
      </c>
      <c r="S1226">
        <f t="shared" si="562"/>
        <v>-3.7729177705032271</v>
      </c>
      <c r="T1226">
        <f t="shared" si="563"/>
        <v>2.3862065899963221</v>
      </c>
      <c r="U1226">
        <f t="shared" si="564"/>
        <v>0.47182817918499897</v>
      </c>
      <c r="V1226">
        <f t="shared" ref="V1226:V1289" si="576">L1226+V1225</f>
        <v>1698688.9075509275</v>
      </c>
      <c r="W1226">
        <f t="shared" ref="W1226:W1289" si="577">O1226+W1225</f>
        <v>1255168.365908717</v>
      </c>
      <c r="X1226">
        <f t="shared" si="565"/>
        <v>0.3486581583453916</v>
      </c>
      <c r="Y1226">
        <f t="shared" si="566"/>
        <v>2936.9878041400821</v>
      </c>
      <c r="Z1226">
        <f t="shared" si="567"/>
        <v>2790.138413933078</v>
      </c>
      <c r="AA1226">
        <f t="shared" si="568"/>
        <v>2566.9273408184317</v>
      </c>
      <c r="AB1226">
        <f t="shared" si="569"/>
        <v>2566.9273408184317</v>
      </c>
      <c r="AC1226">
        <f t="shared" si="570"/>
        <v>2310.2346067365888</v>
      </c>
      <c r="AD1226">
        <f t="shared" si="571"/>
        <v>2194.7228763997591</v>
      </c>
      <c r="AE1226">
        <f t="shared" ref="AE1226:AE1289" si="578">AE1225+AD1226</f>
        <v>834775.20166541939</v>
      </c>
      <c r="AF1226">
        <f t="shared" si="572"/>
        <v>863913.7058855081</v>
      </c>
      <c r="AH1226">
        <f t="shared" si="573"/>
        <v>0.23997602960462194</v>
      </c>
      <c r="AI1226">
        <f t="shared" ref="AI1226:AI1289" si="579">AH1226+AI1225</f>
        <v>81.10579846755391</v>
      </c>
    </row>
    <row r="1227" spans="2:35" x14ac:dyDescent="0.3">
      <c r="B1227" s="6" t="s">
        <v>68</v>
      </c>
      <c r="C1227" s="2">
        <v>1219</v>
      </c>
      <c r="D1227" s="6">
        <v>197</v>
      </c>
      <c r="E1227" s="12">
        <v>97</v>
      </c>
      <c r="F1227" s="16">
        <f t="shared" si="574"/>
        <v>-2.7777777777776198E-2</v>
      </c>
      <c r="G1227" s="16">
        <f t="shared" si="552"/>
        <v>26.944444444444446</v>
      </c>
      <c r="H1227">
        <f t="shared" si="553"/>
        <v>-33.861111111109182</v>
      </c>
      <c r="I1227">
        <f t="shared" si="554"/>
        <v>108.82134900000001</v>
      </c>
      <c r="J1227">
        <f t="shared" si="555"/>
        <v>13.494889236111113</v>
      </c>
      <c r="K1227">
        <f t="shared" si="556"/>
        <v>88.455127125001951</v>
      </c>
      <c r="L1227">
        <f t="shared" si="557"/>
        <v>2383.3742586458861</v>
      </c>
      <c r="M1227" s="20" t="str">
        <f t="shared" si="558"/>
        <v>YES</v>
      </c>
      <c r="N1227">
        <f t="shared" si="559"/>
        <v>2383.3742586458861</v>
      </c>
      <c r="O1227">
        <f t="shared" si="560"/>
        <v>3296.2133790161056</v>
      </c>
      <c r="P1227">
        <f t="shared" si="561"/>
        <v>442498.88117283961</v>
      </c>
      <c r="Q1227">
        <f t="shared" si="551"/>
        <v>-912.83912037021946</v>
      </c>
      <c r="R1227">
        <f t="shared" si="575"/>
        <v>1700963.4604605732</v>
      </c>
      <c r="S1227">
        <f t="shared" si="562"/>
        <v>-459.4862652372326</v>
      </c>
      <c r="T1227">
        <f t="shared" si="563"/>
        <v>2.3833742586458859</v>
      </c>
      <c r="U1227">
        <f t="shared" si="564"/>
        <v>0.47249022811981706</v>
      </c>
      <c r="V1227">
        <f t="shared" si="576"/>
        <v>1701072.2818095733</v>
      </c>
      <c r="W1227">
        <f t="shared" si="577"/>
        <v>1258464.5792877332</v>
      </c>
      <c r="X1227">
        <f t="shared" si="565"/>
        <v>0.34957377390538791</v>
      </c>
      <c r="Y1227">
        <f t="shared" si="566"/>
        <v>2933.629907324334</v>
      </c>
      <c r="Z1227">
        <f t="shared" si="567"/>
        <v>2786.948411958117</v>
      </c>
      <c r="AA1227">
        <f t="shared" si="568"/>
        <v>2563.9925390014678</v>
      </c>
      <c r="AB1227">
        <f t="shared" si="569"/>
        <v>2563.9925390014678</v>
      </c>
      <c r="AC1227">
        <f t="shared" si="570"/>
        <v>2307.5932851013213</v>
      </c>
      <c r="AD1227">
        <f t="shared" si="571"/>
        <v>2192.2136208462553</v>
      </c>
      <c r="AE1227">
        <f t="shared" si="578"/>
        <v>836967.41528626566</v>
      </c>
      <c r="AF1227">
        <f t="shared" si="572"/>
        <v>864104.86652330763</v>
      </c>
      <c r="AH1227">
        <f t="shared" si="573"/>
        <v>0.24002912978183097</v>
      </c>
      <c r="AI1227">
        <f t="shared" si="579"/>
        <v>81.345827597335742</v>
      </c>
    </row>
    <row r="1228" spans="2:35" x14ac:dyDescent="0.3">
      <c r="B1228" s="6" t="s">
        <v>68</v>
      </c>
      <c r="C1228" s="2">
        <v>1220</v>
      </c>
      <c r="D1228" s="6">
        <v>198</v>
      </c>
      <c r="E1228" s="12">
        <v>96.9</v>
      </c>
      <c r="F1228" s="16">
        <f t="shared" si="574"/>
        <v>-4.1666666666666269E-2</v>
      </c>
      <c r="G1228" s="16">
        <f t="shared" si="552"/>
        <v>26.916666666666668</v>
      </c>
      <c r="H1228">
        <f t="shared" si="553"/>
        <v>-50.791666666666181</v>
      </c>
      <c r="I1228">
        <f t="shared" si="554"/>
        <v>108.82134900000001</v>
      </c>
      <c r="J1228">
        <f t="shared" si="555"/>
        <v>13.480976979166668</v>
      </c>
      <c r="K1228">
        <f t="shared" si="556"/>
        <v>71.510659312500493</v>
      </c>
      <c r="L1228">
        <f t="shared" si="557"/>
        <v>1924.8285798281383</v>
      </c>
      <c r="M1228" s="20" t="str">
        <f t="shared" si="558"/>
        <v>YES</v>
      </c>
      <c r="N1228">
        <f t="shared" si="559"/>
        <v>1924.8285798281383</v>
      </c>
      <c r="O1228">
        <f t="shared" si="560"/>
        <v>2836.727113778873</v>
      </c>
      <c r="P1228">
        <f t="shared" si="561"/>
        <v>441586.98263888888</v>
      </c>
      <c r="Q1228">
        <f t="shared" si="551"/>
        <v>-911.89853395073442</v>
      </c>
      <c r="R1228">
        <f t="shared" si="575"/>
        <v>1702888.2890404013</v>
      </c>
      <c r="S1228">
        <f t="shared" si="562"/>
        <v>-5.1905049755064283</v>
      </c>
      <c r="T1228">
        <f t="shared" si="563"/>
        <v>1.9248285798281384</v>
      </c>
      <c r="U1228">
        <f t="shared" si="564"/>
        <v>0.47302490315306456</v>
      </c>
      <c r="V1228">
        <f t="shared" si="576"/>
        <v>1702997.1103894014</v>
      </c>
      <c r="W1228">
        <f t="shared" si="577"/>
        <v>1261301.3064015121</v>
      </c>
      <c r="X1228">
        <f t="shared" si="565"/>
        <v>0.3503617542895992</v>
      </c>
      <c r="Y1228">
        <f t="shared" si="566"/>
        <v>2524.687131263197</v>
      </c>
      <c r="Z1228">
        <f t="shared" si="567"/>
        <v>2398.452774700037</v>
      </c>
      <c r="AA1228">
        <f t="shared" si="568"/>
        <v>2206.5765527240342</v>
      </c>
      <c r="AB1228">
        <f t="shared" si="569"/>
        <v>2206.5765527240342</v>
      </c>
      <c r="AC1228">
        <f t="shared" si="570"/>
        <v>1985.9188974516308</v>
      </c>
      <c r="AD1228">
        <f t="shared" si="571"/>
        <v>1886.6229525790491</v>
      </c>
      <c r="AE1228">
        <f t="shared" si="578"/>
        <v>838854.03823884472</v>
      </c>
      <c r="AF1228">
        <f t="shared" si="572"/>
        <v>864143.07215055672</v>
      </c>
      <c r="AH1228">
        <f t="shared" si="573"/>
        <v>0.24003974245607532</v>
      </c>
      <c r="AI1228">
        <f t="shared" si="579"/>
        <v>81.585867339791818</v>
      </c>
    </row>
    <row r="1229" spans="2:35" x14ac:dyDescent="0.3">
      <c r="B1229" s="6" t="s">
        <v>68</v>
      </c>
      <c r="C1229" s="2">
        <v>1221</v>
      </c>
      <c r="D1229" s="6">
        <v>199</v>
      </c>
      <c r="E1229" s="12">
        <v>96.7</v>
      </c>
      <c r="F1229" s="16">
        <f t="shared" si="574"/>
        <v>-6.9444444444444448E-2</v>
      </c>
      <c r="G1229" s="16">
        <f t="shared" si="552"/>
        <v>26.861111111111114</v>
      </c>
      <c r="H1229">
        <f t="shared" si="553"/>
        <v>-84.652777777777786</v>
      </c>
      <c r="I1229">
        <f t="shared" si="554"/>
        <v>108.82134900000001</v>
      </c>
      <c r="J1229">
        <f t="shared" si="555"/>
        <v>13.45315246527778</v>
      </c>
      <c r="K1229">
        <f t="shared" si="556"/>
        <v>37.621723687500008</v>
      </c>
      <c r="L1229">
        <f t="shared" si="557"/>
        <v>1010.5613001614587</v>
      </c>
      <c r="M1229" s="20" t="str">
        <f t="shared" si="558"/>
        <v>YES</v>
      </c>
      <c r="N1229">
        <f t="shared" si="559"/>
        <v>1010.5613001614587</v>
      </c>
      <c r="O1229">
        <f t="shared" si="560"/>
        <v>2831.5366088033666</v>
      </c>
      <c r="P1229">
        <f t="shared" si="561"/>
        <v>439766.00733024697</v>
      </c>
      <c r="Q1229">
        <f t="shared" si="551"/>
        <v>-1820.9753086419078</v>
      </c>
      <c r="R1229">
        <f t="shared" si="575"/>
        <v>1703898.8503405629</v>
      </c>
      <c r="S1229">
        <f t="shared" si="562"/>
        <v>445.81784023661976</v>
      </c>
      <c r="T1229">
        <f t="shared" si="563"/>
        <v>1.0105613001614586</v>
      </c>
      <c r="U1229">
        <f t="shared" si="564"/>
        <v>0.47330561484990086</v>
      </c>
      <c r="V1229">
        <f t="shared" si="576"/>
        <v>1704007.671689563</v>
      </c>
      <c r="W1229">
        <f t="shared" si="577"/>
        <v>1264132.8430103154</v>
      </c>
      <c r="X1229">
        <f t="shared" si="565"/>
        <v>0.35114829286571941</v>
      </c>
      <c r="Y1229">
        <f t="shared" si="566"/>
        <v>2520.0675818349964</v>
      </c>
      <c r="Z1229">
        <f t="shared" si="567"/>
        <v>2394.0642027432464</v>
      </c>
      <c r="AA1229">
        <f t="shared" si="568"/>
        <v>2202.5390665237869</v>
      </c>
      <c r="AB1229">
        <f t="shared" si="569"/>
        <v>2202.5390665237869</v>
      </c>
      <c r="AC1229">
        <f t="shared" si="570"/>
        <v>1982.2851598714083</v>
      </c>
      <c r="AD1229">
        <f t="shared" si="571"/>
        <v>1883.1709018778379</v>
      </c>
      <c r="AE1229">
        <f t="shared" si="578"/>
        <v>840737.20914072252</v>
      </c>
      <c r="AF1229">
        <f t="shared" si="572"/>
        <v>863270.46254884044</v>
      </c>
      <c r="AH1229">
        <f t="shared" si="573"/>
        <v>0.2397973508998491</v>
      </c>
      <c r="AI1229">
        <f t="shared" si="579"/>
        <v>81.825664690691667</v>
      </c>
    </row>
    <row r="1230" spans="2:35" x14ac:dyDescent="0.3">
      <c r="B1230" s="6" t="s">
        <v>68</v>
      </c>
      <c r="C1230" s="2">
        <v>1222</v>
      </c>
      <c r="D1230" s="6">
        <v>200</v>
      </c>
      <c r="E1230" s="12">
        <v>96.4</v>
      </c>
      <c r="F1230" s="16">
        <f t="shared" si="574"/>
        <v>-8.3333333333334522E-2</v>
      </c>
      <c r="G1230" s="16">
        <f t="shared" si="552"/>
        <v>26.777777777777782</v>
      </c>
      <c r="H1230">
        <f t="shared" si="553"/>
        <v>-101.58333333333478</v>
      </c>
      <c r="I1230">
        <f t="shared" si="554"/>
        <v>108.82134900000001</v>
      </c>
      <c r="J1230">
        <f t="shared" si="555"/>
        <v>13.411415694444447</v>
      </c>
      <c r="K1230">
        <f t="shared" si="556"/>
        <v>20.649431361109681</v>
      </c>
      <c r="L1230">
        <f t="shared" si="557"/>
        <v>552.94588422527045</v>
      </c>
      <c r="M1230" s="20" t="str">
        <f t="shared" si="558"/>
        <v>YES</v>
      </c>
      <c r="N1230">
        <f t="shared" si="559"/>
        <v>552.94588422527045</v>
      </c>
      <c r="O1230">
        <f t="shared" si="560"/>
        <v>3277.3544490399863</v>
      </c>
      <c r="P1230">
        <f t="shared" si="561"/>
        <v>437041.59876543225</v>
      </c>
      <c r="Q1230">
        <f t="shared" si="551"/>
        <v>-2724.4085648147156</v>
      </c>
      <c r="R1230">
        <f t="shared" si="575"/>
        <v>1704451.7962247881</v>
      </c>
      <c r="S1230">
        <f t="shared" si="562"/>
        <v>-463.25197832591175</v>
      </c>
      <c r="T1230">
        <f t="shared" si="563"/>
        <v>0.55294588422527047</v>
      </c>
      <c r="U1230">
        <f t="shared" si="564"/>
        <v>0.47345921105172917</v>
      </c>
      <c r="V1230">
        <f t="shared" si="576"/>
        <v>1704560.6175737882</v>
      </c>
      <c r="W1230">
        <f t="shared" si="577"/>
        <v>1267410.1974593555</v>
      </c>
      <c r="X1230">
        <f t="shared" si="565"/>
        <v>0.35205866982986483</v>
      </c>
      <c r="Y1230">
        <f t="shared" si="566"/>
        <v>2916.8454596455877</v>
      </c>
      <c r="Z1230">
        <f t="shared" si="567"/>
        <v>2771.003186663308</v>
      </c>
      <c r="AA1230">
        <f t="shared" si="568"/>
        <v>2549.3229317302435</v>
      </c>
      <c r="AB1230">
        <f t="shared" si="569"/>
        <v>2549.3229317302435</v>
      </c>
      <c r="AC1230">
        <f t="shared" si="570"/>
        <v>2294.3906385572191</v>
      </c>
      <c r="AD1230">
        <f t="shared" si="571"/>
        <v>2179.6711066293578</v>
      </c>
      <c r="AE1230">
        <f t="shared" si="578"/>
        <v>842916.88024735183</v>
      </c>
      <c r="AF1230">
        <f t="shared" si="572"/>
        <v>861643.73732643633</v>
      </c>
      <c r="AH1230">
        <f t="shared" si="573"/>
        <v>0.23934548278215312</v>
      </c>
      <c r="AI1230">
        <f t="shared" si="579"/>
        <v>82.065010173473823</v>
      </c>
    </row>
    <row r="1231" spans="2:35" x14ac:dyDescent="0.3">
      <c r="B1231" s="6" t="s">
        <v>68</v>
      </c>
      <c r="C1231" s="2">
        <v>1223</v>
      </c>
      <c r="D1231" s="6">
        <v>201</v>
      </c>
      <c r="E1231" s="12">
        <v>96.1</v>
      </c>
      <c r="F1231" s="16">
        <f t="shared" si="574"/>
        <v>-9.7222222222222612E-2</v>
      </c>
      <c r="G1231" s="16">
        <f t="shared" si="552"/>
        <v>26.694444444444443</v>
      </c>
      <c r="H1231">
        <f t="shared" si="553"/>
        <v>-118.51388888888937</v>
      </c>
      <c r="I1231">
        <f t="shared" si="554"/>
        <v>108.82134900000001</v>
      </c>
      <c r="J1231">
        <f t="shared" si="555"/>
        <v>13.36967892361111</v>
      </c>
      <c r="K1231">
        <f t="shared" si="556"/>
        <v>3.677139034721753</v>
      </c>
      <c r="L1231">
        <f t="shared" si="557"/>
        <v>98.159183676877902</v>
      </c>
      <c r="M1231" s="20" t="str">
        <f t="shared" si="558"/>
        <v>YES</v>
      </c>
      <c r="N1231">
        <f t="shared" si="559"/>
        <v>98.159183676877902</v>
      </c>
      <c r="O1231">
        <f t="shared" si="560"/>
        <v>2814.1024707140746</v>
      </c>
      <c r="P1231">
        <f t="shared" si="561"/>
        <v>434325.65547839506</v>
      </c>
      <c r="Q1231">
        <f t="shared" si="551"/>
        <v>-2715.9432870371966</v>
      </c>
      <c r="R1231">
        <f t="shared" si="575"/>
        <v>1704549.9554084649</v>
      </c>
      <c r="S1231">
        <f t="shared" si="562"/>
        <v>1340.3289133285512</v>
      </c>
      <c r="T1231">
        <f t="shared" si="563"/>
        <v>9.8159183676877898E-2</v>
      </c>
      <c r="U1231">
        <f t="shared" si="564"/>
        <v>0.47348647751345252</v>
      </c>
      <c r="V1231">
        <f t="shared" si="576"/>
        <v>1704658.776757465</v>
      </c>
      <c r="W1231">
        <f t="shared" si="577"/>
        <v>1270224.2999300696</v>
      </c>
      <c r="X1231">
        <f t="shared" si="565"/>
        <v>0.35284036558597487</v>
      </c>
      <c r="Y1231">
        <f t="shared" si="566"/>
        <v>2504.5511989355264</v>
      </c>
      <c r="Z1231">
        <f t="shared" si="567"/>
        <v>2379.3236389887497</v>
      </c>
      <c r="AA1231">
        <f t="shared" si="568"/>
        <v>2188.9777478696496</v>
      </c>
      <c r="AB1231">
        <f t="shared" si="569"/>
        <v>2188.9777478696496</v>
      </c>
      <c r="AC1231">
        <f t="shared" si="570"/>
        <v>1970.0799730826848</v>
      </c>
      <c r="AD1231">
        <f t="shared" si="571"/>
        <v>1871.5759744285504</v>
      </c>
      <c r="AE1231">
        <f t="shared" si="578"/>
        <v>844788.45622178039</v>
      </c>
      <c r="AF1231">
        <f t="shared" si="572"/>
        <v>859870.32053568459</v>
      </c>
      <c r="AH1231">
        <f t="shared" si="573"/>
        <v>0.2388528670065502</v>
      </c>
      <c r="AI1231">
        <f t="shared" si="579"/>
        <v>82.30386304048038</v>
      </c>
    </row>
    <row r="1232" spans="2:35" x14ac:dyDescent="0.3">
      <c r="B1232" s="6" t="s">
        <v>68</v>
      </c>
      <c r="C1232" s="2">
        <v>1224</v>
      </c>
      <c r="D1232" s="6">
        <v>202</v>
      </c>
      <c r="E1232" s="12">
        <v>95.7</v>
      </c>
      <c r="F1232" s="16">
        <f t="shared" si="574"/>
        <v>-8.3333333333332538E-2</v>
      </c>
      <c r="G1232" s="16">
        <f t="shared" si="552"/>
        <v>26.583333333333336</v>
      </c>
      <c r="H1232">
        <f t="shared" si="553"/>
        <v>-101.58333333333236</v>
      </c>
      <c r="I1232">
        <f t="shared" si="554"/>
        <v>108.82134900000001</v>
      </c>
      <c r="J1232">
        <f t="shared" si="555"/>
        <v>13.314029895833336</v>
      </c>
      <c r="K1232">
        <f t="shared" si="556"/>
        <v>20.552045562500986</v>
      </c>
      <c r="L1232">
        <f t="shared" si="557"/>
        <v>546.34187786981795</v>
      </c>
      <c r="M1232" s="20" t="str">
        <f t="shared" si="558"/>
        <v>YES</v>
      </c>
      <c r="N1232">
        <f t="shared" si="559"/>
        <v>546.34187786981795</v>
      </c>
      <c r="O1232">
        <f t="shared" si="560"/>
        <v>4154.4313840426257</v>
      </c>
      <c r="P1232">
        <f t="shared" si="561"/>
        <v>430717.56597222225</v>
      </c>
      <c r="Q1232">
        <f t="shared" si="551"/>
        <v>-3608.0895061728079</v>
      </c>
      <c r="R1232">
        <f t="shared" si="575"/>
        <v>1705096.2972863347</v>
      </c>
      <c r="S1232">
        <f t="shared" si="562"/>
        <v>-913.30814357098643</v>
      </c>
      <c r="T1232">
        <f t="shared" si="563"/>
        <v>0.54634187786981792</v>
      </c>
      <c r="U1232">
        <f t="shared" si="564"/>
        <v>0.47363823926760346</v>
      </c>
      <c r="V1232">
        <f t="shared" si="576"/>
        <v>1705205.1186353348</v>
      </c>
      <c r="W1232">
        <f t="shared" si="577"/>
        <v>1274378.7313141122</v>
      </c>
      <c r="X1232">
        <f t="shared" si="565"/>
        <v>0.35399437522697147</v>
      </c>
      <c r="Y1232">
        <f t="shared" si="566"/>
        <v>3697.4439317979368</v>
      </c>
      <c r="Z1232">
        <f t="shared" si="567"/>
        <v>3512.5717352080396</v>
      </c>
      <c r="AA1232">
        <f t="shared" si="568"/>
        <v>3231.5659963913968</v>
      </c>
      <c r="AB1232">
        <f t="shared" si="569"/>
        <v>3231.5659963913968</v>
      </c>
      <c r="AC1232">
        <f t="shared" si="570"/>
        <v>2908.4093967522572</v>
      </c>
      <c r="AD1232">
        <f t="shared" si="571"/>
        <v>2762.9889269146443</v>
      </c>
      <c r="AE1232">
        <f t="shared" si="578"/>
        <v>847551.44514869503</v>
      </c>
      <c r="AF1232">
        <f t="shared" si="572"/>
        <v>857653.67348663975</v>
      </c>
      <c r="AH1232">
        <f t="shared" si="573"/>
        <v>0.23823713171465627</v>
      </c>
      <c r="AI1232">
        <f t="shared" si="579"/>
        <v>82.542100172195035</v>
      </c>
    </row>
    <row r="1233" spans="2:35" x14ac:dyDescent="0.3">
      <c r="B1233" s="6" t="s">
        <v>68</v>
      </c>
      <c r="C1233" s="2">
        <v>1225</v>
      </c>
      <c r="D1233" s="6">
        <v>203</v>
      </c>
      <c r="E1233" s="12">
        <v>95.5</v>
      </c>
      <c r="F1233" s="16">
        <f t="shared" si="574"/>
        <v>-5.5555555555556344E-2</v>
      </c>
      <c r="G1233" s="16">
        <f t="shared" si="552"/>
        <v>26.527777777777779</v>
      </c>
      <c r="H1233">
        <f t="shared" si="553"/>
        <v>-67.722222222223181</v>
      </c>
      <c r="I1233">
        <f t="shared" si="554"/>
        <v>108.82134900000001</v>
      </c>
      <c r="J1233">
        <f t="shared" si="555"/>
        <v>13.286205381944445</v>
      </c>
      <c r="K1233">
        <f t="shared" si="556"/>
        <v>54.385332159721273</v>
      </c>
      <c r="L1233">
        <f t="shared" si="557"/>
        <v>1442.7220059037172</v>
      </c>
      <c r="M1233" s="20" t="str">
        <f t="shared" si="558"/>
        <v>YES</v>
      </c>
      <c r="N1233">
        <f t="shared" si="559"/>
        <v>1442.7220059037172</v>
      </c>
      <c r="O1233">
        <f t="shared" si="560"/>
        <v>3241.1232404716393</v>
      </c>
      <c r="P1233">
        <f t="shared" si="561"/>
        <v>428919.16473765433</v>
      </c>
      <c r="Q1233">
        <f t="shared" si="551"/>
        <v>-1798.4012345679221</v>
      </c>
      <c r="R1233">
        <f t="shared" si="575"/>
        <v>1706539.0192922384</v>
      </c>
      <c r="S1233">
        <f t="shared" si="562"/>
        <v>440.66909927623919</v>
      </c>
      <c r="T1233">
        <f t="shared" si="563"/>
        <v>1.4427220059037171</v>
      </c>
      <c r="U1233">
        <f t="shared" si="564"/>
        <v>0.47403899570095936</v>
      </c>
      <c r="V1233">
        <f t="shared" si="576"/>
        <v>1706647.8406412385</v>
      </c>
      <c r="W1233">
        <f t="shared" si="577"/>
        <v>1277619.8545545838</v>
      </c>
      <c r="X1233">
        <f t="shared" si="565"/>
        <v>0.35489468795846318</v>
      </c>
      <c r="Y1233">
        <f t="shared" si="566"/>
        <v>2884.599684019759</v>
      </c>
      <c r="Z1233">
        <f t="shared" si="567"/>
        <v>2740.3696998187711</v>
      </c>
      <c r="AA1233">
        <f t="shared" si="568"/>
        <v>2521.1401238332696</v>
      </c>
      <c r="AB1233">
        <f t="shared" si="569"/>
        <v>2521.1401238332696</v>
      </c>
      <c r="AC1233">
        <f t="shared" si="570"/>
        <v>2269.0261114499426</v>
      </c>
      <c r="AD1233">
        <f t="shared" si="571"/>
        <v>2155.5748058774452</v>
      </c>
      <c r="AE1233">
        <f t="shared" si="578"/>
        <v>849707.01995457243</v>
      </c>
      <c r="AF1233">
        <f t="shared" si="572"/>
        <v>856940.82068666606</v>
      </c>
      <c r="AH1233">
        <f t="shared" si="573"/>
        <v>0.23803911704783851</v>
      </c>
      <c r="AI1233">
        <f t="shared" si="579"/>
        <v>82.780139289242868</v>
      </c>
    </row>
    <row r="1234" spans="2:35" x14ac:dyDescent="0.3">
      <c r="B1234" s="6" t="s">
        <v>68</v>
      </c>
      <c r="C1234" s="2">
        <v>1226</v>
      </c>
      <c r="D1234" s="6">
        <v>204</v>
      </c>
      <c r="E1234" s="12">
        <v>95.3</v>
      </c>
      <c r="F1234" s="16">
        <f t="shared" si="574"/>
        <v>-4.1666666666666269E-2</v>
      </c>
      <c r="G1234" s="16">
        <f t="shared" si="552"/>
        <v>26.472222222222221</v>
      </c>
      <c r="H1234">
        <f t="shared" si="553"/>
        <v>-50.791666666666181</v>
      </c>
      <c r="I1234">
        <f t="shared" si="554"/>
        <v>108.82134900000001</v>
      </c>
      <c r="J1234">
        <f t="shared" si="555"/>
        <v>13.258380868055557</v>
      </c>
      <c r="K1234">
        <f t="shared" si="556"/>
        <v>71.288063201389392</v>
      </c>
      <c r="L1234">
        <f t="shared" si="557"/>
        <v>1887.1534508590025</v>
      </c>
      <c r="M1234" s="20" t="str">
        <f t="shared" si="558"/>
        <v>YES</v>
      </c>
      <c r="N1234">
        <f t="shared" si="559"/>
        <v>1887.1534508590025</v>
      </c>
      <c r="O1234">
        <f t="shared" si="560"/>
        <v>3681.7923397478785</v>
      </c>
      <c r="P1234">
        <f t="shared" si="561"/>
        <v>427124.52584876545</v>
      </c>
      <c r="Q1234">
        <f t="shared" si="551"/>
        <v>-1794.638888888876</v>
      </c>
      <c r="R1234">
        <f t="shared" si="575"/>
        <v>1708426.1727430974</v>
      </c>
      <c r="S1234">
        <f t="shared" si="562"/>
        <v>-901.0784499577826</v>
      </c>
      <c r="T1234">
        <f t="shared" si="563"/>
        <v>1.8871534508590024</v>
      </c>
      <c r="U1234">
        <f t="shared" si="564"/>
        <v>0.47456320541223207</v>
      </c>
      <c r="V1234">
        <f t="shared" si="576"/>
        <v>1708534.9940920975</v>
      </c>
      <c r="W1234">
        <f t="shared" si="577"/>
        <v>1281301.6468943316</v>
      </c>
      <c r="X1234">
        <f t="shared" si="565"/>
        <v>0.35591740887101364</v>
      </c>
      <c r="Y1234">
        <f t="shared" si="566"/>
        <v>3276.7951823756121</v>
      </c>
      <c r="Z1234">
        <f t="shared" si="567"/>
        <v>3112.9554232568312</v>
      </c>
      <c r="AA1234">
        <f t="shared" si="568"/>
        <v>2863.9189893962848</v>
      </c>
      <c r="AB1234">
        <f t="shared" si="569"/>
        <v>2863.9189893962848</v>
      </c>
      <c r="AC1234">
        <f t="shared" si="570"/>
        <v>2577.5270904566564</v>
      </c>
      <c r="AD1234">
        <f t="shared" si="571"/>
        <v>2448.6507359338234</v>
      </c>
      <c r="AE1234">
        <f t="shared" si="578"/>
        <v>852155.67069050623</v>
      </c>
      <c r="AF1234">
        <f t="shared" si="572"/>
        <v>856379.32340159127</v>
      </c>
      <c r="AH1234">
        <f t="shared" si="573"/>
        <v>0.23788314557963741</v>
      </c>
      <c r="AI1234">
        <f t="shared" si="579"/>
        <v>83.018022434822512</v>
      </c>
    </row>
    <row r="1235" spans="2:35" x14ac:dyDescent="0.3">
      <c r="B1235" s="6" t="s">
        <v>68</v>
      </c>
      <c r="C1235" s="2">
        <v>1227</v>
      </c>
      <c r="D1235" s="6">
        <v>205</v>
      </c>
      <c r="E1235" s="12">
        <v>95.2</v>
      </c>
      <c r="F1235" s="16">
        <f t="shared" si="574"/>
        <v>-4.1666666666666269E-2</v>
      </c>
      <c r="G1235" s="16">
        <f t="shared" si="552"/>
        <v>26.444444444444446</v>
      </c>
      <c r="H1235">
        <f t="shared" si="553"/>
        <v>-50.791666666666181</v>
      </c>
      <c r="I1235">
        <f t="shared" si="554"/>
        <v>108.82134900000001</v>
      </c>
      <c r="J1235">
        <f t="shared" si="555"/>
        <v>13.244468611111111</v>
      </c>
      <c r="K1235">
        <f t="shared" si="556"/>
        <v>71.274150944444941</v>
      </c>
      <c r="L1235">
        <f t="shared" si="557"/>
        <v>1884.8053249753218</v>
      </c>
      <c r="M1235" s="20" t="str">
        <f t="shared" si="558"/>
        <v>YES</v>
      </c>
      <c r="N1235">
        <f t="shared" si="559"/>
        <v>1884.8053249753218</v>
      </c>
      <c r="O1235">
        <f t="shared" si="560"/>
        <v>2780.7138897900959</v>
      </c>
      <c r="P1235">
        <f t="shared" si="561"/>
        <v>426228.61728395068</v>
      </c>
      <c r="Q1235">
        <f t="shared" si="551"/>
        <v>-895.90856481477385</v>
      </c>
      <c r="R1235">
        <f t="shared" si="575"/>
        <v>1710310.9780680728</v>
      </c>
      <c r="S1235">
        <f t="shared" si="562"/>
        <v>888.39287249780773</v>
      </c>
      <c r="T1235">
        <f t="shared" si="563"/>
        <v>1.8848053249753218</v>
      </c>
      <c r="U1235">
        <f t="shared" si="564"/>
        <v>0.4750867628657931</v>
      </c>
      <c r="V1235">
        <f t="shared" si="576"/>
        <v>1710419.7994170729</v>
      </c>
      <c r="W1235">
        <f t="shared" si="577"/>
        <v>1284082.3607841216</v>
      </c>
      <c r="X1235">
        <f t="shared" si="565"/>
        <v>0.35668983001389171</v>
      </c>
      <c r="Y1235">
        <f t="shared" si="566"/>
        <v>2474.8353619131854</v>
      </c>
      <c r="Z1235">
        <f t="shared" si="567"/>
        <v>2351.0935938175262</v>
      </c>
      <c r="AA1235">
        <f t="shared" si="568"/>
        <v>2163.0061063121243</v>
      </c>
      <c r="AB1235">
        <f t="shared" si="569"/>
        <v>2163.0061063121243</v>
      </c>
      <c r="AC1235">
        <f t="shared" si="570"/>
        <v>1946.705495680912</v>
      </c>
      <c r="AD1235">
        <f t="shared" si="571"/>
        <v>1849.3702208968664</v>
      </c>
      <c r="AE1235">
        <f t="shared" si="578"/>
        <v>854005.04091140314</v>
      </c>
      <c r="AF1235">
        <f t="shared" si="572"/>
        <v>856414.75850566977</v>
      </c>
      <c r="AH1235">
        <f t="shared" si="573"/>
        <v>0.23789298866411154</v>
      </c>
      <c r="AI1235">
        <f t="shared" si="579"/>
        <v>83.255915423486627</v>
      </c>
    </row>
    <row r="1236" spans="2:35" x14ac:dyDescent="0.3">
      <c r="B1236" s="6" t="s">
        <v>68</v>
      </c>
      <c r="C1236" s="2">
        <v>1228</v>
      </c>
      <c r="D1236" s="6">
        <v>206</v>
      </c>
      <c r="E1236" s="12">
        <v>95</v>
      </c>
      <c r="F1236" s="16">
        <f t="shared" si="574"/>
        <v>-4.1666666666666269E-2</v>
      </c>
      <c r="G1236" s="16">
        <f t="shared" si="552"/>
        <v>26.388888888888889</v>
      </c>
      <c r="H1236">
        <f t="shared" si="553"/>
        <v>-50.791666666666181</v>
      </c>
      <c r="I1236">
        <f t="shared" si="554"/>
        <v>108.82134900000001</v>
      </c>
      <c r="J1236">
        <f t="shared" si="555"/>
        <v>13.216644097222224</v>
      </c>
      <c r="K1236">
        <f t="shared" si="556"/>
        <v>71.246326430556053</v>
      </c>
      <c r="L1236">
        <f t="shared" si="557"/>
        <v>1880.1113919174513</v>
      </c>
      <c r="M1236" s="20" t="str">
        <f t="shared" si="558"/>
        <v>YES</v>
      </c>
      <c r="N1236">
        <f t="shared" si="559"/>
        <v>1880.1113919174513</v>
      </c>
      <c r="O1236">
        <f t="shared" si="560"/>
        <v>3669.1067622879036</v>
      </c>
      <c r="P1236">
        <f t="shared" si="561"/>
        <v>424439.62191358022</v>
      </c>
      <c r="Q1236">
        <f t="shared" si="551"/>
        <v>-1788.9953703704523</v>
      </c>
      <c r="R1236">
        <f t="shared" si="575"/>
        <v>1712191.0894599902</v>
      </c>
      <c r="S1236">
        <f t="shared" si="562"/>
        <v>-898.25437198919599</v>
      </c>
      <c r="T1236">
        <f t="shared" si="563"/>
        <v>1.8801113919174512</v>
      </c>
      <c r="U1236">
        <f t="shared" si="564"/>
        <v>0.47560901644801712</v>
      </c>
      <c r="V1236">
        <f t="shared" si="576"/>
        <v>1712299.9108089902</v>
      </c>
      <c r="W1236">
        <f t="shared" si="577"/>
        <v>1287751.4675464095</v>
      </c>
      <c r="X1236">
        <f t="shared" si="565"/>
        <v>0.35770902715210651</v>
      </c>
      <c r="Y1236">
        <f t="shared" si="566"/>
        <v>3265.5050184362344</v>
      </c>
      <c r="Z1236">
        <f t="shared" si="567"/>
        <v>3102.2297675144227</v>
      </c>
      <c r="AA1236">
        <f t="shared" si="568"/>
        <v>2854.051386113269</v>
      </c>
      <c r="AB1236">
        <f t="shared" si="569"/>
        <v>2854.051386113269</v>
      </c>
      <c r="AC1236">
        <f t="shared" si="570"/>
        <v>2568.6462475019421</v>
      </c>
      <c r="AD1236">
        <f t="shared" si="571"/>
        <v>2440.2139351268447</v>
      </c>
      <c r="AE1236">
        <f t="shared" si="578"/>
        <v>856445.25484653004</v>
      </c>
      <c r="AF1236">
        <f t="shared" si="572"/>
        <v>855854.65596246021</v>
      </c>
      <c r="AH1236">
        <f t="shared" si="573"/>
        <v>0.23773740462420662</v>
      </c>
      <c r="AI1236">
        <f t="shared" si="579"/>
        <v>83.493652828110839</v>
      </c>
    </row>
    <row r="1237" spans="2:35" x14ac:dyDescent="0.3">
      <c r="B1237" s="6" t="s">
        <v>68</v>
      </c>
      <c r="C1237" s="2">
        <v>1229</v>
      </c>
      <c r="D1237" s="6">
        <v>207</v>
      </c>
      <c r="E1237" s="12">
        <v>94.9</v>
      </c>
      <c r="F1237" s="16">
        <f t="shared" si="574"/>
        <v>-4.1666666666666269E-2</v>
      </c>
      <c r="G1237" s="16">
        <f t="shared" si="552"/>
        <v>26.361111111111114</v>
      </c>
      <c r="H1237">
        <f t="shared" si="553"/>
        <v>-50.791666666666181</v>
      </c>
      <c r="I1237">
        <f t="shared" si="554"/>
        <v>108.82134900000001</v>
      </c>
      <c r="J1237">
        <f t="shared" si="555"/>
        <v>13.202731840277782</v>
      </c>
      <c r="K1237">
        <f t="shared" si="556"/>
        <v>71.232414173611616</v>
      </c>
      <c r="L1237">
        <f t="shared" si="557"/>
        <v>1877.765584743262</v>
      </c>
      <c r="M1237" s="20" t="str">
        <f t="shared" si="558"/>
        <v>YES</v>
      </c>
      <c r="N1237">
        <f t="shared" si="559"/>
        <v>1877.765584743262</v>
      </c>
      <c r="O1237">
        <f t="shared" si="560"/>
        <v>2770.8523902987076</v>
      </c>
      <c r="P1237">
        <f t="shared" si="561"/>
        <v>423546.53510802478</v>
      </c>
      <c r="Q1237">
        <f t="shared" si="551"/>
        <v>-893.08680555544561</v>
      </c>
      <c r="R1237">
        <f t="shared" si="575"/>
        <v>1714068.8550447335</v>
      </c>
      <c r="S1237">
        <f t="shared" si="562"/>
        <v>440.20808090439505</v>
      </c>
      <c r="T1237">
        <f t="shared" si="563"/>
        <v>1.8777655847432619</v>
      </c>
      <c r="U1237">
        <f t="shared" si="564"/>
        <v>0.47613061841661597</v>
      </c>
      <c r="V1237">
        <f t="shared" si="576"/>
        <v>1714177.6763937336</v>
      </c>
      <c r="W1237">
        <f t="shared" si="577"/>
        <v>1290522.3199367081</v>
      </c>
      <c r="X1237">
        <f t="shared" si="565"/>
        <v>0.35847870898737888</v>
      </c>
      <c r="Y1237">
        <f t="shared" si="566"/>
        <v>2466.05862736585</v>
      </c>
      <c r="Z1237">
        <f t="shared" si="567"/>
        <v>2342.7556959975573</v>
      </c>
      <c r="AA1237">
        <f t="shared" si="568"/>
        <v>2155.3352403177528</v>
      </c>
      <c r="AB1237">
        <f t="shared" si="569"/>
        <v>2155.3352403177528</v>
      </c>
      <c r="AC1237">
        <f t="shared" si="570"/>
        <v>1939.8017162859776</v>
      </c>
      <c r="AD1237">
        <f t="shared" si="571"/>
        <v>1842.8116304716787</v>
      </c>
      <c r="AE1237">
        <f t="shared" si="578"/>
        <v>858288.06647700176</v>
      </c>
      <c r="AF1237">
        <f t="shared" si="572"/>
        <v>855889.60991673183</v>
      </c>
      <c r="AH1237">
        <f t="shared" si="573"/>
        <v>0.23774711405595653</v>
      </c>
      <c r="AI1237">
        <f t="shared" si="579"/>
        <v>83.731399942166803</v>
      </c>
    </row>
    <row r="1238" spans="2:35" x14ac:dyDescent="0.3">
      <c r="B1238" s="6" t="s">
        <v>68</v>
      </c>
      <c r="C1238" s="2">
        <v>1230</v>
      </c>
      <c r="D1238" s="6">
        <v>208</v>
      </c>
      <c r="E1238" s="12">
        <v>94.7</v>
      </c>
      <c r="F1238" s="16">
        <f t="shared" si="574"/>
        <v>-5.5555555555556344E-2</v>
      </c>
      <c r="G1238" s="16">
        <f t="shared" si="552"/>
        <v>26.305555555555557</v>
      </c>
      <c r="H1238">
        <f t="shared" si="553"/>
        <v>-67.722222222223181</v>
      </c>
      <c r="I1238">
        <f t="shared" si="554"/>
        <v>108.82134900000001</v>
      </c>
      <c r="J1238">
        <f t="shared" si="555"/>
        <v>13.17490732638889</v>
      </c>
      <c r="K1238">
        <f t="shared" si="556"/>
        <v>54.274034104165722</v>
      </c>
      <c r="L1238">
        <f t="shared" si="557"/>
        <v>1427.7086193512484</v>
      </c>
      <c r="M1238" s="20" t="str">
        <f t="shared" si="558"/>
        <v>YES</v>
      </c>
      <c r="N1238">
        <f t="shared" si="559"/>
        <v>1427.7086193512484</v>
      </c>
      <c r="O1238">
        <f t="shared" si="560"/>
        <v>3211.0604712031027</v>
      </c>
      <c r="P1238">
        <f t="shared" si="561"/>
        <v>421763.18325617292</v>
      </c>
      <c r="Q1238">
        <f t="shared" ref="Q1238:Q1301" si="580">P1238-P1237</f>
        <v>-1783.351851851854</v>
      </c>
      <c r="R1238">
        <f t="shared" si="575"/>
        <v>1715496.5636640848</v>
      </c>
      <c r="S1238">
        <f t="shared" si="562"/>
        <v>436.9191200479595</v>
      </c>
      <c r="T1238">
        <f t="shared" si="563"/>
        <v>1.4277086193512485</v>
      </c>
      <c r="U1238">
        <f t="shared" si="564"/>
        <v>0.47652720446148211</v>
      </c>
      <c r="V1238">
        <f t="shared" si="576"/>
        <v>1715605.3850130849</v>
      </c>
      <c r="W1238">
        <f t="shared" si="577"/>
        <v>1293733.3804079113</v>
      </c>
      <c r="X1238">
        <f t="shared" si="565"/>
        <v>0.35937067094294878</v>
      </c>
      <c r="Y1238">
        <f t="shared" si="566"/>
        <v>2857.8438193707616</v>
      </c>
      <c r="Z1238">
        <f t="shared" si="567"/>
        <v>2714.9516284022234</v>
      </c>
      <c r="AA1238">
        <f t="shared" si="568"/>
        <v>2497.7554981300455</v>
      </c>
      <c r="AB1238">
        <f t="shared" si="569"/>
        <v>2497.7554981300455</v>
      </c>
      <c r="AC1238">
        <f t="shared" si="570"/>
        <v>2247.9799483170409</v>
      </c>
      <c r="AD1238">
        <f t="shared" si="571"/>
        <v>2135.5809509011888</v>
      </c>
      <c r="AE1238">
        <f t="shared" si="578"/>
        <v>860423.64742790291</v>
      </c>
      <c r="AF1238">
        <f t="shared" si="572"/>
        <v>855181.73758518195</v>
      </c>
      <c r="AH1238">
        <f t="shared" si="573"/>
        <v>0.23755048285259092</v>
      </c>
      <c r="AI1238">
        <f t="shared" si="579"/>
        <v>83.968950425019401</v>
      </c>
    </row>
    <row r="1239" spans="2:35" x14ac:dyDescent="0.3">
      <c r="B1239" s="6" t="s">
        <v>68</v>
      </c>
      <c r="C1239" s="2">
        <v>1231</v>
      </c>
      <c r="D1239" s="6">
        <v>209</v>
      </c>
      <c r="E1239" s="12">
        <v>94.5</v>
      </c>
      <c r="F1239" s="16">
        <f t="shared" si="574"/>
        <v>-4.1666666666666269E-2</v>
      </c>
      <c r="G1239" s="16">
        <f t="shared" si="552"/>
        <v>26.25</v>
      </c>
      <c r="H1239">
        <f t="shared" si="553"/>
        <v>-50.791666666666181</v>
      </c>
      <c r="I1239">
        <f t="shared" si="554"/>
        <v>108.82134900000001</v>
      </c>
      <c r="J1239">
        <f t="shared" si="555"/>
        <v>13.147082812499999</v>
      </c>
      <c r="K1239">
        <f t="shared" si="556"/>
        <v>71.176765145833826</v>
      </c>
      <c r="L1239">
        <f t="shared" si="557"/>
        <v>1868.3900850781379</v>
      </c>
      <c r="M1239" s="20" t="str">
        <f t="shared" si="558"/>
        <v>YES</v>
      </c>
      <c r="N1239">
        <f t="shared" si="559"/>
        <v>1868.3900850781379</v>
      </c>
      <c r="O1239">
        <f t="shared" si="560"/>
        <v>3647.9795912510622</v>
      </c>
      <c r="P1239">
        <f t="shared" si="561"/>
        <v>419983.59375</v>
      </c>
      <c r="Q1239">
        <f t="shared" si="580"/>
        <v>-1779.5895061729243</v>
      </c>
      <c r="R1239">
        <f t="shared" si="575"/>
        <v>1717364.9537491628</v>
      </c>
      <c r="S1239">
        <f t="shared" si="562"/>
        <v>-5.6339951276881948</v>
      </c>
      <c r="T1239">
        <f t="shared" si="563"/>
        <v>1.8683900850781379</v>
      </c>
      <c r="U1239">
        <f t="shared" si="564"/>
        <v>0.47704620212253496</v>
      </c>
      <c r="V1239">
        <f t="shared" si="576"/>
        <v>1717473.7750981629</v>
      </c>
      <c r="W1239">
        <f t="shared" si="577"/>
        <v>1297381.3599991624</v>
      </c>
      <c r="X1239">
        <f t="shared" si="565"/>
        <v>0.36038399941784732</v>
      </c>
      <c r="Y1239">
        <f t="shared" si="566"/>
        <v>3246.7018362134454</v>
      </c>
      <c r="Z1239">
        <f t="shared" si="567"/>
        <v>3084.3667444027728</v>
      </c>
      <c r="AA1239">
        <f t="shared" si="568"/>
        <v>2837.6174048505513</v>
      </c>
      <c r="AB1239">
        <f t="shared" si="569"/>
        <v>2837.6174048505513</v>
      </c>
      <c r="AC1239">
        <f t="shared" si="570"/>
        <v>2553.8556643654961</v>
      </c>
      <c r="AD1239">
        <f t="shared" si="571"/>
        <v>2426.162881147221</v>
      </c>
      <c r="AE1239">
        <f t="shared" si="578"/>
        <v>862849.81030905014</v>
      </c>
      <c r="AF1239">
        <f t="shared" si="572"/>
        <v>854623.9647891128</v>
      </c>
      <c r="AH1239">
        <f t="shared" si="573"/>
        <v>0.23739554596466997</v>
      </c>
      <c r="AI1239">
        <f t="shared" si="579"/>
        <v>84.206345970984074</v>
      </c>
    </row>
    <row r="1240" spans="2:35" x14ac:dyDescent="0.3">
      <c r="B1240" s="6" t="s">
        <v>68</v>
      </c>
      <c r="C1240" s="2">
        <v>1232</v>
      </c>
      <c r="D1240" s="6">
        <v>210</v>
      </c>
      <c r="E1240" s="12">
        <v>94.4</v>
      </c>
      <c r="F1240" s="16">
        <f t="shared" si="574"/>
        <v>-1.3888888888888099E-2</v>
      </c>
      <c r="G1240" s="16">
        <f t="shared" si="552"/>
        <v>26.222222222222225</v>
      </c>
      <c r="H1240">
        <f t="shared" si="553"/>
        <v>-16.930555555554591</v>
      </c>
      <c r="I1240">
        <f t="shared" si="554"/>
        <v>108.82134900000001</v>
      </c>
      <c r="J1240">
        <f t="shared" si="555"/>
        <v>13.133170555555559</v>
      </c>
      <c r="K1240">
        <f t="shared" si="556"/>
        <v>105.02396400000097</v>
      </c>
      <c r="L1240">
        <f t="shared" si="557"/>
        <v>2753.9617226666924</v>
      </c>
      <c r="M1240" s="20" t="str">
        <f t="shared" si="558"/>
        <v>YES</v>
      </c>
      <c r="N1240">
        <f t="shared" si="559"/>
        <v>2753.9617226666924</v>
      </c>
      <c r="O1240">
        <f t="shared" si="560"/>
        <v>3642.345596123374</v>
      </c>
      <c r="P1240">
        <f t="shared" si="561"/>
        <v>419095.20987654332</v>
      </c>
      <c r="Q1240">
        <f t="shared" si="580"/>
        <v>-888.38387345668161</v>
      </c>
      <c r="R1240">
        <f t="shared" si="575"/>
        <v>1720118.9154718295</v>
      </c>
      <c r="S1240">
        <f t="shared" si="562"/>
        <v>-888.38387345674482</v>
      </c>
      <c r="T1240">
        <f t="shared" si="563"/>
        <v>2.7539617226666921</v>
      </c>
      <c r="U1240">
        <f t="shared" si="564"/>
        <v>0.47781119210193385</v>
      </c>
      <c r="V1240">
        <f t="shared" si="576"/>
        <v>1720227.7368208296</v>
      </c>
      <c r="W1240">
        <f t="shared" si="577"/>
        <v>1301023.7055952859</v>
      </c>
      <c r="X1240">
        <f t="shared" si="565"/>
        <v>0.36139576289284731</v>
      </c>
      <c r="Y1240">
        <f t="shared" si="566"/>
        <v>3241.687580549803</v>
      </c>
      <c r="Z1240">
        <f t="shared" si="567"/>
        <v>3079.6032015223127</v>
      </c>
      <c r="AA1240">
        <f t="shared" si="568"/>
        <v>2833.234945400528</v>
      </c>
      <c r="AB1240">
        <f t="shared" si="569"/>
        <v>2833.234945400528</v>
      </c>
      <c r="AC1240">
        <f t="shared" si="570"/>
        <v>2549.9114508604753</v>
      </c>
      <c r="AD1240">
        <f t="shared" si="571"/>
        <v>2422.4158783174512</v>
      </c>
      <c r="AE1240">
        <f t="shared" si="578"/>
        <v>865272.22618736757</v>
      </c>
      <c r="AF1240">
        <f t="shared" si="572"/>
        <v>854955.51063346199</v>
      </c>
      <c r="AH1240">
        <f t="shared" si="573"/>
        <v>0.23748764203261843</v>
      </c>
      <c r="AI1240">
        <f t="shared" si="579"/>
        <v>84.443833613016693</v>
      </c>
    </row>
    <row r="1241" spans="2:35" x14ac:dyDescent="0.3">
      <c r="B1241" s="6" t="s">
        <v>68</v>
      </c>
      <c r="C1241" s="2">
        <v>1233</v>
      </c>
      <c r="D1241" s="6">
        <v>211</v>
      </c>
      <c r="E1241" s="12">
        <v>94.4</v>
      </c>
      <c r="F1241" s="16">
        <f t="shared" si="574"/>
        <v>-1.3888888888890073E-2</v>
      </c>
      <c r="G1241" s="16">
        <f t="shared" si="552"/>
        <v>26.222222222222225</v>
      </c>
      <c r="H1241">
        <f t="shared" si="553"/>
        <v>-16.930555555557</v>
      </c>
      <c r="I1241">
        <f t="shared" si="554"/>
        <v>108.82134900000001</v>
      </c>
      <c r="J1241">
        <f t="shared" si="555"/>
        <v>13.133170555555559</v>
      </c>
      <c r="K1241">
        <f t="shared" si="556"/>
        <v>105.02396399999856</v>
      </c>
      <c r="L1241">
        <f t="shared" si="557"/>
        <v>2753.9617226666292</v>
      </c>
      <c r="M1241" s="20" t="str">
        <f t="shared" si="558"/>
        <v>YES</v>
      </c>
      <c r="N1241">
        <f t="shared" si="559"/>
        <v>2753.9617226666292</v>
      </c>
      <c r="O1241">
        <f t="shared" si="560"/>
        <v>2753.9617226666292</v>
      </c>
      <c r="P1241">
        <f t="shared" si="561"/>
        <v>419095.20987654332</v>
      </c>
      <c r="Q1241">
        <f t="shared" si="580"/>
        <v>0</v>
      </c>
      <c r="R1241">
        <f t="shared" si="575"/>
        <v>1722872.8771944961</v>
      </c>
      <c r="S1241">
        <f t="shared" si="562"/>
        <v>884.16153086211898</v>
      </c>
      <c r="T1241">
        <f t="shared" si="563"/>
        <v>2.7539617226666291</v>
      </c>
      <c r="U1241">
        <f t="shared" si="564"/>
        <v>0.47857618208133273</v>
      </c>
      <c r="V1241">
        <f t="shared" si="576"/>
        <v>1722981.6985434962</v>
      </c>
      <c r="W1241">
        <f t="shared" si="577"/>
        <v>1303777.6673179525</v>
      </c>
      <c r="X1241">
        <f t="shared" si="565"/>
        <v>0.36216075287224619</v>
      </c>
      <c r="Y1241">
        <f t="shared" si="566"/>
        <v>2451.0259331733</v>
      </c>
      <c r="Z1241">
        <f t="shared" si="567"/>
        <v>2328.4746365146348</v>
      </c>
      <c r="AA1241">
        <f t="shared" si="568"/>
        <v>2142.1966655934639</v>
      </c>
      <c r="AB1241">
        <f t="shared" si="569"/>
        <v>2142.1966655934639</v>
      </c>
      <c r="AC1241">
        <f t="shared" si="570"/>
        <v>1927.9769990341176</v>
      </c>
      <c r="AD1241">
        <f t="shared" si="571"/>
        <v>1831.5781490824118</v>
      </c>
      <c r="AE1241">
        <f t="shared" si="578"/>
        <v>867103.80433644995</v>
      </c>
      <c r="AF1241">
        <f t="shared" si="572"/>
        <v>855877.89420704625</v>
      </c>
      <c r="AH1241">
        <f t="shared" si="573"/>
        <v>0.23774385969215237</v>
      </c>
      <c r="AI1241">
        <f t="shared" si="579"/>
        <v>84.681577472708852</v>
      </c>
    </row>
    <row r="1242" spans="2:35" x14ac:dyDescent="0.3">
      <c r="B1242" s="6" t="s">
        <v>68</v>
      </c>
      <c r="C1242" s="2">
        <v>1234</v>
      </c>
      <c r="D1242" s="6">
        <v>212</v>
      </c>
      <c r="E1242" s="12">
        <v>94.3</v>
      </c>
      <c r="F1242" s="16">
        <f t="shared" si="574"/>
        <v>-1.3888888888890073E-2</v>
      </c>
      <c r="G1242" s="16">
        <f t="shared" si="552"/>
        <v>26.194444444444446</v>
      </c>
      <c r="H1242">
        <f t="shared" si="553"/>
        <v>-16.930555555557</v>
      </c>
      <c r="I1242">
        <f t="shared" si="554"/>
        <v>108.82134900000001</v>
      </c>
      <c r="J1242">
        <f t="shared" si="555"/>
        <v>13.119258298611113</v>
      </c>
      <c r="K1242">
        <f t="shared" si="556"/>
        <v>105.01005174305412</v>
      </c>
      <c r="L1242">
        <f t="shared" si="557"/>
        <v>2750.679966491668</v>
      </c>
      <c r="M1242" s="20" t="str">
        <f t="shared" si="558"/>
        <v>YES</v>
      </c>
      <c r="N1242">
        <f t="shared" si="559"/>
        <v>2750.679966491668</v>
      </c>
      <c r="O1242">
        <f t="shared" si="560"/>
        <v>3638.1232535287481</v>
      </c>
      <c r="P1242">
        <f t="shared" si="561"/>
        <v>418207.76658950624</v>
      </c>
      <c r="Q1242">
        <f t="shared" si="580"/>
        <v>-887.44328703708015</v>
      </c>
      <c r="R1242">
        <f t="shared" si="575"/>
        <v>1725623.5571609878</v>
      </c>
      <c r="S1242">
        <f t="shared" si="562"/>
        <v>-1330.9297839506348</v>
      </c>
      <c r="T1242">
        <f t="shared" si="563"/>
        <v>2.7506799664916679</v>
      </c>
      <c r="U1242">
        <f t="shared" si="564"/>
        <v>0.47934026046106482</v>
      </c>
      <c r="V1242">
        <f t="shared" si="576"/>
        <v>1725732.3785099878</v>
      </c>
      <c r="W1242">
        <f t="shared" si="577"/>
        <v>1307415.7905714812</v>
      </c>
      <c r="X1242">
        <f t="shared" si="565"/>
        <v>0.36317134347336488</v>
      </c>
      <c r="Y1242">
        <f t="shared" si="566"/>
        <v>3237.929695640586</v>
      </c>
      <c r="Z1242">
        <f t="shared" si="567"/>
        <v>3076.0332108585567</v>
      </c>
      <c r="AA1242">
        <f t="shared" si="568"/>
        <v>2829.9505539898723</v>
      </c>
      <c r="AB1242">
        <f t="shared" si="569"/>
        <v>2829.9505539898723</v>
      </c>
      <c r="AC1242">
        <f t="shared" si="570"/>
        <v>2546.9554985908853</v>
      </c>
      <c r="AD1242">
        <f t="shared" si="571"/>
        <v>2419.607723661341</v>
      </c>
      <c r="AE1242">
        <f t="shared" si="578"/>
        <v>869523.4120601113</v>
      </c>
      <c r="AF1242">
        <f t="shared" si="572"/>
        <v>856208.96644987655</v>
      </c>
      <c r="AH1242">
        <f t="shared" si="573"/>
        <v>0.23783582420412325</v>
      </c>
      <c r="AI1242">
        <f t="shared" si="579"/>
        <v>84.919413296912978</v>
      </c>
    </row>
    <row r="1243" spans="2:35" x14ac:dyDescent="0.3">
      <c r="B1243" s="6" t="s">
        <v>68</v>
      </c>
      <c r="C1243" s="2">
        <v>1235</v>
      </c>
      <c r="D1243" s="6">
        <v>213</v>
      </c>
      <c r="E1243" s="12">
        <v>94.3</v>
      </c>
      <c r="F1243" s="16">
        <f t="shared" si="574"/>
        <v>-2.7777777777778172E-2</v>
      </c>
      <c r="G1243" s="16">
        <f t="shared" si="552"/>
        <v>26.194444444444446</v>
      </c>
      <c r="H1243">
        <f t="shared" si="553"/>
        <v>-33.86111111111159</v>
      </c>
      <c r="I1243">
        <f t="shared" si="554"/>
        <v>108.82134900000001</v>
      </c>
      <c r="J1243">
        <f t="shared" si="555"/>
        <v>13.119258298611113</v>
      </c>
      <c r="K1243">
        <f t="shared" si="556"/>
        <v>88.079496187499544</v>
      </c>
      <c r="L1243">
        <f t="shared" si="557"/>
        <v>2307.1934695781133</v>
      </c>
      <c r="M1243" s="20" t="str">
        <f t="shared" si="558"/>
        <v>YES</v>
      </c>
      <c r="N1243">
        <f t="shared" si="559"/>
        <v>2307.1934695781133</v>
      </c>
      <c r="O1243">
        <f t="shared" si="560"/>
        <v>2307.1934695781133</v>
      </c>
      <c r="P1243">
        <f t="shared" si="561"/>
        <v>418207.76658950624</v>
      </c>
      <c r="Q1243">
        <f t="shared" si="580"/>
        <v>0</v>
      </c>
      <c r="R1243">
        <f t="shared" si="575"/>
        <v>1727930.7506305659</v>
      </c>
      <c r="S1243">
        <f t="shared" si="562"/>
        <v>881.35238660660661</v>
      </c>
      <c r="T1243">
        <f t="shared" si="563"/>
        <v>2.3071934695781131</v>
      </c>
      <c r="U1243">
        <f t="shared" si="564"/>
        <v>0.47998114804865732</v>
      </c>
      <c r="V1243">
        <f t="shared" si="576"/>
        <v>1728039.571979566</v>
      </c>
      <c r="W1243">
        <f t="shared" si="577"/>
        <v>1309722.9840410594</v>
      </c>
      <c r="X1243">
        <f t="shared" si="565"/>
        <v>0.36381223106095739</v>
      </c>
      <c r="Y1243">
        <f t="shared" si="566"/>
        <v>2053.4021879245211</v>
      </c>
      <c r="Z1243">
        <f t="shared" si="567"/>
        <v>1950.732078528295</v>
      </c>
      <c r="AA1243">
        <f t="shared" si="568"/>
        <v>1794.6735122460316</v>
      </c>
      <c r="AB1243">
        <f t="shared" si="569"/>
        <v>1794.6735122460316</v>
      </c>
      <c r="AC1243">
        <f t="shared" si="570"/>
        <v>1615.2061610214284</v>
      </c>
      <c r="AD1243">
        <f t="shared" si="571"/>
        <v>1534.445852970357</v>
      </c>
      <c r="AE1243">
        <f t="shared" si="578"/>
        <v>871057.85791308165</v>
      </c>
      <c r="AF1243">
        <f t="shared" si="572"/>
        <v>856981.71406648436</v>
      </c>
      <c r="AH1243">
        <f t="shared" si="573"/>
        <v>0.23805047632001936</v>
      </c>
      <c r="AI1243">
        <f t="shared" si="579"/>
        <v>85.157463773233005</v>
      </c>
    </row>
    <row r="1244" spans="2:35" x14ac:dyDescent="0.3">
      <c r="B1244" s="6" t="s">
        <v>68</v>
      </c>
      <c r="C1244" s="2">
        <v>1236</v>
      </c>
      <c r="D1244" s="6">
        <v>214</v>
      </c>
      <c r="E1244" s="12">
        <v>94.1</v>
      </c>
      <c r="F1244" s="16">
        <f t="shared" si="574"/>
        <v>-5.5555555555554373E-2</v>
      </c>
      <c r="G1244" s="16">
        <f t="shared" si="552"/>
        <v>26.138888888888889</v>
      </c>
      <c r="H1244">
        <f t="shared" si="553"/>
        <v>-67.722222222220779</v>
      </c>
      <c r="I1244">
        <f t="shared" si="554"/>
        <v>108.82134900000001</v>
      </c>
      <c r="J1244">
        <f t="shared" si="555"/>
        <v>13.091433784722224</v>
      </c>
      <c r="K1244">
        <f t="shared" si="556"/>
        <v>54.19056056250146</v>
      </c>
      <c r="L1244">
        <f t="shared" si="557"/>
        <v>1416.4810413698299</v>
      </c>
      <c r="M1244" s="20" t="str">
        <f t="shared" si="558"/>
        <v>YES</v>
      </c>
      <c r="N1244">
        <f t="shared" si="559"/>
        <v>1416.4810413698299</v>
      </c>
      <c r="O1244">
        <f t="shared" si="560"/>
        <v>3188.5458561847199</v>
      </c>
      <c r="P1244">
        <f t="shared" si="561"/>
        <v>416435.70177469135</v>
      </c>
      <c r="Q1244">
        <f t="shared" si="580"/>
        <v>-1772.0648148148903</v>
      </c>
      <c r="R1244">
        <f t="shared" si="575"/>
        <v>1729347.2316719356</v>
      </c>
      <c r="S1244">
        <f t="shared" si="562"/>
        <v>-1332.314660669949</v>
      </c>
      <c r="T1244">
        <f t="shared" si="563"/>
        <v>1.4164810413698299</v>
      </c>
      <c r="U1244">
        <f t="shared" si="564"/>
        <v>0.48037461531936693</v>
      </c>
      <c r="V1244">
        <f t="shared" si="576"/>
        <v>1729456.0530209357</v>
      </c>
      <c r="W1244">
        <f t="shared" si="577"/>
        <v>1312911.5298972442</v>
      </c>
      <c r="X1244">
        <f t="shared" si="565"/>
        <v>0.3646979389517967</v>
      </c>
      <c r="Y1244">
        <f t="shared" si="566"/>
        <v>2837.8058120044007</v>
      </c>
      <c r="Z1244">
        <f t="shared" si="567"/>
        <v>2695.9155214041807</v>
      </c>
      <c r="AA1244">
        <f t="shared" si="568"/>
        <v>2480.2422796918463</v>
      </c>
      <c r="AB1244">
        <f t="shared" si="569"/>
        <v>2480.2422796918463</v>
      </c>
      <c r="AC1244">
        <f t="shared" si="570"/>
        <v>2232.2180517226616</v>
      </c>
      <c r="AD1244">
        <f t="shared" si="571"/>
        <v>2120.6071491365283</v>
      </c>
      <c r="AE1244">
        <f t="shared" si="578"/>
        <v>873178.46506221814</v>
      </c>
      <c r="AF1244">
        <f t="shared" si="572"/>
        <v>856277.5879587176</v>
      </c>
      <c r="AH1244">
        <f t="shared" si="573"/>
        <v>0.23785488573437211</v>
      </c>
      <c r="AI1244">
        <f t="shared" si="579"/>
        <v>85.395318658967383</v>
      </c>
    </row>
    <row r="1245" spans="2:35" x14ac:dyDescent="0.3">
      <c r="B1245" s="6" t="s">
        <v>68</v>
      </c>
      <c r="C1245" s="2">
        <v>1237</v>
      </c>
      <c r="D1245" s="6">
        <v>215</v>
      </c>
      <c r="E1245" s="12">
        <v>93.9</v>
      </c>
      <c r="F1245" s="16">
        <f t="shared" si="574"/>
        <v>-9.7222222222220642E-2</v>
      </c>
      <c r="G1245" s="16">
        <f t="shared" si="552"/>
        <v>26.083333333333336</v>
      </c>
      <c r="H1245">
        <f t="shared" si="553"/>
        <v>-118.51388888888697</v>
      </c>
      <c r="I1245">
        <f t="shared" si="554"/>
        <v>108.82134900000001</v>
      </c>
      <c r="J1245">
        <f t="shared" si="555"/>
        <v>13.063609270833334</v>
      </c>
      <c r="K1245">
        <f t="shared" si="556"/>
        <v>3.3710693819463788</v>
      </c>
      <c r="L1245">
        <f t="shared" si="557"/>
        <v>87.928726379101391</v>
      </c>
      <c r="M1245" s="20" t="str">
        <f t="shared" si="558"/>
        <v>YES</v>
      </c>
      <c r="N1245">
        <f t="shared" si="559"/>
        <v>87.928726379101391</v>
      </c>
      <c r="O1245">
        <f t="shared" si="560"/>
        <v>1856.2311955147709</v>
      </c>
      <c r="P1245">
        <f t="shared" si="561"/>
        <v>414667.39930555568</v>
      </c>
      <c r="Q1245">
        <f t="shared" si="580"/>
        <v>-1768.3024691356695</v>
      </c>
      <c r="R1245">
        <f t="shared" si="575"/>
        <v>1729435.1603983147</v>
      </c>
      <c r="S1245">
        <f t="shared" si="562"/>
        <v>876.70507629157032</v>
      </c>
      <c r="T1245">
        <f t="shared" si="563"/>
        <v>8.7928726379101388E-2</v>
      </c>
      <c r="U1245">
        <f t="shared" si="564"/>
        <v>0.48039903998512307</v>
      </c>
      <c r="V1245">
        <f t="shared" si="576"/>
        <v>1729543.9817473148</v>
      </c>
      <c r="W1245">
        <f t="shared" si="577"/>
        <v>1314767.761092759</v>
      </c>
      <c r="X1245">
        <f t="shared" si="565"/>
        <v>0.36521355914082437</v>
      </c>
      <c r="Y1245">
        <f t="shared" si="566"/>
        <v>1652.0457640081461</v>
      </c>
      <c r="Z1245">
        <f t="shared" si="567"/>
        <v>1569.4434758077387</v>
      </c>
      <c r="AA1245">
        <f t="shared" si="568"/>
        <v>1443.8879977431195</v>
      </c>
      <c r="AB1245">
        <f t="shared" si="569"/>
        <v>1443.8879977431195</v>
      </c>
      <c r="AC1245">
        <f t="shared" si="570"/>
        <v>1299.4991979688075</v>
      </c>
      <c r="AD1245">
        <f t="shared" si="571"/>
        <v>1234.5242380703671</v>
      </c>
      <c r="AE1245">
        <f t="shared" si="578"/>
        <v>874412.98930028849</v>
      </c>
      <c r="AF1245">
        <f t="shared" si="572"/>
        <v>855130.99244702631</v>
      </c>
      <c r="AH1245">
        <f t="shared" si="573"/>
        <v>0.23753638698086973</v>
      </c>
      <c r="AI1245">
        <f t="shared" si="579"/>
        <v>85.632855045948247</v>
      </c>
    </row>
    <row r="1246" spans="2:35" x14ac:dyDescent="0.3">
      <c r="B1246" s="6" t="s">
        <v>68</v>
      </c>
      <c r="C1246" s="2">
        <v>1238</v>
      </c>
      <c r="D1246" s="6">
        <v>216</v>
      </c>
      <c r="E1246" s="12">
        <v>93.4</v>
      </c>
      <c r="F1246" s="16">
        <f t="shared" si="574"/>
        <v>-0.15277777777777896</v>
      </c>
      <c r="G1246" s="16">
        <f t="shared" si="552"/>
        <v>25.944444444444446</v>
      </c>
      <c r="H1246">
        <f t="shared" si="553"/>
        <v>-186.23611111111254</v>
      </c>
      <c r="I1246">
        <f t="shared" si="554"/>
        <v>108.82134900000001</v>
      </c>
      <c r="J1246">
        <f t="shared" si="555"/>
        <v>12.994047986111113</v>
      </c>
      <c r="K1246">
        <f t="shared" si="556"/>
        <v>-64.42071412500141</v>
      </c>
      <c r="L1246">
        <f t="shared" si="557"/>
        <v>-1671.3596386875367</v>
      </c>
      <c r="M1246" s="20" t="str">
        <f t="shared" si="558"/>
        <v>YES</v>
      </c>
      <c r="N1246">
        <f t="shared" si="559"/>
        <v>-1671.3596386875367</v>
      </c>
      <c r="O1246">
        <f t="shared" si="560"/>
        <v>2732.9362718063412</v>
      </c>
      <c r="P1246">
        <f t="shared" si="561"/>
        <v>410263.1033950618</v>
      </c>
      <c r="Q1246">
        <f t="shared" si="580"/>
        <v>-4404.2959104938782</v>
      </c>
      <c r="R1246">
        <f t="shared" si="575"/>
        <v>1727763.8007596273</v>
      </c>
      <c r="S1246">
        <f t="shared" si="562"/>
        <v>-450.89144276928164</v>
      </c>
      <c r="T1246">
        <f t="shared" si="563"/>
        <v>-1.6713596386875367</v>
      </c>
      <c r="U1246">
        <f t="shared" si="564"/>
        <v>0.47993477304740773</v>
      </c>
      <c r="V1246">
        <f t="shared" si="576"/>
        <v>1727872.6221086273</v>
      </c>
      <c r="W1246">
        <f t="shared" si="577"/>
        <v>1317500.6973645652</v>
      </c>
      <c r="X1246">
        <f t="shared" si="565"/>
        <v>0.36597270871253418</v>
      </c>
      <c r="Y1246">
        <f t="shared" si="566"/>
        <v>2432.3132819076436</v>
      </c>
      <c r="Z1246">
        <f t="shared" si="567"/>
        <v>2310.6976178122613</v>
      </c>
      <c r="AA1246">
        <f t="shared" si="568"/>
        <v>2125.8418083872807</v>
      </c>
      <c r="AB1246">
        <f t="shared" si="569"/>
        <v>2125.8418083872807</v>
      </c>
      <c r="AC1246">
        <f t="shared" si="570"/>
        <v>1913.2576275485526</v>
      </c>
      <c r="AD1246">
        <f t="shared" si="571"/>
        <v>1817.5947461711248</v>
      </c>
      <c r="AE1246">
        <f t="shared" si="578"/>
        <v>876230.58404645964</v>
      </c>
      <c r="AF1246">
        <f t="shared" si="572"/>
        <v>851642.0380621677</v>
      </c>
      <c r="AH1246">
        <f t="shared" si="573"/>
        <v>0.23656723298430035</v>
      </c>
      <c r="AI1246">
        <f t="shared" si="579"/>
        <v>85.869422278932547</v>
      </c>
    </row>
    <row r="1247" spans="2:35" x14ac:dyDescent="0.3">
      <c r="B1247" s="6" t="s">
        <v>68</v>
      </c>
      <c r="C1247" s="2">
        <v>1239</v>
      </c>
      <c r="D1247" s="6">
        <v>217</v>
      </c>
      <c r="E1247" s="12">
        <v>92.8</v>
      </c>
      <c r="F1247" s="16">
        <f t="shared" si="574"/>
        <v>-0.19444444444444522</v>
      </c>
      <c r="G1247" s="16">
        <f t="shared" si="552"/>
        <v>25.777777777777779</v>
      </c>
      <c r="H1247">
        <f t="shared" si="553"/>
        <v>-237.02777777777874</v>
      </c>
      <c r="I1247">
        <f t="shared" si="554"/>
        <v>108.82134900000001</v>
      </c>
      <c r="J1247">
        <f t="shared" si="555"/>
        <v>12.910574444444446</v>
      </c>
      <c r="K1247">
        <f t="shared" si="556"/>
        <v>-115.29585433333429</v>
      </c>
      <c r="L1247">
        <f t="shared" si="557"/>
        <v>-2972.0709117037286</v>
      </c>
      <c r="M1247" s="20" t="str">
        <f t="shared" si="558"/>
        <v>YES</v>
      </c>
      <c r="N1247">
        <f t="shared" si="559"/>
        <v>-2972.0709117037286</v>
      </c>
      <c r="O1247">
        <f t="shared" si="560"/>
        <v>2282.0448290370596</v>
      </c>
      <c r="P1247">
        <f t="shared" si="561"/>
        <v>405008.98765432101</v>
      </c>
      <c r="Q1247">
        <f t="shared" si="580"/>
        <v>-5254.1157407407882</v>
      </c>
      <c r="R1247">
        <f t="shared" si="575"/>
        <v>1724791.7298479236</v>
      </c>
      <c r="S1247">
        <f t="shared" si="562"/>
        <v>1288.8063383085791</v>
      </c>
      <c r="T1247">
        <f t="shared" si="563"/>
        <v>-2.9720709117037285</v>
      </c>
      <c r="U1247">
        <f t="shared" si="564"/>
        <v>0.47910919713369648</v>
      </c>
      <c r="V1247">
        <f t="shared" si="576"/>
        <v>1724900.5511969237</v>
      </c>
      <c r="W1247">
        <f t="shared" si="577"/>
        <v>1319782.7421936023</v>
      </c>
      <c r="X1247">
        <f t="shared" si="565"/>
        <v>0.36660661056105442</v>
      </c>
      <c r="Y1247">
        <f t="shared" si="566"/>
        <v>2031.019897842983</v>
      </c>
      <c r="Z1247">
        <f t="shared" si="567"/>
        <v>1929.4689029508338</v>
      </c>
      <c r="AA1247">
        <f t="shared" si="568"/>
        <v>1775.1113907147671</v>
      </c>
      <c r="AB1247">
        <f t="shared" si="569"/>
        <v>1775.1113907147671</v>
      </c>
      <c r="AC1247">
        <f t="shared" si="570"/>
        <v>1597.6002516432904</v>
      </c>
      <c r="AD1247">
        <f t="shared" si="571"/>
        <v>1517.7202390611258</v>
      </c>
      <c r="AE1247">
        <f t="shared" si="578"/>
        <v>877748.3042855208</v>
      </c>
      <c r="AF1247">
        <f t="shared" si="572"/>
        <v>847152.24691140291</v>
      </c>
      <c r="AH1247">
        <f t="shared" si="573"/>
        <v>0.23532006877475684</v>
      </c>
      <c r="AI1247">
        <f t="shared" si="579"/>
        <v>86.104742347707301</v>
      </c>
    </row>
    <row r="1248" spans="2:35" x14ac:dyDescent="0.3">
      <c r="B1248" s="6" t="s">
        <v>68</v>
      </c>
      <c r="C1248" s="2">
        <v>1240</v>
      </c>
      <c r="D1248" s="6">
        <v>218</v>
      </c>
      <c r="E1248" s="12">
        <v>92</v>
      </c>
      <c r="F1248" s="16">
        <f t="shared" si="574"/>
        <v>-0.20833333333333331</v>
      </c>
      <c r="G1248" s="16">
        <f t="shared" si="552"/>
        <v>25.555555555555557</v>
      </c>
      <c r="H1248">
        <f t="shared" si="553"/>
        <v>-253.95833333333331</v>
      </c>
      <c r="I1248">
        <f t="shared" si="554"/>
        <v>108.82134900000001</v>
      </c>
      <c r="J1248">
        <f t="shared" si="555"/>
        <v>12.799276388888892</v>
      </c>
      <c r="K1248">
        <f t="shared" si="556"/>
        <v>-132.33770794444442</v>
      </c>
      <c r="L1248">
        <f t="shared" si="557"/>
        <v>-3381.9636474691351</v>
      </c>
      <c r="M1248" s="20" t="str">
        <f t="shared" si="558"/>
        <v>YES</v>
      </c>
      <c r="N1248">
        <f t="shared" si="559"/>
        <v>-3381.9636474691351</v>
      </c>
      <c r="O1248">
        <f t="shared" si="560"/>
        <v>3570.8511673456387</v>
      </c>
      <c r="P1248">
        <f t="shared" si="561"/>
        <v>398056.17283950624</v>
      </c>
      <c r="Q1248">
        <f t="shared" si="580"/>
        <v>-6952.8148148147739</v>
      </c>
      <c r="R1248">
        <f t="shared" si="575"/>
        <v>1721409.7662004544</v>
      </c>
      <c r="S1248">
        <f t="shared" si="562"/>
        <v>-465.84241823041248</v>
      </c>
      <c r="T1248">
        <f t="shared" si="563"/>
        <v>-3.381963647469135</v>
      </c>
      <c r="U1248">
        <f t="shared" si="564"/>
        <v>0.47816976203562983</v>
      </c>
      <c r="V1248">
        <f t="shared" si="576"/>
        <v>1721518.5875494545</v>
      </c>
      <c r="W1248">
        <f t="shared" si="577"/>
        <v>1323353.5933609479</v>
      </c>
      <c r="X1248">
        <f t="shared" si="565"/>
        <v>0.3675985144566174</v>
      </c>
      <c r="Y1248">
        <f t="shared" si="566"/>
        <v>3178.0575389376186</v>
      </c>
      <c r="Z1248">
        <f t="shared" si="567"/>
        <v>3019.1546619907376</v>
      </c>
      <c r="AA1248">
        <f t="shared" si="568"/>
        <v>2777.6222890314789</v>
      </c>
      <c r="AB1248">
        <f t="shared" si="569"/>
        <v>2777.6222890314789</v>
      </c>
      <c r="AC1248">
        <f t="shared" si="570"/>
        <v>2499.860060128331</v>
      </c>
      <c r="AD1248">
        <f t="shared" si="571"/>
        <v>2374.8670571219145</v>
      </c>
      <c r="AE1248">
        <f t="shared" si="578"/>
        <v>880123.17134264275</v>
      </c>
      <c r="AF1248">
        <f t="shared" si="572"/>
        <v>841395.41620681179</v>
      </c>
      <c r="AH1248">
        <f t="shared" si="573"/>
        <v>0.23372094913331334</v>
      </c>
      <c r="AI1248">
        <f t="shared" si="579"/>
        <v>86.338463296840615</v>
      </c>
    </row>
    <row r="1249" spans="2:35" x14ac:dyDescent="0.3">
      <c r="B1249" s="6" t="s">
        <v>68</v>
      </c>
      <c r="C1249" s="2">
        <v>1241</v>
      </c>
      <c r="D1249" s="6">
        <v>219</v>
      </c>
      <c r="E1249" s="12">
        <v>91.3</v>
      </c>
      <c r="F1249" s="16">
        <f t="shared" si="574"/>
        <v>-0.19444444444444522</v>
      </c>
      <c r="G1249" s="16">
        <f t="shared" si="552"/>
        <v>25.361111111111111</v>
      </c>
      <c r="H1249">
        <f t="shared" si="553"/>
        <v>-237.02777777777874</v>
      </c>
      <c r="I1249">
        <f t="shared" si="554"/>
        <v>108.82134900000001</v>
      </c>
      <c r="J1249">
        <f t="shared" si="555"/>
        <v>12.701890590277779</v>
      </c>
      <c r="K1249">
        <f t="shared" si="556"/>
        <v>-115.50453818750096</v>
      </c>
      <c r="L1249">
        <f t="shared" si="557"/>
        <v>-2929.3234268107881</v>
      </c>
      <c r="M1249" s="20" t="str">
        <f t="shared" si="558"/>
        <v>YES</v>
      </c>
      <c r="N1249">
        <f t="shared" si="559"/>
        <v>-2929.3234268107881</v>
      </c>
      <c r="O1249">
        <f t="shared" si="560"/>
        <v>3105.0087491152262</v>
      </c>
      <c r="P1249">
        <f t="shared" si="561"/>
        <v>392021.84066358022</v>
      </c>
      <c r="Q1249">
        <f t="shared" si="580"/>
        <v>-6034.3321759260143</v>
      </c>
      <c r="R1249">
        <f t="shared" si="575"/>
        <v>1718480.4427736436</v>
      </c>
      <c r="S1249">
        <f t="shared" si="562"/>
        <v>400.00525340711374</v>
      </c>
      <c r="T1249">
        <f t="shared" si="563"/>
        <v>-2.9293234268107882</v>
      </c>
      <c r="U1249">
        <f t="shared" si="564"/>
        <v>0.47735606043277717</v>
      </c>
      <c r="V1249">
        <f t="shared" si="576"/>
        <v>1718589.2641226437</v>
      </c>
      <c r="W1249">
        <f t="shared" si="577"/>
        <v>1326458.6021100632</v>
      </c>
      <c r="X1249">
        <f t="shared" si="565"/>
        <v>0.36846101757692912</v>
      </c>
      <c r="Y1249">
        <f t="shared" si="566"/>
        <v>2763.4577867125513</v>
      </c>
      <c r="Z1249">
        <f t="shared" si="567"/>
        <v>2625.2848973769237</v>
      </c>
      <c r="AA1249">
        <f t="shared" si="568"/>
        <v>2415.2621055867698</v>
      </c>
      <c r="AB1249">
        <f t="shared" si="569"/>
        <v>2415.2621055867698</v>
      </c>
      <c r="AC1249">
        <f t="shared" si="570"/>
        <v>2173.7358950280927</v>
      </c>
      <c r="AD1249">
        <f t="shared" si="571"/>
        <v>2065.049100276688</v>
      </c>
      <c r="AE1249">
        <f t="shared" si="578"/>
        <v>882188.22044291941</v>
      </c>
      <c r="AF1249">
        <f t="shared" si="572"/>
        <v>836401.04367972433</v>
      </c>
      <c r="AH1249">
        <f t="shared" si="573"/>
        <v>0.23233362343023475</v>
      </c>
      <c r="AI1249">
        <f t="shared" si="579"/>
        <v>86.570796920270851</v>
      </c>
    </row>
    <row r="1250" spans="2:35" x14ac:dyDescent="0.3">
      <c r="B1250" s="6" t="s">
        <v>68</v>
      </c>
      <c r="C1250" s="2">
        <v>1242</v>
      </c>
      <c r="D1250" s="6">
        <v>220</v>
      </c>
      <c r="E1250" s="12">
        <v>90.6</v>
      </c>
      <c r="F1250" s="16">
        <f t="shared" si="574"/>
        <v>-0.18055555555555516</v>
      </c>
      <c r="G1250" s="16">
        <f t="shared" si="552"/>
        <v>25.166666666666668</v>
      </c>
      <c r="H1250">
        <f t="shared" si="553"/>
        <v>-220.09722222222175</v>
      </c>
      <c r="I1250">
        <f t="shared" si="554"/>
        <v>108.82134900000001</v>
      </c>
      <c r="J1250">
        <f t="shared" si="555"/>
        <v>12.604504791666669</v>
      </c>
      <c r="K1250">
        <f t="shared" si="556"/>
        <v>-98.671368430555063</v>
      </c>
      <c r="L1250">
        <f t="shared" si="557"/>
        <v>-2483.2294388356358</v>
      </c>
      <c r="M1250" s="20" t="str">
        <f t="shared" si="558"/>
        <v>YES</v>
      </c>
      <c r="N1250">
        <f t="shared" si="559"/>
        <v>-2483.2294388356358</v>
      </c>
      <c r="O1250">
        <f t="shared" si="560"/>
        <v>3505.01400252234</v>
      </c>
      <c r="P1250">
        <f t="shared" si="561"/>
        <v>386033.59722222225</v>
      </c>
      <c r="Q1250">
        <f t="shared" si="580"/>
        <v>-5988.2434413579758</v>
      </c>
      <c r="R1250">
        <f t="shared" si="575"/>
        <v>1715997.2133348081</v>
      </c>
      <c r="S1250">
        <f t="shared" si="562"/>
        <v>-877.78782960563512</v>
      </c>
      <c r="T1250">
        <f t="shared" si="563"/>
        <v>-2.483229438835636</v>
      </c>
      <c r="U1250">
        <f t="shared" si="564"/>
        <v>0.47666627392571631</v>
      </c>
      <c r="V1250">
        <f t="shared" si="576"/>
        <v>1716106.0346838082</v>
      </c>
      <c r="W1250">
        <f t="shared" si="577"/>
        <v>1329963.6161125856</v>
      </c>
      <c r="X1250">
        <f t="shared" si="565"/>
        <v>0.36943463335652182</v>
      </c>
      <c r="Y1250">
        <f t="shared" si="566"/>
        <v>3119.4624622448828</v>
      </c>
      <c r="Z1250">
        <f t="shared" si="567"/>
        <v>2963.4893391326386</v>
      </c>
      <c r="AA1250">
        <f t="shared" si="568"/>
        <v>2726.4101920020275</v>
      </c>
      <c r="AB1250">
        <f t="shared" si="569"/>
        <v>2726.4101920020275</v>
      </c>
      <c r="AC1250">
        <f t="shared" si="570"/>
        <v>2453.7691728018249</v>
      </c>
      <c r="AD1250">
        <f t="shared" si="571"/>
        <v>2331.0807141617333</v>
      </c>
      <c r="AE1250">
        <f t="shared" si="578"/>
        <v>884519.30115708115</v>
      </c>
      <c r="AF1250">
        <f t="shared" si="572"/>
        <v>831586.73352672707</v>
      </c>
      <c r="AH1250">
        <f t="shared" si="573"/>
        <v>0.23099631505333232</v>
      </c>
      <c r="AI1250">
        <f t="shared" si="579"/>
        <v>86.801793235324183</v>
      </c>
    </row>
    <row r="1251" spans="2:35" x14ac:dyDescent="0.3">
      <c r="B1251" s="6" t="s">
        <v>68</v>
      </c>
      <c r="C1251" s="2">
        <v>1243</v>
      </c>
      <c r="D1251" s="6">
        <v>221</v>
      </c>
      <c r="E1251" s="12">
        <v>90</v>
      </c>
      <c r="F1251" s="16">
        <f t="shared" si="574"/>
        <v>-0.18055555555555516</v>
      </c>
      <c r="G1251" s="16">
        <f t="shared" si="552"/>
        <v>25</v>
      </c>
      <c r="H1251">
        <f t="shared" si="553"/>
        <v>-220.09722222222175</v>
      </c>
      <c r="I1251">
        <f t="shared" si="554"/>
        <v>108.82134900000001</v>
      </c>
      <c r="J1251">
        <f t="shared" si="555"/>
        <v>12.52103125</v>
      </c>
      <c r="K1251">
        <f t="shared" si="556"/>
        <v>-98.754841972221726</v>
      </c>
      <c r="L1251">
        <f t="shared" si="557"/>
        <v>-2468.8710493055432</v>
      </c>
      <c r="M1251" s="20" t="str">
        <f t="shared" si="558"/>
        <v>YES</v>
      </c>
      <c r="N1251">
        <f t="shared" si="559"/>
        <v>-2468.8710493055432</v>
      </c>
      <c r="O1251">
        <f t="shared" si="560"/>
        <v>2627.2261729167049</v>
      </c>
      <c r="P1251">
        <f t="shared" si="561"/>
        <v>380937.5</v>
      </c>
      <c r="Q1251">
        <f t="shared" si="580"/>
        <v>-5096.0972222222481</v>
      </c>
      <c r="R1251">
        <f t="shared" si="575"/>
        <v>1713528.3422855025</v>
      </c>
      <c r="S1251">
        <f t="shared" si="562"/>
        <v>823.33947648391722</v>
      </c>
      <c r="T1251">
        <f t="shared" si="563"/>
        <v>-2.4688710493055432</v>
      </c>
      <c r="U1251">
        <f t="shared" si="564"/>
        <v>0.47598047586338227</v>
      </c>
      <c r="V1251">
        <f t="shared" si="576"/>
        <v>1713637.1636345026</v>
      </c>
      <c r="W1251">
        <f t="shared" si="577"/>
        <v>1332590.8422855022</v>
      </c>
      <c r="X1251">
        <f t="shared" si="565"/>
        <v>0.3701644189883822</v>
      </c>
      <c r="Y1251">
        <f t="shared" si="566"/>
        <v>2338.2312938958676</v>
      </c>
      <c r="Z1251">
        <f t="shared" si="567"/>
        <v>2221.3197292010741</v>
      </c>
      <c r="AA1251">
        <f t="shared" si="568"/>
        <v>2043.6141508649882</v>
      </c>
      <c r="AB1251">
        <f t="shared" si="569"/>
        <v>2043.6141508649882</v>
      </c>
      <c r="AC1251">
        <f t="shared" si="570"/>
        <v>1839.2527357784895</v>
      </c>
      <c r="AD1251">
        <f t="shared" si="571"/>
        <v>1747.290098989565</v>
      </c>
      <c r="AE1251">
        <f t="shared" si="578"/>
        <v>886266.59125607077</v>
      </c>
      <c r="AF1251">
        <f t="shared" si="572"/>
        <v>827370.5723784318</v>
      </c>
      <c r="AH1251">
        <f t="shared" si="573"/>
        <v>0.22982515917786894</v>
      </c>
      <c r="AI1251">
        <f t="shared" si="579"/>
        <v>87.031618394502047</v>
      </c>
    </row>
    <row r="1252" spans="2:35" x14ac:dyDescent="0.3">
      <c r="B1252" s="6" t="s">
        <v>68</v>
      </c>
      <c r="C1252" s="2">
        <v>1244</v>
      </c>
      <c r="D1252" s="6">
        <v>222</v>
      </c>
      <c r="E1252" s="12">
        <v>89.3</v>
      </c>
      <c r="F1252" s="16">
        <f t="shared" si="574"/>
        <v>-0.18055555555555516</v>
      </c>
      <c r="G1252" s="16">
        <f t="shared" si="552"/>
        <v>24.805555555555557</v>
      </c>
      <c r="H1252">
        <f t="shared" si="553"/>
        <v>-220.09722222222175</v>
      </c>
      <c r="I1252">
        <f t="shared" si="554"/>
        <v>108.82134900000001</v>
      </c>
      <c r="J1252">
        <f t="shared" si="555"/>
        <v>12.423645451388893</v>
      </c>
      <c r="K1252">
        <f t="shared" si="556"/>
        <v>-98.85222777083284</v>
      </c>
      <c r="L1252">
        <f t="shared" si="557"/>
        <v>-2452.0844277598258</v>
      </c>
      <c r="M1252" s="20" t="str">
        <f t="shared" si="558"/>
        <v>YES</v>
      </c>
      <c r="N1252">
        <f t="shared" si="559"/>
        <v>-2452.0844277598258</v>
      </c>
      <c r="O1252">
        <f t="shared" si="560"/>
        <v>3450.5656494006221</v>
      </c>
      <c r="P1252">
        <f t="shared" si="561"/>
        <v>375034.84992283955</v>
      </c>
      <c r="Q1252">
        <f t="shared" si="580"/>
        <v>-5902.6500771604478</v>
      </c>
      <c r="R1252">
        <f t="shared" si="575"/>
        <v>1711076.2578577427</v>
      </c>
      <c r="S1252">
        <f t="shared" si="562"/>
        <v>-448.34984254160736</v>
      </c>
      <c r="T1252">
        <f t="shared" si="563"/>
        <v>-2.4520844277598259</v>
      </c>
      <c r="U1252">
        <f t="shared" si="564"/>
        <v>0.47529934075520802</v>
      </c>
      <c r="V1252">
        <f t="shared" si="576"/>
        <v>1711185.0792067428</v>
      </c>
      <c r="W1252">
        <f t="shared" si="577"/>
        <v>1336041.4079349029</v>
      </c>
      <c r="X1252">
        <f t="shared" si="565"/>
        <v>0.37112291021334143</v>
      </c>
      <c r="Y1252">
        <f t="shared" si="566"/>
        <v>3071.0034279665538</v>
      </c>
      <c r="Z1252">
        <f t="shared" si="567"/>
        <v>2917.4532565682262</v>
      </c>
      <c r="AA1252">
        <f t="shared" si="568"/>
        <v>2684.0569960427683</v>
      </c>
      <c r="AB1252">
        <f t="shared" si="569"/>
        <v>2684.0569960427683</v>
      </c>
      <c r="AC1252">
        <f t="shared" si="570"/>
        <v>2415.6512964384915</v>
      </c>
      <c r="AD1252">
        <f t="shared" si="571"/>
        <v>2294.8687316165669</v>
      </c>
      <c r="AE1252">
        <f t="shared" si="578"/>
        <v>888561.4599876873</v>
      </c>
      <c r="AF1252">
        <f t="shared" si="572"/>
        <v>822623.61921905552</v>
      </c>
      <c r="AH1252">
        <f t="shared" si="573"/>
        <v>0.22850656107698733</v>
      </c>
      <c r="AI1252">
        <f t="shared" si="579"/>
        <v>87.26012495557903</v>
      </c>
    </row>
    <row r="1253" spans="2:35" x14ac:dyDescent="0.3">
      <c r="B1253" s="6" t="s">
        <v>68</v>
      </c>
      <c r="C1253" s="2">
        <v>1245</v>
      </c>
      <c r="D1253" s="6">
        <v>223</v>
      </c>
      <c r="E1253" s="12">
        <v>88.7</v>
      </c>
      <c r="F1253" s="16">
        <f t="shared" si="574"/>
        <v>-0.16666666666666705</v>
      </c>
      <c r="G1253" s="16">
        <f t="shared" si="552"/>
        <v>24.638888888888889</v>
      </c>
      <c r="H1253">
        <f t="shared" si="553"/>
        <v>-203.16666666666714</v>
      </c>
      <c r="I1253">
        <f t="shared" si="554"/>
        <v>108.82134900000001</v>
      </c>
      <c r="J1253">
        <f t="shared" si="555"/>
        <v>12.340171909722223</v>
      </c>
      <c r="K1253">
        <f t="shared" si="556"/>
        <v>-82.005145756944898</v>
      </c>
      <c r="L1253">
        <f t="shared" si="557"/>
        <v>-2020.5156746225034</v>
      </c>
      <c r="M1253" s="20" t="str">
        <f t="shared" si="558"/>
        <v>YES</v>
      </c>
      <c r="N1253">
        <f t="shared" si="559"/>
        <v>-2020.5156746225034</v>
      </c>
      <c r="O1253">
        <f t="shared" si="560"/>
        <v>3002.2158068590147</v>
      </c>
      <c r="P1253">
        <f t="shared" si="561"/>
        <v>370012.11844135803</v>
      </c>
      <c r="Q1253">
        <f t="shared" si="580"/>
        <v>-5022.7314814815181</v>
      </c>
      <c r="R1253">
        <f t="shared" si="575"/>
        <v>1709055.7421831202</v>
      </c>
      <c r="S1253">
        <f t="shared" si="562"/>
        <v>-436.564687780854</v>
      </c>
      <c r="T1253">
        <f t="shared" si="563"/>
        <v>-2.0205156746225033</v>
      </c>
      <c r="U1253">
        <f t="shared" si="564"/>
        <v>0.47473808595214273</v>
      </c>
      <c r="V1253">
        <f t="shared" si="576"/>
        <v>1709164.5635321203</v>
      </c>
      <c r="W1253">
        <f t="shared" si="577"/>
        <v>1339043.623741762</v>
      </c>
      <c r="X1253">
        <f t="shared" si="565"/>
        <v>0.37195685971573916</v>
      </c>
      <c r="Y1253">
        <f t="shared" si="566"/>
        <v>2671.9720681045233</v>
      </c>
      <c r="Z1253">
        <f t="shared" si="567"/>
        <v>2538.3734646992971</v>
      </c>
      <c r="AA1253">
        <f t="shared" si="568"/>
        <v>2335.3035875233536</v>
      </c>
      <c r="AB1253">
        <f t="shared" si="569"/>
        <v>2335.3035875233536</v>
      </c>
      <c r="AC1253">
        <f t="shared" si="570"/>
        <v>2101.7732287710182</v>
      </c>
      <c r="AD1253">
        <f t="shared" si="571"/>
        <v>1996.6845673324672</v>
      </c>
      <c r="AE1253">
        <f t="shared" si="578"/>
        <v>890558.1445550198</v>
      </c>
      <c r="AF1253">
        <f t="shared" si="572"/>
        <v>818606.41897710052</v>
      </c>
      <c r="AH1253">
        <f t="shared" si="573"/>
        <v>0.227390672119996</v>
      </c>
      <c r="AI1253">
        <f t="shared" si="579"/>
        <v>87.487515627699025</v>
      </c>
    </row>
    <row r="1254" spans="2:35" x14ac:dyDescent="0.3">
      <c r="B1254" s="6" t="s">
        <v>68</v>
      </c>
      <c r="C1254" s="2">
        <v>1246</v>
      </c>
      <c r="D1254" s="6">
        <v>224</v>
      </c>
      <c r="E1254" s="12">
        <v>88.1</v>
      </c>
      <c r="F1254" s="16">
        <f t="shared" si="574"/>
        <v>-0.18055555555555516</v>
      </c>
      <c r="G1254" s="16">
        <f t="shared" si="552"/>
        <v>24.472222222222221</v>
      </c>
      <c r="H1254">
        <f t="shared" si="553"/>
        <v>-220.09722222222175</v>
      </c>
      <c r="I1254">
        <f t="shared" si="554"/>
        <v>108.82134900000001</v>
      </c>
      <c r="J1254">
        <f t="shared" si="555"/>
        <v>12.256698368055556</v>
      </c>
      <c r="K1254">
        <f t="shared" si="556"/>
        <v>-99.019174854166181</v>
      </c>
      <c r="L1254">
        <f t="shared" si="557"/>
        <v>-2423.2192512922334</v>
      </c>
      <c r="M1254" s="20" t="str">
        <f t="shared" si="558"/>
        <v>YES</v>
      </c>
      <c r="N1254">
        <f t="shared" si="559"/>
        <v>-2423.2192512922334</v>
      </c>
      <c r="O1254">
        <f t="shared" si="560"/>
        <v>2565.6511190781607</v>
      </c>
      <c r="P1254">
        <f t="shared" si="561"/>
        <v>365023.24807098764</v>
      </c>
      <c r="Q1254">
        <f t="shared" si="580"/>
        <v>-4988.8703703703941</v>
      </c>
      <c r="R1254">
        <f t="shared" si="575"/>
        <v>1706632.5229318279</v>
      </c>
      <c r="S1254">
        <f t="shared" si="562"/>
        <v>394.53486519720218</v>
      </c>
      <c r="T1254">
        <f t="shared" si="563"/>
        <v>-2.4232192512922333</v>
      </c>
      <c r="U1254">
        <f t="shared" si="564"/>
        <v>0.47406496895495726</v>
      </c>
      <c r="V1254">
        <f t="shared" si="576"/>
        <v>1706741.344280828</v>
      </c>
      <c r="W1254">
        <f t="shared" si="577"/>
        <v>1341609.2748608403</v>
      </c>
      <c r="X1254">
        <f t="shared" si="565"/>
        <v>0.3726695411522945</v>
      </c>
      <c r="Y1254">
        <f t="shared" si="566"/>
        <v>2283.4294959795629</v>
      </c>
      <c r="Z1254">
        <f t="shared" si="567"/>
        <v>2169.2580211805848</v>
      </c>
      <c r="AA1254">
        <f t="shared" si="568"/>
        <v>1995.717379486138</v>
      </c>
      <c r="AB1254">
        <f t="shared" si="569"/>
        <v>1995.717379486138</v>
      </c>
      <c r="AC1254">
        <f t="shared" si="570"/>
        <v>1796.1456415375242</v>
      </c>
      <c r="AD1254">
        <f t="shared" si="571"/>
        <v>1706.3383594606478</v>
      </c>
      <c r="AE1254">
        <f t="shared" si="578"/>
        <v>892264.4829144805</v>
      </c>
      <c r="AF1254">
        <f t="shared" si="572"/>
        <v>814476.86136634753</v>
      </c>
      <c r="AH1254">
        <f t="shared" si="573"/>
        <v>0.22624357278275803</v>
      </c>
      <c r="AI1254">
        <f t="shared" si="579"/>
        <v>87.713759200481789</v>
      </c>
    </row>
    <row r="1255" spans="2:35" x14ac:dyDescent="0.3">
      <c r="B1255" s="6" t="s">
        <v>68</v>
      </c>
      <c r="C1255" s="2">
        <v>1247</v>
      </c>
      <c r="D1255" s="6">
        <v>225</v>
      </c>
      <c r="E1255" s="12">
        <v>87.4</v>
      </c>
      <c r="F1255" s="16">
        <f t="shared" si="574"/>
        <v>-0.19444444444444325</v>
      </c>
      <c r="G1255" s="16">
        <f t="shared" si="552"/>
        <v>24.277777777777782</v>
      </c>
      <c r="H1255">
        <f t="shared" si="553"/>
        <v>-237.02777777777632</v>
      </c>
      <c r="I1255">
        <f t="shared" si="554"/>
        <v>108.82134900000001</v>
      </c>
      <c r="J1255">
        <f t="shared" si="555"/>
        <v>12.159312569444447</v>
      </c>
      <c r="K1255">
        <f t="shared" si="556"/>
        <v>-116.04711620833184</v>
      </c>
      <c r="L1255">
        <f t="shared" si="557"/>
        <v>-2817.3660990578346</v>
      </c>
      <c r="M1255" s="20" t="str">
        <f t="shared" si="558"/>
        <v>YES</v>
      </c>
      <c r="N1255">
        <f t="shared" si="559"/>
        <v>-2817.3660990578346</v>
      </c>
      <c r="O1255">
        <f t="shared" si="560"/>
        <v>2960.1859842753629</v>
      </c>
      <c r="P1255">
        <f t="shared" si="561"/>
        <v>359245.69598765444</v>
      </c>
      <c r="Q1255">
        <f t="shared" si="580"/>
        <v>-5777.5520833331975</v>
      </c>
      <c r="R1255">
        <f t="shared" si="575"/>
        <v>1703815.1568327702</v>
      </c>
      <c r="S1255">
        <f t="shared" si="562"/>
        <v>-25.869392177181453</v>
      </c>
      <c r="T1255">
        <f t="shared" si="563"/>
        <v>-2.8173660990578346</v>
      </c>
      <c r="U1255">
        <f t="shared" si="564"/>
        <v>0.4732823666346932</v>
      </c>
      <c r="V1255">
        <f t="shared" si="576"/>
        <v>1703923.9781817703</v>
      </c>
      <c r="W1255">
        <f t="shared" si="577"/>
        <v>1344569.4608451156</v>
      </c>
      <c r="X1255">
        <f t="shared" si="565"/>
        <v>0.37349181569463452</v>
      </c>
      <c r="Y1255">
        <f t="shared" si="566"/>
        <v>2634.565526005073</v>
      </c>
      <c r="Z1255">
        <f t="shared" si="567"/>
        <v>2502.8372497048194</v>
      </c>
      <c r="AA1255">
        <f t="shared" si="568"/>
        <v>2302.6102697284341</v>
      </c>
      <c r="AB1255">
        <f t="shared" si="569"/>
        <v>2302.6102697284341</v>
      </c>
      <c r="AC1255">
        <f t="shared" si="570"/>
        <v>2072.3492427555907</v>
      </c>
      <c r="AD1255">
        <f t="shared" si="571"/>
        <v>1968.731780617811</v>
      </c>
      <c r="AE1255">
        <f t="shared" si="578"/>
        <v>894233.21469509834</v>
      </c>
      <c r="AF1255">
        <f t="shared" si="572"/>
        <v>809690.76348667196</v>
      </c>
      <c r="AH1255">
        <f t="shared" si="573"/>
        <v>0.22491410114845126</v>
      </c>
      <c r="AI1255">
        <f t="shared" si="579"/>
        <v>87.938673301630246</v>
      </c>
    </row>
    <row r="1256" spans="2:35" x14ac:dyDescent="0.3">
      <c r="B1256" s="6" t="s">
        <v>68</v>
      </c>
      <c r="C1256" s="2">
        <v>1248</v>
      </c>
      <c r="D1256" s="6">
        <v>226</v>
      </c>
      <c r="E1256" s="12">
        <v>86.7</v>
      </c>
      <c r="F1256" s="16">
        <f t="shared" si="574"/>
        <v>-0.19444444444444522</v>
      </c>
      <c r="G1256" s="16">
        <f t="shared" si="552"/>
        <v>24.083333333333336</v>
      </c>
      <c r="H1256">
        <f t="shared" si="553"/>
        <v>-237.02777777777874</v>
      </c>
      <c r="I1256">
        <f t="shared" si="554"/>
        <v>108.82134900000001</v>
      </c>
      <c r="J1256">
        <f t="shared" si="555"/>
        <v>12.061926770833336</v>
      </c>
      <c r="K1256">
        <f t="shared" si="556"/>
        <v>-116.1445020069454</v>
      </c>
      <c r="L1256">
        <f t="shared" si="557"/>
        <v>-2797.1467566672686</v>
      </c>
      <c r="M1256" s="20" t="str">
        <f t="shared" si="558"/>
        <v>YES</v>
      </c>
      <c r="N1256">
        <f t="shared" si="559"/>
        <v>-2797.1467566672686</v>
      </c>
      <c r="O1256">
        <f t="shared" si="560"/>
        <v>2934.3165920981814</v>
      </c>
      <c r="P1256">
        <f t="shared" si="561"/>
        <v>353514.23263888899</v>
      </c>
      <c r="Q1256">
        <f t="shared" si="580"/>
        <v>-5731.4633487654501</v>
      </c>
      <c r="R1256">
        <f t="shared" si="575"/>
        <v>1701018.010076103</v>
      </c>
      <c r="S1256">
        <f t="shared" si="562"/>
        <v>-25.831519922165171</v>
      </c>
      <c r="T1256">
        <f t="shared" si="563"/>
        <v>-2.7971467566672685</v>
      </c>
      <c r="U1256">
        <f t="shared" si="564"/>
        <v>0.47250538080291971</v>
      </c>
      <c r="V1256">
        <f t="shared" si="576"/>
        <v>1701126.8314251031</v>
      </c>
      <c r="W1256">
        <f t="shared" si="577"/>
        <v>1347503.7774372138</v>
      </c>
      <c r="X1256">
        <f t="shared" si="565"/>
        <v>0.37430690428895436</v>
      </c>
      <c r="Y1256">
        <f t="shared" si="566"/>
        <v>2611.5417669673816</v>
      </c>
      <c r="Z1256">
        <f t="shared" si="567"/>
        <v>2480.9646786190124</v>
      </c>
      <c r="AA1256">
        <f t="shared" si="568"/>
        <v>2282.4875043294915</v>
      </c>
      <c r="AB1256">
        <f t="shared" si="569"/>
        <v>2282.4875043294915</v>
      </c>
      <c r="AC1256">
        <f t="shared" si="570"/>
        <v>2054.2387538965422</v>
      </c>
      <c r="AD1256">
        <f t="shared" si="571"/>
        <v>1951.5268162017151</v>
      </c>
      <c r="AE1256">
        <f t="shared" si="578"/>
        <v>896184.74151130009</v>
      </c>
      <c r="AF1256">
        <f t="shared" si="572"/>
        <v>804942.08991380304</v>
      </c>
      <c r="AH1256">
        <f t="shared" si="573"/>
        <v>0.2235950251549324</v>
      </c>
      <c r="AI1256">
        <f t="shared" si="579"/>
        <v>88.162268326785181</v>
      </c>
    </row>
    <row r="1257" spans="2:35" x14ac:dyDescent="0.3">
      <c r="B1257" s="6" t="s">
        <v>68</v>
      </c>
      <c r="C1257" s="2">
        <v>1249</v>
      </c>
      <c r="D1257" s="6">
        <v>227</v>
      </c>
      <c r="E1257" s="12">
        <v>86</v>
      </c>
      <c r="F1257" s="16">
        <f t="shared" si="574"/>
        <v>-0.19444444444444522</v>
      </c>
      <c r="G1257" s="16">
        <f t="shared" si="552"/>
        <v>23.888888888888889</v>
      </c>
      <c r="H1257">
        <f t="shared" si="553"/>
        <v>-237.02777777777874</v>
      </c>
      <c r="I1257">
        <f t="shared" si="554"/>
        <v>108.82134900000001</v>
      </c>
      <c r="J1257">
        <f t="shared" si="555"/>
        <v>11.964540972222224</v>
      </c>
      <c r="K1257">
        <f t="shared" si="556"/>
        <v>-116.24188780555652</v>
      </c>
      <c r="L1257">
        <f t="shared" si="557"/>
        <v>-2776.8895420216281</v>
      </c>
      <c r="M1257" s="20" t="str">
        <f t="shared" si="558"/>
        <v>YES</v>
      </c>
      <c r="N1257">
        <f t="shared" si="559"/>
        <v>-2776.8895420216281</v>
      </c>
      <c r="O1257">
        <f t="shared" si="560"/>
        <v>2908.4850721760163</v>
      </c>
      <c r="P1257">
        <f t="shared" si="561"/>
        <v>347828.85802469135</v>
      </c>
      <c r="Q1257">
        <f t="shared" si="580"/>
        <v>-5685.3746141976444</v>
      </c>
      <c r="R1257">
        <f t="shared" si="575"/>
        <v>1698241.1205340815</v>
      </c>
      <c r="S1257">
        <f t="shared" si="562"/>
        <v>375.36646035728518</v>
      </c>
      <c r="T1257">
        <f t="shared" si="563"/>
        <v>-2.7768895420216282</v>
      </c>
      <c r="U1257">
        <f t="shared" si="564"/>
        <v>0.47173402197971609</v>
      </c>
      <c r="V1257">
        <f t="shared" si="576"/>
        <v>1698349.9418830816</v>
      </c>
      <c r="W1257">
        <f t="shared" si="577"/>
        <v>1350412.2625093898</v>
      </c>
      <c r="X1257">
        <f t="shared" si="565"/>
        <v>0.37511481745533326</v>
      </c>
      <c r="Y1257">
        <f t="shared" si="566"/>
        <v>2588.5517142366543</v>
      </c>
      <c r="Z1257">
        <f t="shared" si="567"/>
        <v>2459.1241285248216</v>
      </c>
      <c r="AA1257">
        <f t="shared" si="568"/>
        <v>2262.394198242836</v>
      </c>
      <c r="AB1257">
        <f t="shared" si="569"/>
        <v>2262.394198242836</v>
      </c>
      <c r="AC1257">
        <f t="shared" si="570"/>
        <v>2036.1547784185525</v>
      </c>
      <c r="AD1257">
        <f t="shared" si="571"/>
        <v>1934.3470394976248</v>
      </c>
      <c r="AE1257">
        <f t="shared" si="578"/>
        <v>898119.08855079766</v>
      </c>
      <c r="AF1257">
        <f t="shared" si="572"/>
        <v>800230.85333228391</v>
      </c>
      <c r="AH1257">
        <f t="shared" si="573"/>
        <v>0.2222863483256857</v>
      </c>
      <c r="AI1257">
        <f t="shared" si="579"/>
        <v>88.384554675110863</v>
      </c>
    </row>
    <row r="1258" spans="2:35" x14ac:dyDescent="0.3">
      <c r="B1258" s="6" t="s">
        <v>68</v>
      </c>
      <c r="C1258" s="2">
        <v>1250</v>
      </c>
      <c r="D1258" s="6">
        <v>228</v>
      </c>
      <c r="E1258" s="12">
        <v>85.3</v>
      </c>
      <c r="F1258" s="16">
        <f t="shared" si="574"/>
        <v>-0.18055555555555516</v>
      </c>
      <c r="G1258" s="16">
        <f t="shared" si="552"/>
        <v>23.694444444444446</v>
      </c>
      <c r="H1258">
        <f t="shared" si="553"/>
        <v>-220.09722222222175</v>
      </c>
      <c r="I1258">
        <f t="shared" si="554"/>
        <v>108.82134900000001</v>
      </c>
      <c r="J1258">
        <f t="shared" si="555"/>
        <v>11.867155173611113</v>
      </c>
      <c r="K1258">
        <f t="shared" si="556"/>
        <v>-99.408718048610623</v>
      </c>
      <c r="L1258">
        <f t="shared" si="557"/>
        <v>-2355.4343470962463</v>
      </c>
      <c r="M1258" s="20" t="str">
        <f t="shared" si="558"/>
        <v>YES</v>
      </c>
      <c r="N1258">
        <f t="shared" si="559"/>
        <v>-2355.4343470962463</v>
      </c>
      <c r="O1258">
        <f t="shared" si="560"/>
        <v>3283.8515325333015</v>
      </c>
      <c r="P1258">
        <f t="shared" si="561"/>
        <v>342189.5721450618</v>
      </c>
      <c r="Q1258">
        <f t="shared" si="580"/>
        <v>-5639.2858796295477</v>
      </c>
      <c r="R1258">
        <f t="shared" si="575"/>
        <v>1695885.6861869853</v>
      </c>
      <c r="S1258">
        <f t="shared" si="562"/>
        <v>-429.35261738723875</v>
      </c>
      <c r="T1258">
        <f t="shared" si="563"/>
        <v>-2.3554343470962462</v>
      </c>
      <c r="U1258">
        <f t="shared" si="564"/>
        <v>0.47107973413764842</v>
      </c>
      <c r="V1258">
        <f t="shared" si="576"/>
        <v>1695994.5075359854</v>
      </c>
      <c r="W1258">
        <f t="shared" si="577"/>
        <v>1353696.1140419231</v>
      </c>
      <c r="X1258">
        <f t="shared" si="565"/>
        <v>0.37602699916633731</v>
      </c>
      <c r="Y1258">
        <f t="shared" si="566"/>
        <v>2922.6278639546385</v>
      </c>
      <c r="Z1258">
        <f t="shared" si="567"/>
        <v>2776.4964707569065</v>
      </c>
      <c r="AA1258">
        <f t="shared" si="568"/>
        <v>2554.3767530963542</v>
      </c>
      <c r="AB1258">
        <f t="shared" si="569"/>
        <v>2554.3767530963542</v>
      </c>
      <c r="AC1258">
        <f t="shared" si="570"/>
        <v>2298.9390777867188</v>
      </c>
      <c r="AD1258">
        <f t="shared" si="571"/>
        <v>2183.992123897383</v>
      </c>
      <c r="AE1258">
        <f t="shared" si="578"/>
        <v>900303.08067469508</v>
      </c>
      <c r="AF1258">
        <f t="shared" si="572"/>
        <v>795691.42686129035</v>
      </c>
      <c r="AH1258">
        <f t="shared" si="573"/>
        <v>0.22102539652717873</v>
      </c>
      <c r="AI1258">
        <f t="shared" si="579"/>
        <v>88.605580071638045</v>
      </c>
    </row>
    <row r="1259" spans="2:35" x14ac:dyDescent="0.3">
      <c r="B1259" s="6" t="s">
        <v>68</v>
      </c>
      <c r="C1259" s="2">
        <v>1251</v>
      </c>
      <c r="D1259" s="6">
        <v>229</v>
      </c>
      <c r="E1259" s="12">
        <v>84.7</v>
      </c>
      <c r="F1259" s="16">
        <f t="shared" si="574"/>
        <v>-0.16666666666666705</v>
      </c>
      <c r="G1259" s="16">
        <f t="shared" si="552"/>
        <v>23.527777777777779</v>
      </c>
      <c r="H1259">
        <f t="shared" si="553"/>
        <v>-203.16666666666714</v>
      </c>
      <c r="I1259">
        <f t="shared" si="554"/>
        <v>108.82134900000001</v>
      </c>
      <c r="J1259">
        <f t="shared" si="555"/>
        <v>11.783681631944445</v>
      </c>
      <c r="K1259">
        <f t="shared" si="556"/>
        <v>-82.561636034722682</v>
      </c>
      <c r="L1259">
        <f t="shared" si="557"/>
        <v>-1942.4918255947255</v>
      </c>
      <c r="M1259" s="20" t="str">
        <f t="shared" si="558"/>
        <v>YES</v>
      </c>
      <c r="N1259">
        <f t="shared" si="559"/>
        <v>-1942.4918255947255</v>
      </c>
      <c r="O1259">
        <f t="shared" si="560"/>
        <v>2854.4989151460627</v>
      </c>
      <c r="P1259">
        <f t="shared" si="561"/>
        <v>337392.58140432101</v>
      </c>
      <c r="Q1259">
        <f t="shared" si="580"/>
        <v>-4796.9907407407882</v>
      </c>
      <c r="R1259">
        <f t="shared" si="575"/>
        <v>1693943.1943613905</v>
      </c>
      <c r="S1259">
        <f t="shared" si="562"/>
        <v>-22.05087312038313</v>
      </c>
      <c r="T1259">
        <f t="shared" si="563"/>
        <v>-1.9424918255947254</v>
      </c>
      <c r="U1259">
        <f t="shared" si="564"/>
        <v>0.47054015264331833</v>
      </c>
      <c r="V1259">
        <f t="shared" si="576"/>
        <v>1694052.0157103906</v>
      </c>
      <c r="W1259">
        <f t="shared" si="577"/>
        <v>1356550.6129570692</v>
      </c>
      <c r="X1259">
        <f t="shared" si="565"/>
        <v>0.37681991616598876</v>
      </c>
      <c r="Y1259">
        <f t="shared" si="566"/>
        <v>2540.5040344799959</v>
      </c>
      <c r="Z1259">
        <f t="shared" si="567"/>
        <v>2413.4788327559959</v>
      </c>
      <c r="AA1259">
        <f t="shared" si="568"/>
        <v>2220.4005261355164</v>
      </c>
      <c r="AB1259">
        <f t="shared" si="569"/>
        <v>2220.4005261355164</v>
      </c>
      <c r="AC1259">
        <f t="shared" si="570"/>
        <v>1998.3604735219649</v>
      </c>
      <c r="AD1259">
        <f t="shared" si="571"/>
        <v>1898.4424498458666</v>
      </c>
      <c r="AE1259">
        <f t="shared" si="578"/>
        <v>902201.52312454092</v>
      </c>
      <c r="AF1259">
        <f t="shared" si="572"/>
        <v>791850.49258584972</v>
      </c>
      <c r="AH1259">
        <f t="shared" si="573"/>
        <v>0.21995847033870278</v>
      </c>
      <c r="AI1259">
        <f t="shared" si="579"/>
        <v>88.825538541976741</v>
      </c>
    </row>
    <row r="1260" spans="2:35" x14ac:dyDescent="0.3">
      <c r="B1260" s="6" t="s">
        <v>68</v>
      </c>
      <c r="C1260" s="2">
        <v>1252</v>
      </c>
      <c r="D1260" s="6">
        <v>230</v>
      </c>
      <c r="E1260" s="12">
        <v>84.1</v>
      </c>
      <c r="F1260" s="16">
        <f t="shared" si="574"/>
        <v>-0.16666666666666705</v>
      </c>
      <c r="G1260" s="16">
        <f t="shared" si="552"/>
        <v>23.361111111111111</v>
      </c>
      <c r="H1260">
        <f t="shared" si="553"/>
        <v>-203.16666666666714</v>
      </c>
      <c r="I1260">
        <f t="shared" si="554"/>
        <v>108.82134900000001</v>
      </c>
      <c r="J1260">
        <f t="shared" si="555"/>
        <v>11.700208090277778</v>
      </c>
      <c r="K1260">
        <f t="shared" si="556"/>
        <v>-82.645109576389345</v>
      </c>
      <c r="L1260">
        <f t="shared" si="557"/>
        <v>-1930.6815876039843</v>
      </c>
      <c r="M1260" s="20" t="str">
        <f t="shared" si="558"/>
        <v>YES</v>
      </c>
      <c r="N1260">
        <f t="shared" si="559"/>
        <v>-1930.6815876039843</v>
      </c>
      <c r="O1260">
        <f t="shared" si="560"/>
        <v>2832.4480420256796</v>
      </c>
      <c r="P1260">
        <f t="shared" si="561"/>
        <v>332629.45177469135</v>
      </c>
      <c r="Q1260">
        <f t="shared" si="580"/>
        <v>-4763.1296296296641</v>
      </c>
      <c r="R1260">
        <f t="shared" si="575"/>
        <v>1692012.5127737867</v>
      </c>
      <c r="S1260">
        <f t="shared" si="562"/>
        <v>-22.023048606554767</v>
      </c>
      <c r="T1260">
        <f t="shared" si="563"/>
        <v>-1.9306815876039842</v>
      </c>
      <c r="U1260">
        <f t="shared" si="564"/>
        <v>0.47000385177327691</v>
      </c>
      <c r="V1260">
        <f t="shared" si="576"/>
        <v>1692121.3341227868</v>
      </c>
      <c r="W1260">
        <f t="shared" si="577"/>
        <v>1359383.060999095</v>
      </c>
      <c r="X1260">
        <f t="shared" si="565"/>
        <v>0.37760670791820661</v>
      </c>
      <c r="Y1260">
        <f t="shared" si="566"/>
        <v>2520.8787574028547</v>
      </c>
      <c r="Z1260">
        <f t="shared" si="567"/>
        <v>2394.8348195327117</v>
      </c>
      <c r="AA1260">
        <f t="shared" si="568"/>
        <v>2203.2480339700946</v>
      </c>
      <c r="AB1260">
        <f t="shared" si="569"/>
        <v>2203.2480339700946</v>
      </c>
      <c r="AC1260">
        <f t="shared" si="570"/>
        <v>1982.9232305730852</v>
      </c>
      <c r="AD1260">
        <f t="shared" si="571"/>
        <v>1883.7770690444308</v>
      </c>
      <c r="AE1260">
        <f t="shared" si="578"/>
        <v>904085.30019358534</v>
      </c>
      <c r="AF1260">
        <f t="shared" si="572"/>
        <v>788036.03392920143</v>
      </c>
      <c r="AH1260">
        <f t="shared" si="573"/>
        <v>0.21889889848878616</v>
      </c>
      <c r="AI1260">
        <f t="shared" si="579"/>
        <v>89.044437440465529</v>
      </c>
    </row>
    <row r="1261" spans="2:35" x14ac:dyDescent="0.3">
      <c r="B1261" s="6" t="s">
        <v>68</v>
      </c>
      <c r="C1261" s="2">
        <v>1253</v>
      </c>
      <c r="D1261" s="6">
        <v>231</v>
      </c>
      <c r="E1261" s="12">
        <v>83.5</v>
      </c>
      <c r="F1261" s="16">
        <f t="shared" si="574"/>
        <v>-0.16666666666666508</v>
      </c>
      <c r="G1261" s="16">
        <f t="shared" si="552"/>
        <v>23.194444444444446</v>
      </c>
      <c r="H1261">
        <f t="shared" si="553"/>
        <v>-203.16666666666472</v>
      </c>
      <c r="I1261">
        <f t="shared" si="554"/>
        <v>108.82134900000001</v>
      </c>
      <c r="J1261">
        <f t="shared" si="555"/>
        <v>11.616734548611113</v>
      </c>
      <c r="K1261">
        <f t="shared" si="556"/>
        <v>-82.728583118053592</v>
      </c>
      <c r="L1261">
        <f t="shared" si="557"/>
        <v>-1918.8435250992989</v>
      </c>
      <c r="M1261" s="20" t="str">
        <f t="shared" si="558"/>
        <v>YES</v>
      </c>
      <c r="N1261">
        <f t="shared" si="559"/>
        <v>-1918.8435250992989</v>
      </c>
      <c r="O1261">
        <f t="shared" si="560"/>
        <v>2810.4249934191248</v>
      </c>
      <c r="P1261">
        <f t="shared" si="561"/>
        <v>327900.18325617292</v>
      </c>
      <c r="Q1261">
        <f t="shared" si="580"/>
        <v>-4729.2685185184237</v>
      </c>
      <c r="R1261">
        <f t="shared" si="575"/>
        <v>1690093.6692486873</v>
      </c>
      <c r="S1261">
        <f t="shared" si="562"/>
        <v>-21.995224092603621</v>
      </c>
      <c r="T1261">
        <f t="shared" si="563"/>
        <v>-1.9188435250992988</v>
      </c>
      <c r="U1261">
        <f t="shared" si="564"/>
        <v>0.46947083925656186</v>
      </c>
      <c r="V1261">
        <f t="shared" si="576"/>
        <v>1690202.4905976874</v>
      </c>
      <c r="W1261">
        <f t="shared" si="577"/>
        <v>1362193.4859925141</v>
      </c>
      <c r="X1261">
        <f t="shared" si="565"/>
        <v>0.37838738215202855</v>
      </c>
      <c r="Y1261">
        <f t="shared" si="566"/>
        <v>2501.2782441430213</v>
      </c>
      <c r="Z1261">
        <f t="shared" si="567"/>
        <v>2376.2143319358702</v>
      </c>
      <c r="AA1261">
        <f t="shared" si="568"/>
        <v>2186.1171853810006</v>
      </c>
      <c r="AB1261">
        <f t="shared" si="569"/>
        <v>2186.1171853810006</v>
      </c>
      <c r="AC1261">
        <f t="shared" si="570"/>
        <v>1967.5054668429007</v>
      </c>
      <c r="AD1261">
        <f t="shared" si="571"/>
        <v>1869.1301935007555</v>
      </c>
      <c r="AE1261">
        <f t="shared" si="578"/>
        <v>905954.43038708612</v>
      </c>
      <c r="AF1261">
        <f t="shared" si="572"/>
        <v>784248.06021060131</v>
      </c>
      <c r="AH1261">
        <f t="shared" si="573"/>
        <v>0.21784668356611103</v>
      </c>
      <c r="AI1261">
        <f t="shared" si="579"/>
        <v>89.262284124031638</v>
      </c>
    </row>
    <row r="1262" spans="2:35" x14ac:dyDescent="0.3">
      <c r="B1262" s="6" t="s">
        <v>68</v>
      </c>
      <c r="C1262" s="2">
        <v>1254</v>
      </c>
      <c r="D1262" s="6">
        <v>232</v>
      </c>
      <c r="E1262" s="12">
        <v>82.9</v>
      </c>
      <c r="F1262" s="16">
        <f t="shared" si="574"/>
        <v>-0.16666666666666705</v>
      </c>
      <c r="G1262" s="16">
        <f t="shared" si="552"/>
        <v>23.027777777777782</v>
      </c>
      <c r="H1262">
        <f t="shared" si="553"/>
        <v>-203.16666666666714</v>
      </c>
      <c r="I1262">
        <f t="shared" si="554"/>
        <v>108.82134900000001</v>
      </c>
      <c r="J1262">
        <f t="shared" si="555"/>
        <v>11.533261006944446</v>
      </c>
      <c r="K1262">
        <f t="shared" si="556"/>
        <v>-82.812056659722685</v>
      </c>
      <c r="L1262">
        <f t="shared" si="557"/>
        <v>-1906.9776380808366</v>
      </c>
      <c r="M1262" s="20" t="str">
        <f t="shared" si="558"/>
        <v>YES</v>
      </c>
      <c r="N1262">
        <f t="shared" si="559"/>
        <v>-1906.9776380808366</v>
      </c>
      <c r="O1262">
        <f t="shared" si="560"/>
        <v>2788.4297693265212</v>
      </c>
      <c r="P1262">
        <f t="shared" si="561"/>
        <v>323204.77584876557</v>
      </c>
      <c r="Q1262">
        <f t="shared" si="580"/>
        <v>-4695.4074074073578</v>
      </c>
      <c r="R1262">
        <f t="shared" si="575"/>
        <v>1688186.6916106064</v>
      </c>
      <c r="S1262">
        <f t="shared" si="562"/>
        <v>-21.967399578541517</v>
      </c>
      <c r="T1262">
        <f t="shared" si="563"/>
        <v>-1.9069776380808365</v>
      </c>
      <c r="U1262">
        <f t="shared" si="564"/>
        <v>0.46894112282221101</v>
      </c>
      <c r="V1262">
        <f t="shared" si="576"/>
        <v>1688295.5129596065</v>
      </c>
      <c r="W1262">
        <f t="shared" si="577"/>
        <v>1364981.9157618405</v>
      </c>
      <c r="X1262">
        <f t="shared" si="565"/>
        <v>0.37916194659649255</v>
      </c>
      <c r="Y1262">
        <f t="shared" si="566"/>
        <v>2481.7024947006039</v>
      </c>
      <c r="Z1262">
        <f t="shared" si="567"/>
        <v>2357.6173699655737</v>
      </c>
      <c r="AA1262">
        <f t="shared" si="568"/>
        <v>2169.0079803683279</v>
      </c>
      <c r="AB1262">
        <f t="shared" si="569"/>
        <v>2169.0079803683279</v>
      </c>
      <c r="AC1262">
        <f t="shared" si="570"/>
        <v>1952.1071823314951</v>
      </c>
      <c r="AD1262">
        <f t="shared" si="571"/>
        <v>1854.5018232149203</v>
      </c>
      <c r="AE1262">
        <f t="shared" si="578"/>
        <v>907808.93221030105</v>
      </c>
      <c r="AF1262">
        <f t="shared" si="572"/>
        <v>780486.58074930543</v>
      </c>
      <c r="AH1262">
        <f t="shared" si="573"/>
        <v>0.21680182815935961</v>
      </c>
      <c r="AI1262">
        <f t="shared" si="579"/>
        <v>89.479085952190999</v>
      </c>
    </row>
    <row r="1263" spans="2:35" x14ac:dyDescent="0.3">
      <c r="B1263" s="6" t="s">
        <v>68</v>
      </c>
      <c r="C1263" s="2">
        <v>1255</v>
      </c>
      <c r="D1263" s="6">
        <v>233</v>
      </c>
      <c r="E1263" s="12">
        <v>82.3</v>
      </c>
      <c r="F1263" s="16">
        <f t="shared" si="574"/>
        <v>-0.16666666666666705</v>
      </c>
      <c r="G1263" s="16">
        <f t="shared" si="552"/>
        <v>22.861111111111111</v>
      </c>
      <c r="H1263">
        <f t="shared" si="553"/>
        <v>-203.16666666666714</v>
      </c>
      <c r="I1263">
        <f t="shared" si="554"/>
        <v>108.82134900000001</v>
      </c>
      <c r="J1263">
        <f t="shared" si="555"/>
        <v>11.449787465277776</v>
      </c>
      <c r="K1263">
        <f t="shared" si="556"/>
        <v>-82.895530201389349</v>
      </c>
      <c r="L1263">
        <f t="shared" si="557"/>
        <v>-1895.0839265484287</v>
      </c>
      <c r="M1263" s="20" t="str">
        <f t="shared" si="558"/>
        <v>YES</v>
      </c>
      <c r="N1263">
        <f t="shared" si="559"/>
        <v>-1895.0839265484287</v>
      </c>
      <c r="O1263">
        <f t="shared" si="560"/>
        <v>2766.4623697479797</v>
      </c>
      <c r="P1263">
        <f t="shared" si="561"/>
        <v>318543.22955246916</v>
      </c>
      <c r="Q1263">
        <f t="shared" si="580"/>
        <v>-4661.5462962964084</v>
      </c>
      <c r="R1263">
        <f t="shared" si="575"/>
        <v>1686291.6076840579</v>
      </c>
      <c r="S1263">
        <f t="shared" si="562"/>
        <v>-21.939575064944165</v>
      </c>
      <c r="T1263">
        <f t="shared" si="563"/>
        <v>-1.8950839265484287</v>
      </c>
      <c r="U1263">
        <f t="shared" si="564"/>
        <v>0.46841471019926223</v>
      </c>
      <c r="V1263">
        <f t="shared" si="576"/>
        <v>1686400.429033058</v>
      </c>
      <c r="W1263">
        <f t="shared" si="577"/>
        <v>1367748.3781315885</v>
      </c>
      <c r="X1263">
        <f t="shared" si="565"/>
        <v>0.37993040898063635</v>
      </c>
      <c r="Y1263">
        <f t="shared" si="566"/>
        <v>2462.1515090757021</v>
      </c>
      <c r="Z1263">
        <f t="shared" si="567"/>
        <v>2339.0439336219169</v>
      </c>
      <c r="AA1263">
        <f t="shared" si="568"/>
        <v>2151.9204189321636</v>
      </c>
      <c r="AB1263">
        <f t="shared" si="569"/>
        <v>2151.9204189321636</v>
      </c>
      <c r="AC1263">
        <f t="shared" si="570"/>
        <v>1936.7283770389472</v>
      </c>
      <c r="AD1263">
        <f t="shared" si="571"/>
        <v>1839.8919581869998</v>
      </c>
      <c r="AE1263">
        <f t="shared" si="578"/>
        <v>909648.82416848803</v>
      </c>
      <c r="AF1263">
        <f t="shared" si="572"/>
        <v>776751.60486456996</v>
      </c>
      <c r="AH1263">
        <f t="shared" si="573"/>
        <v>0.21576433485721422</v>
      </c>
      <c r="AI1263">
        <f t="shared" si="579"/>
        <v>89.694850287048212</v>
      </c>
    </row>
    <row r="1264" spans="2:35" x14ac:dyDescent="0.3">
      <c r="B1264" s="6" t="s">
        <v>68</v>
      </c>
      <c r="C1264" s="2">
        <v>1256</v>
      </c>
      <c r="D1264" s="6">
        <v>234</v>
      </c>
      <c r="E1264" s="12">
        <v>81.7</v>
      </c>
      <c r="F1264" s="16">
        <f t="shared" si="574"/>
        <v>-0.16666666666666705</v>
      </c>
      <c r="G1264" s="16">
        <f t="shared" si="552"/>
        <v>22.694444444444446</v>
      </c>
      <c r="H1264">
        <f t="shared" si="553"/>
        <v>-203.16666666666714</v>
      </c>
      <c r="I1264">
        <f t="shared" si="554"/>
        <v>108.82134900000001</v>
      </c>
      <c r="J1264">
        <f t="shared" si="555"/>
        <v>11.366313923611115</v>
      </c>
      <c r="K1264">
        <f t="shared" si="556"/>
        <v>-82.979003743056012</v>
      </c>
      <c r="L1264">
        <f t="shared" si="557"/>
        <v>-1883.1623905021324</v>
      </c>
      <c r="M1264" s="20" t="str">
        <f t="shared" si="558"/>
        <v>YES</v>
      </c>
      <c r="N1264">
        <f t="shared" si="559"/>
        <v>-1883.1623905021324</v>
      </c>
      <c r="O1264">
        <f t="shared" si="560"/>
        <v>2744.5227946830355</v>
      </c>
      <c r="P1264">
        <f t="shared" si="561"/>
        <v>313915.54436728399</v>
      </c>
      <c r="Q1264">
        <f t="shared" si="580"/>
        <v>-4627.6851851851679</v>
      </c>
      <c r="R1264">
        <f t="shared" si="575"/>
        <v>1684408.4452935557</v>
      </c>
      <c r="S1264">
        <f t="shared" si="562"/>
        <v>-21.911750550880697</v>
      </c>
      <c r="T1264">
        <f t="shared" si="563"/>
        <v>-1.8831623905021324</v>
      </c>
      <c r="U1264">
        <f t="shared" si="564"/>
        <v>0.46789160911675332</v>
      </c>
      <c r="V1264">
        <f t="shared" si="576"/>
        <v>1684517.2666425558</v>
      </c>
      <c r="W1264">
        <f t="shared" si="577"/>
        <v>1370492.9009262715</v>
      </c>
      <c r="X1264">
        <f t="shared" si="565"/>
        <v>0.3806927770334978</v>
      </c>
      <c r="Y1264">
        <f t="shared" si="566"/>
        <v>2442.6252872679015</v>
      </c>
      <c r="Z1264">
        <f t="shared" si="567"/>
        <v>2320.4940229045064</v>
      </c>
      <c r="AA1264">
        <f t="shared" si="568"/>
        <v>2134.8545010721459</v>
      </c>
      <c r="AB1264">
        <f t="shared" si="569"/>
        <v>2134.8545010721459</v>
      </c>
      <c r="AC1264">
        <f t="shared" si="570"/>
        <v>1921.3690509649314</v>
      </c>
      <c r="AD1264">
        <f t="shared" si="571"/>
        <v>1825.3005984166848</v>
      </c>
      <c r="AE1264">
        <f t="shared" si="578"/>
        <v>911474.12476690474</v>
      </c>
      <c r="AF1264">
        <f t="shared" si="572"/>
        <v>773043.14187565108</v>
      </c>
      <c r="AH1264">
        <f t="shared" si="573"/>
        <v>0.2147342062483571</v>
      </c>
      <c r="AI1264">
        <f t="shared" si="579"/>
        <v>89.909584493296563</v>
      </c>
    </row>
    <row r="1265" spans="2:35" x14ac:dyDescent="0.3">
      <c r="B1265" s="6" t="s">
        <v>68</v>
      </c>
      <c r="C1265" s="2">
        <v>1257</v>
      </c>
      <c r="D1265" s="6">
        <v>235</v>
      </c>
      <c r="E1265" s="12">
        <v>81.099999999999994</v>
      </c>
      <c r="F1265" s="16">
        <f t="shared" si="574"/>
        <v>-0.16666666666666705</v>
      </c>
      <c r="G1265" s="16">
        <f t="shared" si="552"/>
        <v>22.527777777777779</v>
      </c>
      <c r="H1265">
        <f t="shared" si="553"/>
        <v>-203.16666666666714</v>
      </c>
      <c r="I1265">
        <f t="shared" si="554"/>
        <v>108.82134900000001</v>
      </c>
      <c r="J1265">
        <f t="shared" si="555"/>
        <v>11.282840381944444</v>
      </c>
      <c r="K1265">
        <f t="shared" si="556"/>
        <v>-83.062477284722689</v>
      </c>
      <c r="L1265">
        <f t="shared" si="557"/>
        <v>-1871.2130299419473</v>
      </c>
      <c r="M1265" s="20" t="str">
        <f t="shared" si="558"/>
        <v>YES</v>
      </c>
      <c r="N1265">
        <f t="shared" si="559"/>
        <v>-1871.2130299419473</v>
      </c>
      <c r="O1265">
        <f t="shared" si="560"/>
        <v>2722.6110441321548</v>
      </c>
      <c r="P1265">
        <f t="shared" si="561"/>
        <v>309321.72029320989</v>
      </c>
      <c r="Q1265">
        <f t="shared" si="580"/>
        <v>-4593.8240740741021</v>
      </c>
      <c r="R1265">
        <f t="shared" si="575"/>
        <v>1682537.2322636137</v>
      </c>
      <c r="S1265">
        <f t="shared" si="562"/>
        <v>-21.88392603699549</v>
      </c>
      <c r="T1265">
        <f t="shared" si="563"/>
        <v>-1.8712130299419474</v>
      </c>
      <c r="U1265">
        <f t="shared" si="564"/>
        <v>0.46737182730372206</v>
      </c>
      <c r="V1265">
        <f t="shared" si="576"/>
        <v>1682646.0536126138</v>
      </c>
      <c r="W1265">
        <f t="shared" si="577"/>
        <v>1373215.5119704036</v>
      </c>
      <c r="X1265">
        <f t="shared" si="565"/>
        <v>0.38144905848411476</v>
      </c>
      <c r="Y1265">
        <f t="shared" si="566"/>
        <v>2423.1238292776179</v>
      </c>
      <c r="Z1265">
        <f t="shared" si="567"/>
        <v>2301.9676378137369</v>
      </c>
      <c r="AA1265">
        <f t="shared" si="568"/>
        <v>2117.8102267886379</v>
      </c>
      <c r="AB1265">
        <f t="shared" si="569"/>
        <v>2117.8102267886379</v>
      </c>
      <c r="AC1265">
        <f t="shared" si="570"/>
        <v>1906.0292041097741</v>
      </c>
      <c r="AD1265">
        <f t="shared" si="571"/>
        <v>1810.7277439042853</v>
      </c>
      <c r="AE1265">
        <f t="shared" si="578"/>
        <v>913284.85251080908</v>
      </c>
      <c r="AF1265">
        <f t="shared" si="572"/>
        <v>769361.20110180473</v>
      </c>
      <c r="AH1265">
        <f t="shared" si="573"/>
        <v>0.21371144492147046</v>
      </c>
      <c r="AI1265">
        <f t="shared" si="579"/>
        <v>90.123295938218035</v>
      </c>
    </row>
    <row r="1266" spans="2:35" x14ac:dyDescent="0.3">
      <c r="B1266" s="6" t="s">
        <v>68</v>
      </c>
      <c r="C1266" s="2">
        <v>1258</v>
      </c>
      <c r="D1266" s="6">
        <v>236</v>
      </c>
      <c r="E1266" s="12">
        <v>80.5</v>
      </c>
      <c r="F1266" s="16">
        <f t="shared" si="574"/>
        <v>-0.16666666666666508</v>
      </c>
      <c r="G1266" s="16">
        <f t="shared" si="552"/>
        <v>22.361111111111111</v>
      </c>
      <c r="H1266">
        <f t="shared" si="553"/>
        <v>-203.16666666666472</v>
      </c>
      <c r="I1266">
        <f t="shared" si="554"/>
        <v>108.82134900000001</v>
      </c>
      <c r="J1266">
        <f t="shared" si="555"/>
        <v>11.199366840277779</v>
      </c>
      <c r="K1266">
        <f t="shared" si="556"/>
        <v>-83.145950826386937</v>
      </c>
      <c r="L1266">
        <f t="shared" si="557"/>
        <v>-1859.235844867819</v>
      </c>
      <c r="M1266" s="20" t="str">
        <f t="shared" si="558"/>
        <v>YES</v>
      </c>
      <c r="N1266">
        <f t="shared" si="559"/>
        <v>-1859.235844867819</v>
      </c>
      <c r="O1266">
        <f t="shared" si="560"/>
        <v>2700.7271180951593</v>
      </c>
      <c r="P1266">
        <f t="shared" si="561"/>
        <v>304761.75733024691</v>
      </c>
      <c r="Q1266">
        <f t="shared" si="580"/>
        <v>-4559.9629629629781</v>
      </c>
      <c r="R1266">
        <f t="shared" si="575"/>
        <v>1680677.996418746</v>
      </c>
      <c r="S1266">
        <f t="shared" si="562"/>
        <v>353.90817316811626</v>
      </c>
      <c r="T1266">
        <f t="shared" si="563"/>
        <v>-1.859235844867819</v>
      </c>
      <c r="U1266">
        <f t="shared" si="564"/>
        <v>0.46685537248920639</v>
      </c>
      <c r="V1266">
        <f t="shared" si="576"/>
        <v>1680786.817767746</v>
      </c>
      <c r="W1266">
        <f t="shared" si="577"/>
        <v>1375916.2390884988</v>
      </c>
      <c r="X1266">
        <f t="shared" si="565"/>
        <v>0.38219926106152496</v>
      </c>
      <c r="Y1266">
        <f t="shared" si="566"/>
        <v>2403.6471351046916</v>
      </c>
      <c r="Z1266">
        <f t="shared" si="567"/>
        <v>2283.464778349457</v>
      </c>
      <c r="AA1266">
        <f t="shared" si="568"/>
        <v>2100.7875960815004</v>
      </c>
      <c r="AB1266">
        <f t="shared" si="569"/>
        <v>2100.7875960815004</v>
      </c>
      <c r="AC1266">
        <f t="shared" si="570"/>
        <v>1890.7088364733504</v>
      </c>
      <c r="AD1266">
        <f t="shared" si="571"/>
        <v>1796.1733946496829</v>
      </c>
      <c r="AE1266">
        <f t="shared" si="578"/>
        <v>915081.02590545872</v>
      </c>
      <c r="AF1266">
        <f t="shared" si="572"/>
        <v>765705.79186228733</v>
      </c>
      <c r="AH1266">
        <f t="shared" si="573"/>
        <v>0.21269605346523665</v>
      </c>
      <c r="AI1266">
        <f t="shared" si="579"/>
        <v>90.335991991683272</v>
      </c>
    </row>
    <row r="1267" spans="2:35" x14ac:dyDescent="0.3">
      <c r="B1267" s="6" t="s">
        <v>68</v>
      </c>
      <c r="C1267" s="2">
        <v>1259</v>
      </c>
      <c r="D1267" s="6">
        <v>237</v>
      </c>
      <c r="E1267" s="12">
        <v>79.900000000000006</v>
      </c>
      <c r="F1267" s="16">
        <f t="shared" si="574"/>
        <v>-0.15277777777777699</v>
      </c>
      <c r="G1267" s="16">
        <f t="shared" si="552"/>
        <v>22.194444444444446</v>
      </c>
      <c r="H1267">
        <f t="shared" si="553"/>
        <v>-186.23611111111015</v>
      </c>
      <c r="I1267">
        <f t="shared" si="554"/>
        <v>108.82134900000001</v>
      </c>
      <c r="J1267">
        <f t="shared" si="555"/>
        <v>11.115893298611113</v>
      </c>
      <c r="K1267">
        <f t="shared" si="556"/>
        <v>-66.298868812499023</v>
      </c>
      <c r="L1267">
        <f t="shared" si="557"/>
        <v>-1471.4665605885202</v>
      </c>
      <c r="M1267" s="20" t="str">
        <f t="shared" si="558"/>
        <v>YES</v>
      </c>
      <c r="N1267">
        <f t="shared" si="559"/>
        <v>-1471.4665605885202</v>
      </c>
      <c r="O1267">
        <f t="shared" si="560"/>
        <v>3054.6352912632756</v>
      </c>
      <c r="P1267">
        <f t="shared" si="561"/>
        <v>300235.65547839511</v>
      </c>
      <c r="Q1267">
        <f t="shared" si="580"/>
        <v>-4526.1018518517958</v>
      </c>
      <c r="R1267">
        <f t="shared" si="575"/>
        <v>1679206.5298581575</v>
      </c>
      <c r="S1267">
        <f t="shared" si="562"/>
        <v>-25.716854456949477</v>
      </c>
      <c r="T1267">
        <f t="shared" si="563"/>
        <v>-1.4714665605885202</v>
      </c>
      <c r="U1267">
        <f t="shared" si="564"/>
        <v>0.46644663145093923</v>
      </c>
      <c r="V1267">
        <f t="shared" si="576"/>
        <v>1679315.3512071576</v>
      </c>
      <c r="W1267">
        <f t="shared" si="577"/>
        <v>1378970.874379762</v>
      </c>
      <c r="X1267">
        <f t="shared" si="565"/>
        <v>0.38304777154346148</v>
      </c>
      <c r="Y1267">
        <f t="shared" si="566"/>
        <v>2718.6254092243153</v>
      </c>
      <c r="Z1267">
        <f t="shared" si="567"/>
        <v>2582.6941387630995</v>
      </c>
      <c r="AA1267">
        <f t="shared" si="568"/>
        <v>2376.0786076620516</v>
      </c>
      <c r="AB1267">
        <f t="shared" si="569"/>
        <v>2376.0786076620516</v>
      </c>
      <c r="AC1267">
        <f t="shared" si="570"/>
        <v>2138.4707468958463</v>
      </c>
      <c r="AD1267">
        <f t="shared" si="571"/>
        <v>2031.5472095510538</v>
      </c>
      <c r="AE1267">
        <f t="shared" si="578"/>
        <v>917112.57311500981</v>
      </c>
      <c r="AF1267">
        <f t="shared" si="572"/>
        <v>762202.77809214778</v>
      </c>
      <c r="AH1267">
        <f t="shared" si="573"/>
        <v>0.21172299408386389</v>
      </c>
      <c r="AI1267">
        <f t="shared" si="579"/>
        <v>90.547714985767129</v>
      </c>
    </row>
    <row r="1268" spans="2:35" x14ac:dyDescent="0.3">
      <c r="B1268" s="6" t="s">
        <v>68</v>
      </c>
      <c r="C1268" s="2">
        <v>1260</v>
      </c>
      <c r="D1268" s="6">
        <v>238</v>
      </c>
      <c r="E1268" s="12">
        <v>79.400000000000006</v>
      </c>
      <c r="F1268" s="16">
        <f t="shared" si="574"/>
        <v>-0.12500000000000078</v>
      </c>
      <c r="G1268" s="16">
        <f t="shared" si="552"/>
        <v>22.055555555555557</v>
      </c>
      <c r="H1268">
        <f t="shared" si="553"/>
        <v>-152.37500000000094</v>
      </c>
      <c r="I1268">
        <f t="shared" si="554"/>
        <v>108.82134900000001</v>
      </c>
      <c r="J1268">
        <f t="shared" si="555"/>
        <v>11.046332013888891</v>
      </c>
      <c r="K1268">
        <f t="shared" si="556"/>
        <v>-32.507318986112033</v>
      </c>
      <c r="L1268">
        <f t="shared" si="557"/>
        <v>-716.96697986035986</v>
      </c>
      <c r="M1268" s="20" t="str">
        <f t="shared" si="558"/>
        <v>YES</v>
      </c>
      <c r="N1268">
        <f t="shared" si="559"/>
        <v>-716.96697986035986</v>
      </c>
      <c r="O1268">
        <f t="shared" si="560"/>
        <v>3028.9184368063261</v>
      </c>
      <c r="P1268">
        <f t="shared" si="561"/>
        <v>296489.77006172843</v>
      </c>
      <c r="Q1268">
        <f t="shared" si="580"/>
        <v>-3745.8854166666861</v>
      </c>
      <c r="R1268">
        <f t="shared" si="575"/>
        <v>1678489.5628782972</v>
      </c>
      <c r="S1268">
        <f t="shared" si="562"/>
        <v>-20.65362995065243</v>
      </c>
      <c r="T1268">
        <f t="shared" si="563"/>
        <v>-0.71696697986035984</v>
      </c>
      <c r="U1268">
        <f t="shared" si="564"/>
        <v>0.4662474737972076</v>
      </c>
      <c r="V1268">
        <f t="shared" si="576"/>
        <v>1678598.3842272973</v>
      </c>
      <c r="W1268">
        <f t="shared" si="577"/>
        <v>1381999.7928165684</v>
      </c>
      <c r="X1268">
        <f t="shared" si="565"/>
        <v>0.38388913844900074</v>
      </c>
      <c r="Y1268">
        <f t="shared" si="566"/>
        <v>2695.7374087576304</v>
      </c>
      <c r="Z1268">
        <f t="shared" si="567"/>
        <v>2560.9505383197488</v>
      </c>
      <c r="AA1268">
        <f t="shared" si="568"/>
        <v>2356.0744952541691</v>
      </c>
      <c r="AB1268">
        <f t="shared" si="569"/>
        <v>2356.0744952541691</v>
      </c>
      <c r="AC1268">
        <f t="shared" si="570"/>
        <v>2120.4670457287521</v>
      </c>
      <c r="AD1268">
        <f t="shared" si="571"/>
        <v>2014.4436934423143</v>
      </c>
      <c r="AE1268">
        <f t="shared" si="578"/>
        <v>919127.01680845208</v>
      </c>
      <c r="AF1268">
        <f t="shared" si="572"/>
        <v>759471.36741884518</v>
      </c>
      <c r="AH1268">
        <f t="shared" si="573"/>
        <v>0.21096426889622838</v>
      </c>
      <c r="AI1268">
        <f t="shared" si="579"/>
        <v>90.758679254663363</v>
      </c>
    </row>
    <row r="1269" spans="2:35" x14ac:dyDescent="0.3">
      <c r="B1269" s="6" t="s">
        <v>68</v>
      </c>
      <c r="C1269" s="2">
        <v>1261</v>
      </c>
      <c r="D1269" s="6">
        <v>239</v>
      </c>
      <c r="E1269" s="12">
        <v>79</v>
      </c>
      <c r="F1269" s="16">
        <f t="shared" si="574"/>
        <v>-9.7222222222222612E-2</v>
      </c>
      <c r="G1269" s="16">
        <f t="shared" si="552"/>
        <v>21.944444444444446</v>
      </c>
      <c r="H1269">
        <f t="shared" si="553"/>
        <v>-118.51388888888937</v>
      </c>
      <c r="I1269">
        <f t="shared" si="554"/>
        <v>108.82134900000001</v>
      </c>
      <c r="J1269">
        <f t="shared" si="555"/>
        <v>10.990682986111112</v>
      </c>
      <c r="K1269">
        <f t="shared" si="556"/>
        <v>1.2981430972217556</v>
      </c>
      <c r="L1269">
        <f t="shared" si="557"/>
        <v>28.487029077921861</v>
      </c>
      <c r="M1269" s="20" t="str">
        <f t="shared" si="558"/>
        <v>YES</v>
      </c>
      <c r="N1269">
        <f t="shared" si="559"/>
        <v>28.487029077921861</v>
      </c>
      <c r="O1269">
        <f t="shared" si="560"/>
        <v>3008.2648068556737</v>
      </c>
      <c r="P1269">
        <f t="shared" si="561"/>
        <v>293509.99228395068</v>
      </c>
      <c r="Q1269">
        <f t="shared" si="580"/>
        <v>-2979.7777777777519</v>
      </c>
      <c r="R1269">
        <f t="shared" si="575"/>
        <v>1678518.0499073751</v>
      </c>
      <c r="S1269">
        <f t="shared" si="562"/>
        <v>724.64183206348389</v>
      </c>
      <c r="T1269">
        <f t="shared" si="563"/>
        <v>2.848702907792186E-2</v>
      </c>
      <c r="U1269">
        <f t="shared" si="564"/>
        <v>0.46625538686717083</v>
      </c>
      <c r="V1269">
        <f t="shared" si="576"/>
        <v>1678626.8712563752</v>
      </c>
      <c r="W1269">
        <f t="shared" si="577"/>
        <v>1385008.0576234241</v>
      </c>
      <c r="X1269">
        <f t="shared" si="565"/>
        <v>0.38472476823051949</v>
      </c>
      <c r="Y1269">
        <f t="shared" si="566"/>
        <v>2677.3556781015495</v>
      </c>
      <c r="Z1269">
        <f t="shared" si="567"/>
        <v>2543.4878941964721</v>
      </c>
      <c r="AA1269">
        <f t="shared" si="568"/>
        <v>2340.0088626607544</v>
      </c>
      <c r="AB1269">
        <f t="shared" si="569"/>
        <v>2340.0088626607544</v>
      </c>
      <c r="AC1269">
        <f t="shared" si="570"/>
        <v>2106.0079763946792</v>
      </c>
      <c r="AD1269">
        <f t="shared" si="571"/>
        <v>2000.7075775749452</v>
      </c>
      <c r="AE1269">
        <f t="shared" si="578"/>
        <v>921127.72438602708</v>
      </c>
      <c r="AF1269">
        <f t="shared" si="572"/>
        <v>757499.14687034814</v>
      </c>
      <c r="AH1269">
        <f t="shared" si="573"/>
        <v>0.21041642985454095</v>
      </c>
      <c r="AI1269">
        <f t="shared" si="579"/>
        <v>90.96909568451791</v>
      </c>
    </row>
    <row r="1270" spans="2:35" x14ac:dyDescent="0.3">
      <c r="B1270" s="6" t="s">
        <v>68</v>
      </c>
      <c r="C1270" s="2">
        <v>1262</v>
      </c>
      <c r="D1270" s="6">
        <v>240</v>
      </c>
      <c r="E1270" s="12">
        <v>78.7</v>
      </c>
      <c r="F1270" s="16">
        <f t="shared" si="574"/>
        <v>-4.1666666666666269E-2</v>
      </c>
      <c r="G1270" s="16">
        <f t="shared" si="552"/>
        <v>21.861111111111114</v>
      </c>
      <c r="H1270">
        <f t="shared" si="553"/>
        <v>-50.791666666666181</v>
      </c>
      <c r="I1270">
        <f t="shared" si="554"/>
        <v>108.82134900000001</v>
      </c>
      <c r="J1270">
        <f t="shared" si="555"/>
        <v>10.948946215277781</v>
      </c>
      <c r="K1270">
        <f t="shared" si="556"/>
        <v>68.97862854861161</v>
      </c>
      <c r="L1270">
        <f t="shared" si="557"/>
        <v>1507.9494629932597</v>
      </c>
      <c r="M1270" s="20" t="str">
        <f t="shared" si="558"/>
        <v>YES</v>
      </c>
      <c r="N1270">
        <f t="shared" si="559"/>
        <v>1507.9494629932597</v>
      </c>
      <c r="O1270">
        <f t="shared" si="560"/>
        <v>3732.9066389191576</v>
      </c>
      <c r="P1270">
        <f t="shared" si="561"/>
        <v>291285.03510802478</v>
      </c>
      <c r="Q1270">
        <f t="shared" si="580"/>
        <v>-2224.9571759258979</v>
      </c>
      <c r="R1270">
        <f t="shared" si="575"/>
        <v>1680025.9993703684</v>
      </c>
      <c r="S1270">
        <f t="shared" si="562"/>
        <v>-744.47415123457176</v>
      </c>
      <c r="T1270">
        <f t="shared" si="563"/>
        <v>1.5079494629932597</v>
      </c>
      <c r="U1270">
        <f t="shared" si="564"/>
        <v>0.4666742620531022</v>
      </c>
      <c r="V1270">
        <f t="shared" si="576"/>
        <v>1680134.8207193685</v>
      </c>
      <c r="W1270">
        <f t="shared" si="577"/>
        <v>1388740.9642623432</v>
      </c>
      <c r="X1270">
        <f t="shared" si="565"/>
        <v>0.38576168757086515</v>
      </c>
      <c r="Y1270">
        <f t="shared" si="566"/>
        <v>3322.2869086380501</v>
      </c>
      <c r="Z1270">
        <f t="shared" si="567"/>
        <v>3156.1725632061475</v>
      </c>
      <c r="AA1270">
        <f t="shared" si="568"/>
        <v>2903.678758149656</v>
      </c>
      <c r="AB1270">
        <f t="shared" si="569"/>
        <v>2903.678758149656</v>
      </c>
      <c r="AC1270">
        <f t="shared" si="570"/>
        <v>2613.3108823346906</v>
      </c>
      <c r="AD1270">
        <f t="shared" si="571"/>
        <v>2482.6453382179561</v>
      </c>
      <c r="AE1270">
        <f t="shared" si="578"/>
        <v>923610.36972424504</v>
      </c>
      <c r="AF1270">
        <f t="shared" si="572"/>
        <v>756524.45099512348</v>
      </c>
      <c r="AH1270">
        <f t="shared" si="573"/>
        <v>0.21014568100009526</v>
      </c>
      <c r="AI1270">
        <f t="shared" si="579"/>
        <v>91.17924136551801</v>
      </c>
    </row>
    <row r="1271" spans="2:35" x14ac:dyDescent="0.3">
      <c r="B1271" s="6" t="s">
        <v>68</v>
      </c>
      <c r="C1271" s="2">
        <v>1263</v>
      </c>
      <c r="D1271" s="6">
        <v>241</v>
      </c>
      <c r="E1271" s="12">
        <v>78.7</v>
      </c>
      <c r="F1271" s="16">
        <f t="shared" si="574"/>
        <v>1.3888888888888099E-2</v>
      </c>
      <c r="G1271" s="16">
        <f t="shared" si="552"/>
        <v>21.861111111111114</v>
      </c>
      <c r="H1271">
        <f t="shared" si="553"/>
        <v>16.930555555554591</v>
      </c>
      <c r="I1271">
        <f t="shared" si="554"/>
        <v>108.82134900000001</v>
      </c>
      <c r="J1271">
        <f t="shared" si="555"/>
        <v>10.948946215277781</v>
      </c>
      <c r="K1271">
        <f t="shared" si="556"/>
        <v>136.70085077083237</v>
      </c>
      <c r="L1271">
        <f t="shared" si="557"/>
        <v>2988.4324876845858</v>
      </c>
      <c r="M1271" s="20" t="str">
        <f t="shared" si="558"/>
        <v>NO</v>
      </c>
      <c r="N1271">
        <f t="shared" si="559"/>
        <v>2988.4324876845858</v>
      </c>
      <c r="O1271">
        <f t="shared" si="560"/>
        <v>2988.4324876845858</v>
      </c>
      <c r="P1271">
        <f t="shared" si="561"/>
        <v>291285.03510802478</v>
      </c>
      <c r="Q1271">
        <f t="shared" si="580"/>
        <v>0</v>
      </c>
      <c r="R1271">
        <f t="shared" si="575"/>
        <v>1683014.431858053</v>
      </c>
      <c r="S1271">
        <f t="shared" si="562"/>
        <v>375.16311229382973</v>
      </c>
      <c r="T1271">
        <f t="shared" si="563"/>
        <v>2.9884324876845856</v>
      </c>
      <c r="U1271">
        <f t="shared" si="564"/>
        <v>0.46750438285266621</v>
      </c>
      <c r="V1271">
        <f t="shared" si="576"/>
        <v>1683123.2532070531</v>
      </c>
      <c r="W1271">
        <f t="shared" si="577"/>
        <v>1391729.3967500278</v>
      </c>
      <c r="X1271">
        <f t="shared" si="565"/>
        <v>0.38659180837042922</v>
      </c>
      <c r="Y1271">
        <f t="shared" si="566"/>
        <v>2659.7049140392814</v>
      </c>
      <c r="Z1271">
        <f t="shared" si="567"/>
        <v>2526.7196683373172</v>
      </c>
      <c r="AA1271">
        <f t="shared" si="568"/>
        <v>2324.5820948703317</v>
      </c>
      <c r="AB1271">
        <f t="shared" si="569"/>
        <v>2324.5820948703317</v>
      </c>
      <c r="AC1271">
        <f t="shared" si="570"/>
        <v>2092.1238853832988</v>
      </c>
      <c r="AD1271">
        <f t="shared" si="571"/>
        <v>1987.5176911141336</v>
      </c>
      <c r="AE1271">
        <f t="shared" si="578"/>
        <v>925597.88741535915</v>
      </c>
      <c r="AF1271">
        <f t="shared" si="572"/>
        <v>757525.36579169391</v>
      </c>
      <c r="AH1271">
        <f t="shared" si="573"/>
        <v>0.21042371288825393</v>
      </c>
      <c r="AI1271">
        <f t="shared" si="579"/>
        <v>91.389665078406267</v>
      </c>
    </row>
    <row r="1272" spans="2:35" x14ac:dyDescent="0.3">
      <c r="B1272" s="6" t="s">
        <v>68</v>
      </c>
      <c r="C1272" s="2">
        <v>1264</v>
      </c>
      <c r="D1272" s="6">
        <v>242</v>
      </c>
      <c r="E1272" s="12">
        <v>78.8</v>
      </c>
      <c r="F1272" s="16">
        <f t="shared" si="574"/>
        <v>5.5555555555554373E-2</v>
      </c>
      <c r="G1272" s="16">
        <f t="shared" si="552"/>
        <v>21.888888888888889</v>
      </c>
      <c r="H1272">
        <f t="shared" si="553"/>
        <v>67.722222222220779</v>
      </c>
      <c r="I1272">
        <f t="shared" si="554"/>
        <v>108.82134900000001</v>
      </c>
      <c r="J1272">
        <f t="shared" si="555"/>
        <v>10.962858472222223</v>
      </c>
      <c r="K1272">
        <f t="shared" si="556"/>
        <v>187.50642969444303</v>
      </c>
      <c r="L1272">
        <f t="shared" si="557"/>
        <v>4104.3074055339193</v>
      </c>
      <c r="M1272" s="20" t="str">
        <f t="shared" si="558"/>
        <v>NO</v>
      </c>
      <c r="N1272">
        <f t="shared" si="559"/>
        <v>4104.3074055339193</v>
      </c>
      <c r="O1272">
        <f t="shared" si="560"/>
        <v>3363.5955999784155</v>
      </c>
      <c r="P1272">
        <f t="shared" si="561"/>
        <v>292025.74691358028</v>
      </c>
      <c r="Q1272">
        <f t="shared" si="580"/>
        <v>740.71180555550382</v>
      </c>
      <c r="R1272">
        <f t="shared" si="575"/>
        <v>1687118.7392635869</v>
      </c>
      <c r="S1272">
        <f t="shared" si="562"/>
        <v>-726.52068619339298</v>
      </c>
      <c r="T1272">
        <f t="shared" si="563"/>
        <v>4.1043074055339197</v>
      </c>
      <c r="U1272">
        <f t="shared" si="564"/>
        <v>0.46864446915516061</v>
      </c>
      <c r="V1272">
        <f t="shared" si="576"/>
        <v>1687227.560612587</v>
      </c>
      <c r="W1272">
        <f t="shared" si="577"/>
        <v>1395092.9923500062</v>
      </c>
      <c r="X1272">
        <f t="shared" si="565"/>
        <v>0.38752614122900003</v>
      </c>
      <c r="Y1272">
        <f t="shared" si="566"/>
        <v>2993.6000839807898</v>
      </c>
      <c r="Z1272">
        <f t="shared" si="567"/>
        <v>2843.9200797817502</v>
      </c>
      <c r="AA1272">
        <f t="shared" si="568"/>
        <v>2616.4064733992104</v>
      </c>
      <c r="AB1272">
        <f t="shared" si="569"/>
        <v>2616.4064733992104</v>
      </c>
      <c r="AC1272">
        <f t="shared" si="570"/>
        <v>2354.7658260592893</v>
      </c>
      <c r="AD1272">
        <f t="shared" si="571"/>
        <v>2237.0275347563247</v>
      </c>
      <c r="AE1272">
        <f t="shared" si="578"/>
        <v>927834.91495011549</v>
      </c>
      <c r="AF1272">
        <f t="shared" si="572"/>
        <v>759392.64566247154</v>
      </c>
      <c r="AH1272">
        <f t="shared" si="573"/>
        <v>0.21094240174166265</v>
      </c>
      <c r="AI1272">
        <f t="shared" si="579"/>
        <v>91.600607480147929</v>
      </c>
    </row>
    <row r="1273" spans="2:35" x14ac:dyDescent="0.3">
      <c r="B1273" s="6" t="s">
        <v>68</v>
      </c>
      <c r="C1273" s="2">
        <v>1265</v>
      </c>
      <c r="D1273" s="6">
        <v>243</v>
      </c>
      <c r="E1273" s="12">
        <v>79.099999999999994</v>
      </c>
      <c r="F1273" s="16">
        <f t="shared" si="574"/>
        <v>8.3333333333334522E-2</v>
      </c>
      <c r="G1273" s="16">
        <f t="shared" si="552"/>
        <v>21.972222222222221</v>
      </c>
      <c r="H1273">
        <f t="shared" si="553"/>
        <v>101.58333333333478</v>
      </c>
      <c r="I1273">
        <f t="shared" si="554"/>
        <v>108.82134900000001</v>
      </c>
      <c r="J1273">
        <f t="shared" si="555"/>
        <v>11.004595243055556</v>
      </c>
      <c r="K1273">
        <f t="shared" si="556"/>
        <v>221.40927757639034</v>
      </c>
      <c r="L1273">
        <f t="shared" si="557"/>
        <v>4864.8538489701323</v>
      </c>
      <c r="M1273" s="20" t="str">
        <f t="shared" si="558"/>
        <v>NO</v>
      </c>
      <c r="N1273">
        <f t="shared" si="559"/>
        <v>4864.8538489701323</v>
      </c>
      <c r="O1273">
        <f t="shared" si="560"/>
        <v>2637.0749137850225</v>
      </c>
      <c r="P1273">
        <f t="shared" si="561"/>
        <v>294253.52584876539</v>
      </c>
      <c r="Q1273">
        <f t="shared" si="580"/>
        <v>2227.7789351851097</v>
      </c>
      <c r="R1273">
        <f t="shared" si="575"/>
        <v>1691983.593112557</v>
      </c>
      <c r="S1273">
        <f t="shared" si="562"/>
        <v>-362.50678562074336</v>
      </c>
      <c r="T1273">
        <f t="shared" si="563"/>
        <v>4.8648538489701325</v>
      </c>
      <c r="U1273">
        <f t="shared" si="564"/>
        <v>0.46999581852761985</v>
      </c>
      <c r="V1273">
        <f t="shared" si="576"/>
        <v>1692092.4144615571</v>
      </c>
      <c r="W1273">
        <f t="shared" si="577"/>
        <v>1397730.0672637913</v>
      </c>
      <c r="X1273">
        <f t="shared" si="565"/>
        <v>0.3882586626244014</v>
      </c>
      <c r="Y1273">
        <f t="shared" si="566"/>
        <v>2346.9966732686703</v>
      </c>
      <c r="Z1273">
        <f t="shared" si="567"/>
        <v>2229.6468396052369</v>
      </c>
      <c r="AA1273">
        <f t="shared" si="568"/>
        <v>2051.2750924368179</v>
      </c>
      <c r="AB1273">
        <f t="shared" si="569"/>
        <v>2051.2750924368179</v>
      </c>
      <c r="AC1273">
        <f t="shared" si="570"/>
        <v>1846.1475831931361</v>
      </c>
      <c r="AD1273">
        <f t="shared" si="571"/>
        <v>1753.8402040334793</v>
      </c>
      <c r="AE1273">
        <f t="shared" si="578"/>
        <v>929588.75515414902</v>
      </c>
      <c r="AF1273">
        <f t="shared" si="572"/>
        <v>762503.65930740803</v>
      </c>
      <c r="AH1273">
        <f t="shared" si="573"/>
        <v>0.21180657219928081</v>
      </c>
      <c r="AI1273">
        <f t="shared" si="579"/>
        <v>91.812414052347208</v>
      </c>
    </row>
    <row r="1274" spans="2:35" x14ac:dyDescent="0.3">
      <c r="B1274" s="6" t="s">
        <v>68</v>
      </c>
      <c r="C1274" s="2">
        <v>1266</v>
      </c>
      <c r="D1274" s="6">
        <v>244</v>
      </c>
      <c r="E1274" s="12">
        <v>79.400000000000006</v>
      </c>
      <c r="F1274" s="16">
        <f t="shared" si="574"/>
        <v>6.9444444444444448E-2</v>
      </c>
      <c r="G1274" s="16">
        <f t="shared" si="552"/>
        <v>22.055555555555557</v>
      </c>
      <c r="H1274">
        <f t="shared" si="553"/>
        <v>84.652777777777786</v>
      </c>
      <c r="I1274">
        <f t="shared" si="554"/>
        <v>108.82134900000001</v>
      </c>
      <c r="J1274">
        <f t="shared" si="555"/>
        <v>11.046332013888891</v>
      </c>
      <c r="K1274">
        <f t="shared" si="556"/>
        <v>204.5204587916667</v>
      </c>
      <c r="L1274">
        <f t="shared" si="557"/>
        <v>4510.8123411273154</v>
      </c>
      <c r="M1274" s="20" t="str">
        <f t="shared" si="558"/>
        <v>NO</v>
      </c>
      <c r="N1274">
        <f t="shared" si="559"/>
        <v>4510.8123411273154</v>
      </c>
      <c r="O1274">
        <f t="shared" si="560"/>
        <v>2274.5681281642792</v>
      </c>
      <c r="P1274">
        <f t="shared" si="561"/>
        <v>296489.77006172843</v>
      </c>
      <c r="Q1274">
        <f t="shared" si="580"/>
        <v>2236.2442129630363</v>
      </c>
      <c r="R1274">
        <f t="shared" si="575"/>
        <v>1696494.4054536843</v>
      </c>
      <c r="S1274">
        <f t="shared" si="562"/>
        <v>378.33588912277628</v>
      </c>
      <c r="T1274">
        <f t="shared" si="563"/>
        <v>4.5108123411273153</v>
      </c>
      <c r="U1274">
        <f t="shared" si="564"/>
        <v>0.47124882295811349</v>
      </c>
      <c r="V1274">
        <f t="shared" si="576"/>
        <v>1696603.2268026844</v>
      </c>
      <c r="W1274">
        <f t="shared" si="577"/>
        <v>1400004.6353919557</v>
      </c>
      <c r="X1274">
        <f t="shared" si="565"/>
        <v>0.38889048760990669</v>
      </c>
      <c r="Y1274">
        <f t="shared" si="566"/>
        <v>2024.3656340662085</v>
      </c>
      <c r="Z1274">
        <f t="shared" si="567"/>
        <v>1923.1473523628979</v>
      </c>
      <c r="AA1274">
        <f t="shared" si="568"/>
        <v>1769.2955641738661</v>
      </c>
      <c r="AB1274">
        <f t="shared" si="569"/>
        <v>1769.2955641738661</v>
      </c>
      <c r="AC1274">
        <f t="shared" si="570"/>
        <v>1592.3660077564796</v>
      </c>
      <c r="AD1274">
        <f t="shared" si="571"/>
        <v>1512.7477073686555</v>
      </c>
      <c r="AE1274">
        <f t="shared" si="578"/>
        <v>931101.50286151771</v>
      </c>
      <c r="AF1274">
        <f t="shared" si="572"/>
        <v>765501.72394116665</v>
      </c>
      <c r="AH1274">
        <f t="shared" si="573"/>
        <v>0.21263936793154667</v>
      </c>
      <c r="AI1274">
        <f t="shared" si="579"/>
        <v>92.025053420278752</v>
      </c>
    </row>
    <row r="1275" spans="2:35" x14ac:dyDescent="0.3">
      <c r="B1275" s="6" t="s">
        <v>68</v>
      </c>
      <c r="C1275" s="2">
        <v>1267</v>
      </c>
      <c r="D1275" s="6">
        <v>245</v>
      </c>
      <c r="E1275" s="12">
        <v>79.599999999999994</v>
      </c>
      <c r="F1275" s="16">
        <f t="shared" si="574"/>
        <v>5.5555555555554373E-2</v>
      </c>
      <c r="G1275" s="16">
        <f t="shared" si="552"/>
        <v>22.111111111111111</v>
      </c>
      <c r="H1275">
        <f t="shared" si="553"/>
        <v>67.722222222220779</v>
      </c>
      <c r="I1275">
        <f t="shared" si="554"/>
        <v>108.82134900000001</v>
      </c>
      <c r="J1275">
        <f t="shared" si="555"/>
        <v>11.074156527777777</v>
      </c>
      <c r="K1275">
        <f t="shared" si="556"/>
        <v>187.61772774999858</v>
      </c>
      <c r="L1275">
        <f t="shared" si="557"/>
        <v>4148.4364246944133</v>
      </c>
      <c r="M1275" s="20" t="str">
        <f t="shared" si="558"/>
        <v>NO</v>
      </c>
      <c r="N1275">
        <f t="shared" si="559"/>
        <v>4148.4364246944133</v>
      </c>
      <c r="O1275">
        <f t="shared" si="560"/>
        <v>2652.9040172870555</v>
      </c>
      <c r="P1275">
        <f t="shared" si="561"/>
        <v>297985.30246913579</v>
      </c>
      <c r="Q1275">
        <f t="shared" si="580"/>
        <v>1495.5324074073578</v>
      </c>
      <c r="R1275">
        <f t="shared" si="575"/>
        <v>1700642.8418783788</v>
      </c>
      <c r="S1275">
        <f t="shared" si="562"/>
        <v>-743.31032482026558</v>
      </c>
      <c r="T1275">
        <f t="shared" si="563"/>
        <v>4.1484364246944132</v>
      </c>
      <c r="U1275">
        <f t="shared" si="564"/>
        <v>0.47240116733129228</v>
      </c>
      <c r="V1275">
        <f t="shared" si="576"/>
        <v>1700751.6632273789</v>
      </c>
      <c r="W1275">
        <f t="shared" si="577"/>
        <v>1402657.5394092428</v>
      </c>
      <c r="X1275">
        <f t="shared" si="565"/>
        <v>0.38962740598202061</v>
      </c>
      <c r="Y1275">
        <f t="shared" si="566"/>
        <v>2361.0845753854792</v>
      </c>
      <c r="Z1275">
        <f t="shared" si="567"/>
        <v>2243.030346616205</v>
      </c>
      <c r="AA1275">
        <f t="shared" si="568"/>
        <v>2063.5879188869085</v>
      </c>
      <c r="AB1275">
        <f t="shared" si="569"/>
        <v>2063.5879188869085</v>
      </c>
      <c r="AC1275">
        <f t="shared" si="570"/>
        <v>1857.2291269982177</v>
      </c>
      <c r="AD1275">
        <f t="shared" si="571"/>
        <v>1764.3676706483068</v>
      </c>
      <c r="AE1275">
        <f t="shared" si="578"/>
        <v>932865.87053216598</v>
      </c>
      <c r="AF1275">
        <f t="shared" si="572"/>
        <v>767885.79269521288</v>
      </c>
      <c r="AH1275">
        <f t="shared" si="573"/>
        <v>0.21330160925264485</v>
      </c>
      <c r="AI1275">
        <f t="shared" si="579"/>
        <v>92.238355029531391</v>
      </c>
    </row>
    <row r="1276" spans="2:35" x14ac:dyDescent="0.3">
      <c r="B1276" s="6" t="s">
        <v>68</v>
      </c>
      <c r="C1276" s="2">
        <v>1268</v>
      </c>
      <c r="D1276" s="6">
        <v>246</v>
      </c>
      <c r="E1276" s="12">
        <v>79.8</v>
      </c>
      <c r="F1276" s="16">
        <f t="shared" si="574"/>
        <v>2.7777777777778172E-2</v>
      </c>
      <c r="G1276" s="16">
        <f t="shared" si="552"/>
        <v>22.166666666666668</v>
      </c>
      <c r="H1276">
        <f t="shared" si="553"/>
        <v>33.86111111111159</v>
      </c>
      <c r="I1276">
        <f t="shared" si="554"/>
        <v>108.82134900000001</v>
      </c>
      <c r="J1276">
        <f t="shared" si="555"/>
        <v>11.101981041666667</v>
      </c>
      <c r="K1276">
        <f t="shared" si="556"/>
        <v>153.78444115277827</v>
      </c>
      <c r="L1276">
        <f t="shared" si="557"/>
        <v>3408.888445553252</v>
      </c>
      <c r="M1276" s="20" t="str">
        <f t="shared" si="558"/>
        <v>NO</v>
      </c>
      <c r="N1276">
        <f t="shared" si="559"/>
        <v>3408.888445553252</v>
      </c>
      <c r="O1276">
        <f t="shared" si="560"/>
        <v>1909.5936924667899</v>
      </c>
      <c r="P1276">
        <f t="shared" si="561"/>
        <v>299484.59722222225</v>
      </c>
      <c r="Q1276">
        <f t="shared" si="580"/>
        <v>1499.2947530864622</v>
      </c>
      <c r="R1276">
        <f t="shared" si="575"/>
        <v>1704051.7303239319</v>
      </c>
      <c r="S1276">
        <f t="shared" si="562"/>
        <v>-1.8811728394853162</v>
      </c>
      <c r="T1276">
        <f t="shared" si="563"/>
        <v>3.4088884455532522</v>
      </c>
      <c r="U1276">
        <f t="shared" si="564"/>
        <v>0.47334808154592112</v>
      </c>
      <c r="V1276">
        <f t="shared" si="576"/>
        <v>1704160.551672932</v>
      </c>
      <c r="W1276">
        <f t="shared" si="577"/>
        <v>1404567.1331017097</v>
      </c>
      <c r="X1276">
        <f t="shared" si="565"/>
        <v>0.39015784909872669</v>
      </c>
      <c r="Y1276">
        <f t="shared" si="566"/>
        <v>1699.5383862954429</v>
      </c>
      <c r="Z1276">
        <f t="shared" si="567"/>
        <v>1614.5614669806707</v>
      </c>
      <c r="AA1276">
        <f t="shared" si="568"/>
        <v>1485.3965496222172</v>
      </c>
      <c r="AB1276">
        <f t="shared" si="569"/>
        <v>1485.3965496222172</v>
      </c>
      <c r="AC1276">
        <f t="shared" si="570"/>
        <v>1336.8568946599955</v>
      </c>
      <c r="AD1276">
        <f t="shared" si="571"/>
        <v>1270.0140499269958</v>
      </c>
      <c r="AE1276">
        <f t="shared" si="578"/>
        <v>934135.88458209299</v>
      </c>
      <c r="AF1276">
        <f t="shared" si="572"/>
        <v>770024.66709083901</v>
      </c>
      <c r="AH1276">
        <f t="shared" si="573"/>
        <v>0.21389574102968298</v>
      </c>
      <c r="AI1276">
        <f t="shared" si="579"/>
        <v>92.452250770561079</v>
      </c>
    </row>
    <row r="1277" spans="2:35" x14ac:dyDescent="0.3">
      <c r="B1277" s="6" t="s">
        <v>68</v>
      </c>
      <c r="C1277" s="2">
        <v>1269</v>
      </c>
      <c r="D1277" s="6">
        <v>247</v>
      </c>
      <c r="E1277" s="12">
        <v>79.8</v>
      </c>
      <c r="F1277" s="16">
        <f t="shared" si="574"/>
        <v>-2.7777777777778172E-2</v>
      </c>
      <c r="G1277" s="16">
        <f t="shared" si="552"/>
        <v>22.166666666666668</v>
      </c>
      <c r="H1277">
        <f t="shared" si="553"/>
        <v>-33.86111111111159</v>
      </c>
      <c r="I1277">
        <f t="shared" si="554"/>
        <v>108.82134900000001</v>
      </c>
      <c r="J1277">
        <f t="shared" si="555"/>
        <v>11.101981041666667</v>
      </c>
      <c r="K1277">
        <f t="shared" si="556"/>
        <v>86.06221893055509</v>
      </c>
      <c r="L1277">
        <f t="shared" si="557"/>
        <v>1907.7125196273046</v>
      </c>
      <c r="M1277" s="20" t="str">
        <f t="shared" si="558"/>
        <v>YES</v>
      </c>
      <c r="N1277">
        <f t="shared" si="559"/>
        <v>1907.7125196273046</v>
      </c>
      <c r="O1277">
        <f t="shared" si="560"/>
        <v>1907.7125196273046</v>
      </c>
      <c r="P1277">
        <f t="shared" si="561"/>
        <v>299484.59722222225</v>
      </c>
      <c r="Q1277">
        <f t="shared" si="580"/>
        <v>0</v>
      </c>
      <c r="R1277">
        <f t="shared" si="575"/>
        <v>1705959.4428435592</v>
      </c>
      <c r="S1277">
        <f t="shared" si="562"/>
        <v>370.83810259804659</v>
      </c>
      <c r="T1277">
        <f t="shared" si="563"/>
        <v>1.9077125196273046</v>
      </c>
      <c r="U1277">
        <f t="shared" si="564"/>
        <v>0.47387800211419817</v>
      </c>
      <c r="V1277">
        <f t="shared" si="576"/>
        <v>1706068.2641925593</v>
      </c>
      <c r="W1277">
        <f t="shared" si="577"/>
        <v>1406474.8456213369</v>
      </c>
      <c r="X1277">
        <f t="shared" si="565"/>
        <v>0.39068776966700369</v>
      </c>
      <c r="Y1277">
        <f t="shared" si="566"/>
        <v>1697.864142468301</v>
      </c>
      <c r="Z1277">
        <f t="shared" si="567"/>
        <v>1612.9709353448859</v>
      </c>
      <c r="AA1277">
        <f t="shared" si="568"/>
        <v>1483.9332605172951</v>
      </c>
      <c r="AB1277">
        <f t="shared" si="569"/>
        <v>1483.9332605172951</v>
      </c>
      <c r="AC1277">
        <f t="shared" si="570"/>
        <v>1335.5399344655657</v>
      </c>
      <c r="AD1277">
        <f t="shared" si="571"/>
        <v>1268.7629377422872</v>
      </c>
      <c r="AE1277">
        <f t="shared" si="578"/>
        <v>935404.64751983527</v>
      </c>
      <c r="AF1277">
        <f t="shared" si="572"/>
        <v>770663.61667272402</v>
      </c>
      <c r="AH1277">
        <f t="shared" si="573"/>
        <v>0.21407322702479301</v>
      </c>
      <c r="AI1277">
        <f t="shared" si="579"/>
        <v>92.666323997585877</v>
      </c>
    </row>
    <row r="1278" spans="2:35" x14ac:dyDescent="0.3">
      <c r="B1278" s="6" t="s">
        <v>68</v>
      </c>
      <c r="C1278" s="2">
        <v>1270</v>
      </c>
      <c r="D1278" s="6">
        <v>248</v>
      </c>
      <c r="E1278" s="12">
        <v>79.599999999999994</v>
      </c>
      <c r="F1278" s="16">
        <f t="shared" si="574"/>
        <v>-6.9444444444444448E-2</v>
      </c>
      <c r="G1278" s="16">
        <f t="shared" si="552"/>
        <v>22.111111111111111</v>
      </c>
      <c r="H1278">
        <f t="shared" si="553"/>
        <v>-84.652777777777786</v>
      </c>
      <c r="I1278">
        <f t="shared" si="554"/>
        <v>108.82134900000001</v>
      </c>
      <c r="J1278">
        <f t="shared" si="555"/>
        <v>11.074156527777777</v>
      </c>
      <c r="K1278">
        <f t="shared" si="556"/>
        <v>35.24272775</v>
      </c>
      <c r="L1278">
        <f t="shared" si="557"/>
        <v>779.2558691388889</v>
      </c>
      <c r="M1278" s="20" t="str">
        <f t="shared" si="558"/>
        <v>YES</v>
      </c>
      <c r="N1278">
        <f t="shared" si="559"/>
        <v>779.2558691388889</v>
      </c>
      <c r="O1278">
        <f t="shared" si="560"/>
        <v>2278.5506222253512</v>
      </c>
      <c r="P1278">
        <f t="shared" si="561"/>
        <v>297985.30246913579</v>
      </c>
      <c r="Q1278">
        <f t="shared" si="580"/>
        <v>-1499.2947530864622</v>
      </c>
      <c r="R1278">
        <f t="shared" si="575"/>
        <v>1706738.6987126982</v>
      </c>
      <c r="S1278">
        <f t="shared" si="562"/>
        <v>-7.1483147614026166</v>
      </c>
      <c r="T1278">
        <f t="shared" si="563"/>
        <v>0.77925586913888889</v>
      </c>
      <c r="U1278">
        <f t="shared" si="564"/>
        <v>0.47409446225101587</v>
      </c>
      <c r="V1278">
        <f t="shared" si="576"/>
        <v>1706847.5200616983</v>
      </c>
      <c r="W1278">
        <f t="shared" si="577"/>
        <v>1408753.3962435622</v>
      </c>
      <c r="X1278">
        <f t="shared" si="565"/>
        <v>0.3913207009017442</v>
      </c>
      <c r="Y1278">
        <f t="shared" si="566"/>
        <v>2027.9100537805625</v>
      </c>
      <c r="Z1278">
        <f t="shared" si="567"/>
        <v>1926.5145510915343</v>
      </c>
      <c r="AA1278">
        <f t="shared" si="568"/>
        <v>1772.3933870042115</v>
      </c>
      <c r="AB1278">
        <f t="shared" si="569"/>
        <v>1772.3933870042115</v>
      </c>
      <c r="AC1278">
        <f t="shared" si="570"/>
        <v>1595.1540483037904</v>
      </c>
      <c r="AD1278">
        <f t="shared" si="571"/>
        <v>1515.3963458886008</v>
      </c>
      <c r="AE1278">
        <f t="shared" si="578"/>
        <v>936920.04386572388</v>
      </c>
      <c r="AF1278">
        <f t="shared" si="572"/>
        <v>769927.47619597439</v>
      </c>
      <c r="AH1278">
        <f t="shared" si="573"/>
        <v>0.21386874355886565</v>
      </c>
      <c r="AI1278">
        <f t="shared" si="579"/>
        <v>92.880192741144739</v>
      </c>
    </row>
    <row r="1279" spans="2:35" x14ac:dyDescent="0.3">
      <c r="B1279" s="6" t="s">
        <v>68</v>
      </c>
      <c r="C1279" s="2">
        <v>1271</v>
      </c>
      <c r="D1279" s="6">
        <v>249</v>
      </c>
      <c r="E1279" s="12">
        <v>79.3</v>
      </c>
      <c r="F1279" s="16">
        <f t="shared" si="574"/>
        <v>-9.7222222222220642E-2</v>
      </c>
      <c r="G1279" s="16">
        <f t="shared" si="552"/>
        <v>22.027777777777779</v>
      </c>
      <c r="H1279">
        <f t="shared" si="553"/>
        <v>-118.51388888888697</v>
      </c>
      <c r="I1279">
        <f t="shared" si="554"/>
        <v>108.82134900000001</v>
      </c>
      <c r="J1279">
        <f t="shared" si="555"/>
        <v>11.032419756944446</v>
      </c>
      <c r="K1279">
        <f t="shared" si="556"/>
        <v>1.3398798680574906</v>
      </c>
      <c r="L1279">
        <f t="shared" si="557"/>
        <v>29.514575982488612</v>
      </c>
      <c r="M1279" s="20" t="str">
        <f t="shared" si="558"/>
        <v>YES</v>
      </c>
      <c r="N1279">
        <f t="shared" si="559"/>
        <v>29.514575982488612</v>
      </c>
      <c r="O1279">
        <f t="shared" si="560"/>
        <v>2271.4023074639485</v>
      </c>
      <c r="P1279">
        <f t="shared" si="561"/>
        <v>295743.41473765433</v>
      </c>
      <c r="Q1279">
        <f t="shared" si="580"/>
        <v>-2241.8877314814599</v>
      </c>
      <c r="R1279">
        <f t="shared" si="575"/>
        <v>1706768.2132886807</v>
      </c>
      <c r="S1279">
        <f t="shared" si="562"/>
        <v>361.69784129165464</v>
      </c>
      <c r="T1279">
        <f t="shared" si="563"/>
        <v>2.9514575982488613E-2</v>
      </c>
      <c r="U1279">
        <f t="shared" si="564"/>
        <v>0.47410266075090313</v>
      </c>
      <c r="V1279">
        <f t="shared" si="576"/>
        <v>1706877.0346376807</v>
      </c>
      <c r="W1279">
        <f t="shared" si="577"/>
        <v>1411024.7985510263</v>
      </c>
      <c r="X1279">
        <f t="shared" si="565"/>
        <v>0.39195164649190695</v>
      </c>
      <c r="Y1279">
        <f t="shared" si="566"/>
        <v>2021.5480536429143</v>
      </c>
      <c r="Z1279">
        <f t="shared" si="567"/>
        <v>1920.4706509607686</v>
      </c>
      <c r="AA1279">
        <f t="shared" si="568"/>
        <v>1766.8329988839071</v>
      </c>
      <c r="AB1279">
        <f t="shared" si="569"/>
        <v>1766.8329988839071</v>
      </c>
      <c r="AC1279">
        <f t="shared" si="570"/>
        <v>1590.1496989955165</v>
      </c>
      <c r="AD1279">
        <f t="shared" si="571"/>
        <v>1510.6422140457405</v>
      </c>
      <c r="AE1279">
        <f t="shared" si="578"/>
        <v>938430.68607976963</v>
      </c>
      <c r="AF1279">
        <f t="shared" si="572"/>
        <v>768446.34855791111</v>
      </c>
      <c r="AH1279">
        <f t="shared" si="573"/>
        <v>0.21345731921463004</v>
      </c>
      <c r="AI1279">
        <f t="shared" si="579"/>
        <v>93.093650060359366</v>
      </c>
    </row>
    <row r="1280" spans="2:35" x14ac:dyDescent="0.3">
      <c r="B1280" s="6" t="s">
        <v>68</v>
      </c>
      <c r="C1280" s="2">
        <v>1272</v>
      </c>
      <c r="D1280" s="6">
        <v>250</v>
      </c>
      <c r="E1280" s="12">
        <v>78.900000000000006</v>
      </c>
      <c r="F1280" s="16">
        <f t="shared" si="574"/>
        <v>-0.11111111111111072</v>
      </c>
      <c r="G1280" s="16">
        <f t="shared" si="552"/>
        <v>21.916666666666668</v>
      </c>
      <c r="H1280">
        <f t="shared" si="553"/>
        <v>-135.44444444444397</v>
      </c>
      <c r="I1280">
        <f t="shared" si="554"/>
        <v>108.82134900000001</v>
      </c>
      <c r="J1280">
        <f t="shared" si="555"/>
        <v>10.976770729166667</v>
      </c>
      <c r="K1280">
        <f t="shared" si="556"/>
        <v>-15.646324715277295</v>
      </c>
      <c r="L1280">
        <f t="shared" si="557"/>
        <v>-342.91528334316075</v>
      </c>
      <c r="M1280" s="20" t="str">
        <f t="shared" si="558"/>
        <v>YES</v>
      </c>
      <c r="N1280">
        <f t="shared" si="559"/>
        <v>-342.91528334316075</v>
      </c>
      <c r="O1280">
        <f t="shared" si="560"/>
        <v>2633.1001487556032</v>
      </c>
      <c r="P1280">
        <f t="shared" si="561"/>
        <v>292767.39930555556</v>
      </c>
      <c r="Q1280">
        <f t="shared" si="580"/>
        <v>-2976.015432098764</v>
      </c>
      <c r="R1280">
        <f t="shared" si="575"/>
        <v>1706425.2980053376</v>
      </c>
      <c r="S1280">
        <f t="shared" si="562"/>
        <v>354.65580959409635</v>
      </c>
      <c r="T1280">
        <f t="shared" si="563"/>
        <v>-0.34291528334316074</v>
      </c>
      <c r="U1280">
        <f t="shared" si="564"/>
        <v>0.47400740642932665</v>
      </c>
      <c r="V1280">
        <f t="shared" si="576"/>
        <v>1706534.1193543377</v>
      </c>
      <c r="W1280">
        <f t="shared" si="577"/>
        <v>1413657.8986997819</v>
      </c>
      <c r="X1280">
        <f t="shared" si="565"/>
        <v>0.39268306378502799</v>
      </c>
      <c r="Y1280">
        <f t="shared" si="566"/>
        <v>2343.4591323924869</v>
      </c>
      <c r="Z1280">
        <f t="shared" si="567"/>
        <v>2226.2861757728624</v>
      </c>
      <c r="AA1280">
        <f t="shared" si="568"/>
        <v>2048.1832817110335</v>
      </c>
      <c r="AB1280">
        <f t="shared" si="569"/>
        <v>2048.1832817110335</v>
      </c>
      <c r="AC1280">
        <f t="shared" si="570"/>
        <v>1843.3649535399302</v>
      </c>
      <c r="AD1280">
        <f t="shared" si="571"/>
        <v>1751.1967058629336</v>
      </c>
      <c r="AE1280">
        <f t="shared" si="578"/>
        <v>940181.88278563251</v>
      </c>
      <c r="AF1280">
        <f t="shared" si="572"/>
        <v>766352.23656870518</v>
      </c>
      <c r="AH1280">
        <f t="shared" si="573"/>
        <v>0.21287562143938524</v>
      </c>
      <c r="AI1280">
        <f t="shared" si="579"/>
        <v>93.306525681798746</v>
      </c>
    </row>
    <row r="1281" spans="2:35" x14ac:dyDescent="0.3">
      <c r="B1281" s="6" t="s">
        <v>68</v>
      </c>
      <c r="C1281" s="2">
        <v>1273</v>
      </c>
      <c r="D1281" s="6">
        <v>251</v>
      </c>
      <c r="E1281" s="12">
        <v>78.5</v>
      </c>
      <c r="F1281" s="16">
        <f t="shared" si="574"/>
        <v>-9.7222222222222612E-2</v>
      </c>
      <c r="G1281" s="16">
        <f t="shared" si="552"/>
        <v>21.805555555555557</v>
      </c>
      <c r="H1281">
        <f t="shared" si="553"/>
        <v>-118.51388888888937</v>
      </c>
      <c r="I1281">
        <f t="shared" si="554"/>
        <v>108.82134900000001</v>
      </c>
      <c r="J1281">
        <f t="shared" si="555"/>
        <v>10.921121701388891</v>
      </c>
      <c r="K1281">
        <f t="shared" si="556"/>
        <v>1.2285818124995345</v>
      </c>
      <c r="L1281">
        <f t="shared" si="557"/>
        <v>26.78990896700374</v>
      </c>
      <c r="M1281" s="20" t="str">
        <f t="shared" si="558"/>
        <v>YES</v>
      </c>
      <c r="N1281">
        <f t="shared" si="559"/>
        <v>26.78990896700374</v>
      </c>
      <c r="O1281">
        <f t="shared" si="560"/>
        <v>2987.7559583496995</v>
      </c>
      <c r="P1281">
        <f t="shared" si="561"/>
        <v>289806.43325617287</v>
      </c>
      <c r="Q1281">
        <f t="shared" si="580"/>
        <v>-2960.9660493826959</v>
      </c>
      <c r="R1281">
        <f t="shared" si="575"/>
        <v>1706452.0879143046</v>
      </c>
      <c r="S1281">
        <f t="shared" si="562"/>
        <v>-383.35737685824779</v>
      </c>
      <c r="T1281">
        <f t="shared" si="563"/>
        <v>2.6789908967003739E-2</v>
      </c>
      <c r="U1281">
        <f t="shared" si="564"/>
        <v>0.47401484807665967</v>
      </c>
      <c r="V1281">
        <f t="shared" si="576"/>
        <v>1706560.9092633047</v>
      </c>
      <c r="W1281">
        <f t="shared" si="577"/>
        <v>1416645.6546581315</v>
      </c>
      <c r="X1281">
        <f t="shared" si="565"/>
        <v>0.39351299665962647</v>
      </c>
      <c r="Y1281">
        <f t="shared" si="566"/>
        <v>2659.1028029312324</v>
      </c>
      <c r="Z1281">
        <f t="shared" si="567"/>
        <v>2526.1476627846705</v>
      </c>
      <c r="AA1281">
        <f t="shared" si="568"/>
        <v>2324.0558497618968</v>
      </c>
      <c r="AB1281">
        <f t="shared" si="569"/>
        <v>2324.0558497618968</v>
      </c>
      <c r="AC1281">
        <f t="shared" si="570"/>
        <v>2091.6502647857073</v>
      </c>
      <c r="AD1281">
        <f t="shared" si="571"/>
        <v>1987.067751546422</v>
      </c>
      <c r="AE1281">
        <f t="shared" si="578"/>
        <v>942168.9505371789</v>
      </c>
      <c r="AF1281">
        <f t="shared" si="572"/>
        <v>764391.95872612577</v>
      </c>
      <c r="AH1281">
        <f t="shared" si="573"/>
        <v>0.21233109981601092</v>
      </c>
      <c r="AI1281">
        <f t="shared" si="579"/>
        <v>93.518856781614758</v>
      </c>
    </row>
    <row r="1282" spans="2:35" x14ac:dyDescent="0.3">
      <c r="B1282" s="6" t="s">
        <v>68</v>
      </c>
      <c r="C1282" s="2">
        <v>1274</v>
      </c>
      <c r="D1282" s="6">
        <v>252</v>
      </c>
      <c r="E1282" s="12">
        <v>78.2</v>
      </c>
      <c r="F1282" s="16">
        <f t="shared" si="574"/>
        <v>-8.3333333333332538E-2</v>
      </c>
      <c r="G1282" s="16">
        <f t="shared" si="552"/>
        <v>21.722222222222225</v>
      </c>
      <c r="H1282">
        <f t="shared" si="553"/>
        <v>-101.58333333333236</v>
      </c>
      <c r="I1282">
        <f t="shared" si="554"/>
        <v>108.82134900000001</v>
      </c>
      <c r="J1282">
        <f t="shared" si="555"/>
        <v>10.879384930555558</v>
      </c>
      <c r="K1282">
        <f t="shared" si="556"/>
        <v>18.11740059722321</v>
      </c>
      <c r="L1282">
        <f t="shared" si="557"/>
        <v>393.55020186190421</v>
      </c>
      <c r="M1282" s="20" t="str">
        <f t="shared" si="558"/>
        <v>YES</v>
      </c>
      <c r="N1282">
        <f t="shared" si="559"/>
        <v>393.55020186190421</v>
      </c>
      <c r="O1282">
        <f t="shared" si="560"/>
        <v>2604.3985814914518</v>
      </c>
      <c r="P1282">
        <f t="shared" si="561"/>
        <v>287595.58487654332</v>
      </c>
      <c r="Q1282">
        <f t="shared" si="580"/>
        <v>-2210.8483796295477</v>
      </c>
      <c r="R1282">
        <f t="shared" si="575"/>
        <v>1706845.6381161665</v>
      </c>
      <c r="S1282">
        <f t="shared" si="562"/>
        <v>355.48021198636707</v>
      </c>
      <c r="T1282">
        <f t="shared" si="563"/>
        <v>0.3935502018619042</v>
      </c>
      <c r="U1282">
        <f t="shared" si="564"/>
        <v>0.47412416766463245</v>
      </c>
      <c r="V1282">
        <f t="shared" si="576"/>
        <v>1706954.4594651666</v>
      </c>
      <c r="W1282">
        <f t="shared" si="577"/>
        <v>1419250.0532396231</v>
      </c>
      <c r="X1282">
        <f t="shared" si="565"/>
        <v>0.39423644128879598</v>
      </c>
      <c r="Y1282">
        <f t="shared" si="566"/>
        <v>2317.9147375273919</v>
      </c>
      <c r="Z1282">
        <f t="shared" si="567"/>
        <v>2202.0190006510225</v>
      </c>
      <c r="AA1282">
        <f t="shared" si="568"/>
        <v>2025.8574805989408</v>
      </c>
      <c r="AB1282">
        <f t="shared" si="569"/>
        <v>2025.8574805989408</v>
      </c>
      <c r="AC1282">
        <f t="shared" si="570"/>
        <v>1823.2717325390468</v>
      </c>
      <c r="AD1282">
        <f t="shared" si="571"/>
        <v>1732.1081459120944</v>
      </c>
      <c r="AE1282">
        <f t="shared" si="578"/>
        <v>943901.05868309096</v>
      </c>
      <c r="AF1282">
        <f t="shared" si="572"/>
        <v>763053.40078207559</v>
      </c>
      <c r="AH1282">
        <f t="shared" si="573"/>
        <v>0.2119592781645884</v>
      </c>
      <c r="AI1282">
        <f t="shared" si="579"/>
        <v>93.730816059779343</v>
      </c>
    </row>
    <row r="1283" spans="2:35" x14ac:dyDescent="0.3">
      <c r="B1283" s="6" t="s">
        <v>68</v>
      </c>
      <c r="C1283" s="2">
        <v>1275</v>
      </c>
      <c r="D1283" s="6">
        <v>253</v>
      </c>
      <c r="E1283" s="12">
        <v>77.900000000000006</v>
      </c>
      <c r="F1283" s="16">
        <f t="shared" si="574"/>
        <v>-6.9444444444444448E-2</v>
      </c>
      <c r="G1283" s="16">
        <f t="shared" si="552"/>
        <v>21.638888888888893</v>
      </c>
      <c r="H1283">
        <f t="shared" si="553"/>
        <v>-84.652777777777786</v>
      </c>
      <c r="I1283">
        <f t="shared" si="554"/>
        <v>108.82134900000001</v>
      </c>
      <c r="J1283">
        <f t="shared" si="555"/>
        <v>10.837648159722225</v>
      </c>
      <c r="K1283">
        <f t="shared" si="556"/>
        <v>35.006219381944447</v>
      </c>
      <c r="L1283">
        <f t="shared" si="557"/>
        <v>757.4956916259647</v>
      </c>
      <c r="M1283" s="20" t="str">
        <f t="shared" si="558"/>
        <v>YES</v>
      </c>
      <c r="N1283">
        <f t="shared" si="559"/>
        <v>757.4956916259647</v>
      </c>
      <c r="O1283">
        <f t="shared" si="560"/>
        <v>2959.8787934778188</v>
      </c>
      <c r="P1283">
        <f t="shared" si="561"/>
        <v>285393.20177469146</v>
      </c>
      <c r="Q1283">
        <f t="shared" si="580"/>
        <v>-2202.383101851854</v>
      </c>
      <c r="R1283">
        <f t="shared" si="575"/>
        <v>1707603.1338077923</v>
      </c>
      <c r="S1283">
        <f t="shared" si="562"/>
        <v>354.87750378243663</v>
      </c>
      <c r="T1283">
        <f t="shared" si="563"/>
        <v>0.75749569162596475</v>
      </c>
      <c r="U1283">
        <f t="shared" si="564"/>
        <v>0.47433458330286093</v>
      </c>
      <c r="V1283">
        <f t="shared" si="576"/>
        <v>1707711.9551567924</v>
      </c>
      <c r="W1283">
        <f t="shared" si="577"/>
        <v>1422209.9320331009</v>
      </c>
      <c r="X1283">
        <f t="shared" si="565"/>
        <v>0.39505863050029066</v>
      </c>
      <c r="Y1283">
        <f t="shared" si="566"/>
        <v>2634.2921261952588</v>
      </c>
      <c r="Z1283">
        <f t="shared" si="567"/>
        <v>2502.5775198854958</v>
      </c>
      <c r="AA1283">
        <f t="shared" si="568"/>
        <v>2302.3713182946562</v>
      </c>
      <c r="AB1283">
        <f t="shared" si="569"/>
        <v>2302.3713182946562</v>
      </c>
      <c r="AC1283">
        <f t="shared" si="570"/>
        <v>2072.1341864651909</v>
      </c>
      <c r="AD1283">
        <f t="shared" si="571"/>
        <v>1968.5274771419313</v>
      </c>
      <c r="AE1283">
        <f t="shared" si="578"/>
        <v>945869.5861602329</v>
      </c>
      <c r="AF1283">
        <f t="shared" si="572"/>
        <v>761842.36899655953</v>
      </c>
      <c r="AH1283">
        <f t="shared" si="573"/>
        <v>0.21162288044612038</v>
      </c>
      <c r="AI1283">
        <f t="shared" si="579"/>
        <v>93.942438940225458</v>
      </c>
    </row>
    <row r="1284" spans="2:35" x14ac:dyDescent="0.3">
      <c r="B1284" s="6" t="s">
        <v>68</v>
      </c>
      <c r="C1284" s="2">
        <v>1276</v>
      </c>
      <c r="D1284" s="6">
        <v>254</v>
      </c>
      <c r="E1284" s="12">
        <v>77.7</v>
      </c>
      <c r="F1284" s="16">
        <f t="shared" si="574"/>
        <v>-2.7777777777778172E-2</v>
      </c>
      <c r="G1284" s="16">
        <f t="shared" si="552"/>
        <v>21.583333333333336</v>
      </c>
      <c r="H1284">
        <f t="shared" si="553"/>
        <v>-33.86111111111159</v>
      </c>
      <c r="I1284">
        <f t="shared" si="554"/>
        <v>108.82134900000001</v>
      </c>
      <c r="J1284">
        <f t="shared" si="555"/>
        <v>10.809823645833335</v>
      </c>
      <c r="K1284">
        <f t="shared" si="556"/>
        <v>85.770061534721762</v>
      </c>
      <c r="L1284">
        <f t="shared" si="557"/>
        <v>1851.2038281244115</v>
      </c>
      <c r="M1284" s="20" t="str">
        <f t="shared" si="558"/>
        <v>YES</v>
      </c>
      <c r="N1284">
        <f t="shared" si="559"/>
        <v>1851.2038281244115</v>
      </c>
      <c r="O1284">
        <f t="shared" si="560"/>
        <v>3314.7562972602555</v>
      </c>
      <c r="P1284">
        <f t="shared" si="561"/>
        <v>283929.64930555562</v>
      </c>
      <c r="Q1284">
        <f t="shared" si="580"/>
        <v>-1463.5524691358441</v>
      </c>
      <c r="R1284">
        <f t="shared" si="575"/>
        <v>1709454.3376359167</v>
      </c>
      <c r="S1284">
        <f t="shared" si="562"/>
        <v>-367.29899691363198</v>
      </c>
      <c r="T1284">
        <f t="shared" si="563"/>
        <v>1.8512038281244114</v>
      </c>
      <c r="U1284">
        <f t="shared" si="564"/>
        <v>0.47484880699982962</v>
      </c>
      <c r="V1284">
        <f t="shared" si="576"/>
        <v>1709563.1589849168</v>
      </c>
      <c r="W1284">
        <f t="shared" si="577"/>
        <v>1425524.6883303612</v>
      </c>
      <c r="X1284">
        <f t="shared" si="565"/>
        <v>0.39597939687503103</v>
      </c>
      <c r="Y1284">
        <f t="shared" si="566"/>
        <v>2950.1331045616275</v>
      </c>
      <c r="Z1284">
        <f t="shared" si="567"/>
        <v>2802.6264493335461</v>
      </c>
      <c r="AA1284">
        <f t="shared" si="568"/>
        <v>2578.4163333868623</v>
      </c>
      <c r="AB1284">
        <f t="shared" si="569"/>
        <v>2578.4163333868623</v>
      </c>
      <c r="AC1284">
        <f t="shared" si="570"/>
        <v>2320.5747000481761</v>
      </c>
      <c r="AD1284">
        <f t="shared" si="571"/>
        <v>2204.5459650457669</v>
      </c>
      <c r="AE1284">
        <f t="shared" si="578"/>
        <v>948074.1321252787</v>
      </c>
      <c r="AF1284">
        <f t="shared" si="572"/>
        <v>761489.02685963805</v>
      </c>
      <c r="AH1284">
        <f t="shared" si="573"/>
        <v>0.21152472985245255</v>
      </c>
      <c r="AI1284">
        <f t="shared" si="579"/>
        <v>94.153963670077914</v>
      </c>
    </row>
    <row r="1285" spans="2:35" x14ac:dyDescent="0.3">
      <c r="B1285" s="6" t="s">
        <v>68</v>
      </c>
      <c r="C1285" s="2">
        <v>1277</v>
      </c>
      <c r="D1285" s="6">
        <v>255</v>
      </c>
      <c r="E1285" s="12">
        <v>77.7</v>
      </c>
      <c r="F1285" s="16">
        <f t="shared" si="574"/>
        <v>1.3888888888888099E-2</v>
      </c>
      <c r="G1285" s="16">
        <f t="shared" si="552"/>
        <v>21.583333333333336</v>
      </c>
      <c r="H1285">
        <f t="shared" si="553"/>
        <v>16.930555555554591</v>
      </c>
      <c r="I1285">
        <f t="shared" si="554"/>
        <v>108.82134900000001</v>
      </c>
      <c r="J1285">
        <f t="shared" si="555"/>
        <v>10.809823645833335</v>
      </c>
      <c r="K1285">
        <f t="shared" si="556"/>
        <v>136.56172820138795</v>
      </c>
      <c r="L1285">
        <f t="shared" si="557"/>
        <v>2947.4573003466235</v>
      </c>
      <c r="M1285" s="20" t="str">
        <f t="shared" si="558"/>
        <v>NO</v>
      </c>
      <c r="N1285">
        <f t="shared" si="559"/>
        <v>2947.4573003466235</v>
      </c>
      <c r="O1285">
        <f t="shared" si="560"/>
        <v>2947.4573003466235</v>
      </c>
      <c r="P1285">
        <f t="shared" si="561"/>
        <v>283929.64930555562</v>
      </c>
      <c r="Q1285">
        <f t="shared" si="580"/>
        <v>0</v>
      </c>
      <c r="R1285">
        <f t="shared" si="575"/>
        <v>1712401.7949362632</v>
      </c>
      <c r="S1285">
        <f t="shared" si="562"/>
        <v>-361.32378340443483</v>
      </c>
      <c r="T1285">
        <f t="shared" si="563"/>
        <v>2.9474573003466236</v>
      </c>
      <c r="U1285">
        <f t="shared" si="564"/>
        <v>0.47566754579380532</v>
      </c>
      <c r="V1285">
        <f t="shared" si="576"/>
        <v>1712510.6162852633</v>
      </c>
      <c r="W1285">
        <f t="shared" si="577"/>
        <v>1428472.1456307077</v>
      </c>
      <c r="X1285">
        <f t="shared" si="565"/>
        <v>0.39679813566900674</v>
      </c>
      <c r="Y1285">
        <f t="shared" si="566"/>
        <v>2623.2369973084951</v>
      </c>
      <c r="Z1285">
        <f t="shared" si="567"/>
        <v>2492.0751474430704</v>
      </c>
      <c r="AA1285">
        <f t="shared" si="568"/>
        <v>2292.7091356476249</v>
      </c>
      <c r="AB1285">
        <f t="shared" si="569"/>
        <v>2292.7091356476249</v>
      </c>
      <c r="AC1285">
        <f t="shared" si="570"/>
        <v>2063.4382220828625</v>
      </c>
      <c r="AD1285">
        <f t="shared" si="571"/>
        <v>1960.2663109787193</v>
      </c>
      <c r="AE1285">
        <f t="shared" si="578"/>
        <v>950034.39843625738</v>
      </c>
      <c r="AF1285">
        <f t="shared" si="572"/>
        <v>762476.21784900595</v>
      </c>
      <c r="AH1285">
        <f t="shared" si="573"/>
        <v>0.21179894957194079</v>
      </c>
      <c r="AI1285">
        <f t="shared" si="579"/>
        <v>94.365762619649857</v>
      </c>
    </row>
    <row r="1286" spans="2:35" x14ac:dyDescent="0.3">
      <c r="B1286" s="6" t="s">
        <v>68</v>
      </c>
      <c r="C1286" s="2">
        <v>1278</v>
      </c>
      <c r="D1286" s="6">
        <v>256</v>
      </c>
      <c r="E1286" s="12">
        <v>77.8</v>
      </c>
      <c r="F1286" s="16">
        <f t="shared" si="574"/>
        <v>2.7777777777778172E-2</v>
      </c>
      <c r="G1286" s="16">
        <f t="shared" si="552"/>
        <v>21.611111111111111</v>
      </c>
      <c r="H1286">
        <f t="shared" si="553"/>
        <v>33.86111111111159</v>
      </c>
      <c r="I1286">
        <f t="shared" si="554"/>
        <v>108.82134900000001</v>
      </c>
      <c r="J1286">
        <f t="shared" si="555"/>
        <v>10.823735902777779</v>
      </c>
      <c r="K1286">
        <f t="shared" si="556"/>
        <v>153.50619601388937</v>
      </c>
      <c r="L1286">
        <f t="shared" si="557"/>
        <v>3317.4394583001645</v>
      </c>
      <c r="M1286" s="20" t="str">
        <f t="shared" si="558"/>
        <v>NO</v>
      </c>
      <c r="N1286">
        <f t="shared" si="559"/>
        <v>3317.4394583001645</v>
      </c>
      <c r="O1286">
        <f t="shared" si="560"/>
        <v>2586.1335169421886</v>
      </c>
      <c r="P1286">
        <f t="shared" si="561"/>
        <v>284660.9552469136</v>
      </c>
      <c r="Q1286">
        <f t="shared" si="580"/>
        <v>731.30594135797583</v>
      </c>
      <c r="R1286">
        <f t="shared" si="575"/>
        <v>1715719.2343945634</v>
      </c>
      <c r="S1286">
        <f t="shared" si="562"/>
        <v>369.9829308565154</v>
      </c>
      <c r="T1286">
        <f t="shared" si="563"/>
        <v>3.3174394583001643</v>
      </c>
      <c r="U1286">
        <f t="shared" si="564"/>
        <v>0.47658905749165298</v>
      </c>
      <c r="V1286">
        <f t="shared" si="576"/>
        <v>1715828.0557435635</v>
      </c>
      <c r="W1286">
        <f t="shared" si="577"/>
        <v>1431058.2791476499</v>
      </c>
      <c r="X1286">
        <f t="shared" si="565"/>
        <v>0.39751650666507587</v>
      </c>
      <c r="Y1286">
        <f t="shared" si="566"/>
        <v>2301.6588300785479</v>
      </c>
      <c r="Z1286">
        <f t="shared" si="567"/>
        <v>2186.5758885746204</v>
      </c>
      <c r="AA1286">
        <f t="shared" si="568"/>
        <v>2011.6498174886508</v>
      </c>
      <c r="AB1286">
        <f t="shared" si="569"/>
        <v>2011.6498174886508</v>
      </c>
      <c r="AC1286">
        <f t="shared" si="570"/>
        <v>1810.4848357397857</v>
      </c>
      <c r="AD1286">
        <f t="shared" si="571"/>
        <v>1719.9605939527962</v>
      </c>
      <c r="AE1286">
        <f t="shared" si="578"/>
        <v>951754.35903021018</v>
      </c>
      <c r="AF1286">
        <f t="shared" si="572"/>
        <v>764073.69671335327</v>
      </c>
      <c r="AH1286">
        <f t="shared" si="573"/>
        <v>0.21224269370128115</v>
      </c>
      <c r="AI1286">
        <f t="shared" si="579"/>
        <v>94.578005313351142</v>
      </c>
    </row>
    <row r="1287" spans="2:35" x14ac:dyDescent="0.3">
      <c r="B1287" s="6" t="s">
        <v>68</v>
      </c>
      <c r="C1287" s="2">
        <v>1279</v>
      </c>
      <c r="D1287" s="6">
        <v>257</v>
      </c>
      <c r="E1287" s="12">
        <v>77.900000000000006</v>
      </c>
      <c r="F1287" s="16">
        <f t="shared" si="574"/>
        <v>4.1666666666666269E-2</v>
      </c>
      <c r="G1287" s="16">
        <f t="shared" si="552"/>
        <v>21.638888888888893</v>
      </c>
      <c r="H1287">
        <f t="shared" si="553"/>
        <v>50.791666666666181</v>
      </c>
      <c r="I1287">
        <f t="shared" si="554"/>
        <v>108.82134900000001</v>
      </c>
      <c r="J1287">
        <f t="shared" si="555"/>
        <v>10.837648159722225</v>
      </c>
      <c r="K1287">
        <f t="shared" si="556"/>
        <v>170.45066382638842</v>
      </c>
      <c r="L1287">
        <f t="shared" si="557"/>
        <v>3688.3629755765724</v>
      </c>
      <c r="M1287" s="20" t="str">
        <f t="shared" si="558"/>
        <v>NO</v>
      </c>
      <c r="N1287">
        <f t="shared" si="559"/>
        <v>3688.3629755765724</v>
      </c>
      <c r="O1287">
        <f t="shared" si="560"/>
        <v>2956.116447798704</v>
      </c>
      <c r="P1287">
        <f t="shared" si="561"/>
        <v>285393.20177469146</v>
      </c>
      <c r="Q1287">
        <f t="shared" si="580"/>
        <v>732.24652777786832</v>
      </c>
      <c r="R1287">
        <f t="shared" si="575"/>
        <v>1719407.59737014</v>
      </c>
      <c r="S1287">
        <f t="shared" si="562"/>
        <v>-357.69617142878587</v>
      </c>
      <c r="T1287">
        <f t="shared" si="563"/>
        <v>3.6883629755765726</v>
      </c>
      <c r="U1287">
        <f t="shared" si="564"/>
        <v>0.47761360358228272</v>
      </c>
      <c r="V1287">
        <f t="shared" si="576"/>
        <v>1719516.4187191401</v>
      </c>
      <c r="W1287">
        <f t="shared" si="577"/>
        <v>1434014.3955954486</v>
      </c>
      <c r="X1287">
        <f t="shared" si="565"/>
        <v>0.3983376507797125</v>
      </c>
      <c r="Y1287">
        <f t="shared" si="566"/>
        <v>2630.9436385408467</v>
      </c>
      <c r="Z1287">
        <f t="shared" si="567"/>
        <v>2499.3964566138043</v>
      </c>
      <c r="AA1287">
        <f t="shared" si="568"/>
        <v>2299.4447400847002</v>
      </c>
      <c r="AB1287">
        <f t="shared" si="569"/>
        <v>2299.4447400847002</v>
      </c>
      <c r="AC1287">
        <f t="shared" si="570"/>
        <v>2069.5002660762302</v>
      </c>
      <c r="AD1287">
        <f t="shared" si="571"/>
        <v>1966.0252527724185</v>
      </c>
      <c r="AE1287">
        <f t="shared" si="578"/>
        <v>953720.38428298256</v>
      </c>
      <c r="AF1287">
        <f t="shared" si="572"/>
        <v>765796.03443615756</v>
      </c>
      <c r="AH1287">
        <f t="shared" si="573"/>
        <v>0.21272112084688732</v>
      </c>
      <c r="AI1287">
        <f t="shared" si="579"/>
        <v>94.790726434198035</v>
      </c>
    </row>
    <row r="1288" spans="2:35" x14ac:dyDescent="0.3">
      <c r="B1288" s="6" t="s">
        <v>68</v>
      </c>
      <c r="C1288" s="2">
        <v>1280</v>
      </c>
      <c r="D1288" s="6">
        <v>258</v>
      </c>
      <c r="E1288" s="12">
        <v>78.099999999999994</v>
      </c>
      <c r="F1288" s="16">
        <f t="shared" si="574"/>
        <v>5.5555555555554373E-2</v>
      </c>
      <c r="G1288" s="16">
        <f t="shared" si="552"/>
        <v>21.694444444444443</v>
      </c>
      <c r="H1288">
        <f t="shared" si="553"/>
        <v>67.722222222220779</v>
      </c>
      <c r="I1288">
        <f t="shared" si="554"/>
        <v>108.82134900000001</v>
      </c>
      <c r="J1288">
        <f t="shared" si="555"/>
        <v>10.86547267361111</v>
      </c>
      <c r="K1288">
        <f t="shared" si="556"/>
        <v>187.40904389583193</v>
      </c>
      <c r="L1288">
        <f t="shared" si="557"/>
        <v>4065.7350911845756</v>
      </c>
      <c r="M1288" s="20" t="str">
        <f t="shared" si="558"/>
        <v>NO</v>
      </c>
      <c r="N1288">
        <f t="shared" si="559"/>
        <v>4065.7350911845756</v>
      </c>
      <c r="O1288">
        <f t="shared" si="560"/>
        <v>2598.4202763699182</v>
      </c>
      <c r="P1288">
        <f t="shared" si="561"/>
        <v>286860.51658950612</v>
      </c>
      <c r="Q1288">
        <f t="shared" si="580"/>
        <v>1467.3148148146574</v>
      </c>
      <c r="R1288">
        <f t="shared" si="575"/>
        <v>1723473.3324613245</v>
      </c>
      <c r="S1288">
        <f t="shared" si="562"/>
        <v>-729.2247156189942</v>
      </c>
      <c r="T1288">
        <f t="shared" si="563"/>
        <v>4.0657350911845755</v>
      </c>
      <c r="U1288">
        <f t="shared" si="564"/>
        <v>0.47874297534444177</v>
      </c>
      <c r="V1288">
        <f t="shared" si="576"/>
        <v>1723582.1538103246</v>
      </c>
      <c r="W1288">
        <f t="shared" si="577"/>
        <v>1436612.8158718185</v>
      </c>
      <c r="X1288">
        <f t="shared" si="565"/>
        <v>0.39905943476724198</v>
      </c>
      <c r="Y1288">
        <f t="shared" si="566"/>
        <v>2312.5940459692274</v>
      </c>
      <c r="Z1288">
        <f t="shared" si="567"/>
        <v>2196.9643436707661</v>
      </c>
      <c r="AA1288">
        <f t="shared" si="568"/>
        <v>2021.2071961771048</v>
      </c>
      <c r="AB1288">
        <f t="shared" si="569"/>
        <v>2021.2071961771048</v>
      </c>
      <c r="AC1288">
        <f t="shared" si="570"/>
        <v>1819.0864765593944</v>
      </c>
      <c r="AD1288">
        <f t="shared" si="571"/>
        <v>1728.1321527314246</v>
      </c>
      <c r="AE1288">
        <f t="shared" si="578"/>
        <v>955448.51643571397</v>
      </c>
      <c r="AF1288">
        <f t="shared" si="572"/>
        <v>768133.63737461064</v>
      </c>
      <c r="AH1288">
        <f t="shared" si="573"/>
        <v>0.21337045499697707</v>
      </c>
      <c r="AI1288">
        <f t="shared" si="579"/>
        <v>95.004096889195011</v>
      </c>
    </row>
    <row r="1289" spans="2:35" x14ac:dyDescent="0.3">
      <c r="B1289" s="6" t="s">
        <v>68</v>
      </c>
      <c r="C1289" s="2">
        <v>1281</v>
      </c>
      <c r="D1289" s="6">
        <v>259</v>
      </c>
      <c r="E1289" s="12">
        <v>78.3</v>
      </c>
      <c r="F1289" s="16">
        <f t="shared" si="574"/>
        <v>2.7777777777778172E-2</v>
      </c>
      <c r="G1289" s="16">
        <f t="shared" ref="G1289:G1352" si="581">E1289*(1000/3600)</f>
        <v>21.75</v>
      </c>
      <c r="H1289">
        <f t="shared" ref="H1289:H1352" si="582">$M$2*F1289</f>
        <v>33.86111111111159</v>
      </c>
      <c r="I1289">
        <f t="shared" ref="I1289:I1352" si="583">$M$3*$M$2*$M$5</f>
        <v>108.82134900000001</v>
      </c>
      <c r="J1289">
        <f t="shared" ref="J1289:J1352" si="584">0.5*$P$2*(G1289)*$P$3*$P$4</f>
        <v>10.8932971875</v>
      </c>
      <c r="K1289">
        <f t="shared" ref="K1289:K1352" si="585">H1289+I1289+J1289</f>
        <v>153.57575729861159</v>
      </c>
      <c r="L1289">
        <f t="shared" ref="L1289:L1352" si="586">K1289*G1289</f>
        <v>3340.2727212448021</v>
      </c>
      <c r="M1289" s="20" t="str">
        <f t="shared" ref="M1289:M1352" si="587">IF((F1289)&lt;0,"YES","NO")</f>
        <v>NO</v>
      </c>
      <c r="N1289">
        <f t="shared" ref="N1289:N1352" si="588">K1289*G1289</f>
        <v>3340.2727212448021</v>
      </c>
      <c r="O1289">
        <f t="shared" ref="O1289:O1352" si="589">(Q1289-N1289)*-1</f>
        <v>1869.195560750924</v>
      </c>
      <c r="P1289">
        <f t="shared" ref="P1289:P1352" si="590">0.5*$M$2*G1289^2</f>
        <v>288331.59375</v>
      </c>
      <c r="Q1289">
        <f t="shared" si="580"/>
        <v>1471.0771604938782</v>
      </c>
      <c r="R1289">
        <f t="shared" si="575"/>
        <v>1726813.6051825692</v>
      </c>
      <c r="S1289">
        <f t="shared" ref="S1289:S1352" si="591">(O1290-O1289)/(C1290-C1289)</f>
        <v>1102.8375771605661</v>
      </c>
      <c r="T1289">
        <f t="shared" ref="T1289:T1352" si="592">L1289/1000</f>
        <v>3.3402727212448022</v>
      </c>
      <c r="U1289">
        <f t="shared" ref="U1289:U1352" si="593">R1289*0.000000277778</f>
        <v>0.47967082962040369</v>
      </c>
      <c r="V1289">
        <f t="shared" si="576"/>
        <v>1726922.4265315693</v>
      </c>
      <c r="W1289">
        <f t="shared" si="577"/>
        <v>1438482.0114325695</v>
      </c>
      <c r="X1289">
        <f t="shared" ref="X1289:X1352" si="594">W1289*0.000000277778</f>
        <v>0.39957865617171628</v>
      </c>
      <c r="Y1289">
        <f t="shared" ref="Y1289:Y1352" si="595">O1289*0.89</f>
        <v>1663.5840490683224</v>
      </c>
      <c r="Z1289">
        <f t="shared" ref="Z1289:Z1352" si="596">Y1289*0.95</f>
        <v>1580.4048466149063</v>
      </c>
      <c r="AA1289">
        <f t="shared" ref="AA1289:AA1352" si="597">Z1289*0.92</f>
        <v>1453.9724588857139</v>
      </c>
      <c r="AB1289">
        <f t="shared" ref="AB1289:AB1352" si="598">AA1289</f>
        <v>1453.9724588857139</v>
      </c>
      <c r="AC1289">
        <f t="shared" ref="AC1289:AC1352" si="599">AB1289*0.9</f>
        <v>1308.5752129971424</v>
      </c>
      <c r="AD1289">
        <f t="shared" ref="AD1289:AD1352" si="600">AC1289*0.95</f>
        <v>1243.1464523472853</v>
      </c>
      <c r="AE1289">
        <f t="shared" si="578"/>
        <v>956691.66288806126</v>
      </c>
      <c r="AF1289">
        <f t="shared" ref="AF1289:AF1352" si="601">V1289-AE1289</f>
        <v>770230.76364350808</v>
      </c>
      <c r="AH1289">
        <f t="shared" ref="AH1289:AH1352" si="602">AF1289*0.000000277777778</f>
        <v>0.21395299007213683</v>
      </c>
      <c r="AI1289">
        <f t="shared" si="579"/>
        <v>95.218049879267141</v>
      </c>
    </row>
    <row r="1290" spans="2:35" x14ac:dyDescent="0.3">
      <c r="B1290" s="6" t="s">
        <v>68</v>
      </c>
      <c r="C1290" s="2">
        <v>1282</v>
      </c>
      <c r="D1290" s="6">
        <v>260</v>
      </c>
      <c r="E1290" s="12">
        <v>78.3</v>
      </c>
      <c r="F1290" s="16">
        <f t="shared" ref="F1290:F1353" si="603">($E1291-$E1289)/2/3.6</f>
        <v>1.3888888888890073E-2</v>
      </c>
      <c r="G1290" s="16">
        <f t="shared" si="581"/>
        <v>21.75</v>
      </c>
      <c r="H1290">
        <f t="shared" si="582"/>
        <v>16.930555555557</v>
      </c>
      <c r="I1290">
        <f t="shared" si="583"/>
        <v>108.82134900000001</v>
      </c>
      <c r="J1290">
        <f t="shared" si="584"/>
        <v>10.8932971875</v>
      </c>
      <c r="K1290">
        <f t="shared" si="585"/>
        <v>136.64520174305702</v>
      </c>
      <c r="L1290">
        <f t="shared" si="586"/>
        <v>2972.03313791149</v>
      </c>
      <c r="M1290" s="20" t="str">
        <f t="shared" si="587"/>
        <v>NO</v>
      </c>
      <c r="N1290">
        <f t="shared" si="588"/>
        <v>2972.03313791149</v>
      </c>
      <c r="O1290">
        <f t="shared" si="589"/>
        <v>2972.03313791149</v>
      </c>
      <c r="P1290">
        <f t="shared" si="590"/>
        <v>288331.59375</v>
      </c>
      <c r="Q1290">
        <f t="shared" si="580"/>
        <v>0</v>
      </c>
      <c r="R1290">
        <f t="shared" ref="R1290:R1353" si="604">N1290+R1289</f>
        <v>1729785.6383204807</v>
      </c>
      <c r="S1290">
        <f t="shared" si="591"/>
        <v>-732.85078178803224</v>
      </c>
      <c r="T1290">
        <f t="shared" si="592"/>
        <v>2.9720331379114899</v>
      </c>
      <c r="U1290">
        <f t="shared" si="593"/>
        <v>0.48049639504138647</v>
      </c>
      <c r="V1290">
        <f t="shared" ref="V1290:V1353" si="605">L1290+V1289</f>
        <v>1729894.4596694808</v>
      </c>
      <c r="W1290">
        <f t="shared" ref="W1290:W1353" si="606">O1290+W1289</f>
        <v>1441454.0445704809</v>
      </c>
      <c r="X1290">
        <f t="shared" si="594"/>
        <v>0.40040422159269906</v>
      </c>
      <c r="Y1290">
        <f t="shared" si="595"/>
        <v>2645.1094927412259</v>
      </c>
      <c r="Z1290">
        <f t="shared" si="596"/>
        <v>2512.8540181041644</v>
      </c>
      <c r="AA1290">
        <f t="shared" si="597"/>
        <v>2311.8256966558315</v>
      </c>
      <c r="AB1290">
        <f t="shared" si="598"/>
        <v>2311.8256966558315</v>
      </c>
      <c r="AC1290">
        <f t="shared" si="599"/>
        <v>2080.6431269902482</v>
      </c>
      <c r="AD1290">
        <f t="shared" si="600"/>
        <v>1976.6109706407358</v>
      </c>
      <c r="AE1290">
        <f t="shared" ref="AE1290:AE1353" si="607">AE1289+AD1290</f>
        <v>958668.27385870204</v>
      </c>
      <c r="AF1290">
        <f t="shared" si="601"/>
        <v>771226.18581077876</v>
      </c>
      <c r="AH1290">
        <f t="shared" si="602"/>
        <v>0.21422949622993323</v>
      </c>
      <c r="AI1290">
        <f t="shared" ref="AI1290:AI1353" si="608">AH1290+AI1289</f>
        <v>95.432279375497075</v>
      </c>
    </row>
    <row r="1291" spans="2:35" x14ac:dyDescent="0.3">
      <c r="B1291" s="6" t="s">
        <v>68</v>
      </c>
      <c r="C1291" s="2">
        <v>1283</v>
      </c>
      <c r="D1291" s="6">
        <v>261</v>
      </c>
      <c r="E1291" s="12">
        <v>78.400000000000006</v>
      </c>
      <c r="F1291" s="16">
        <f t="shared" si="603"/>
        <v>1.3888888888890073E-2</v>
      </c>
      <c r="G1291" s="16">
        <f t="shared" si="581"/>
        <v>21.777777777777779</v>
      </c>
      <c r="H1291">
        <f t="shared" si="582"/>
        <v>16.930555555557</v>
      </c>
      <c r="I1291">
        <f t="shared" si="583"/>
        <v>108.82134900000001</v>
      </c>
      <c r="J1291">
        <f t="shared" si="584"/>
        <v>10.907209444444446</v>
      </c>
      <c r="K1291">
        <f t="shared" si="585"/>
        <v>136.65911400000147</v>
      </c>
      <c r="L1291">
        <f t="shared" si="586"/>
        <v>2976.1318160000319</v>
      </c>
      <c r="M1291" s="20" t="str">
        <f t="shared" si="587"/>
        <v>NO</v>
      </c>
      <c r="N1291">
        <f t="shared" si="588"/>
        <v>2976.1318160000319</v>
      </c>
      <c r="O1291">
        <f t="shared" si="589"/>
        <v>2239.1823561234578</v>
      </c>
      <c r="P1291">
        <f t="shared" si="590"/>
        <v>289068.54320987657</v>
      </c>
      <c r="Q1291">
        <f t="shared" si="580"/>
        <v>736.94945987657411</v>
      </c>
      <c r="R1291">
        <f t="shared" si="604"/>
        <v>1732761.7701364807</v>
      </c>
      <c r="S1291">
        <f t="shared" si="591"/>
        <v>368.23958333333258</v>
      </c>
      <c r="T1291">
        <f t="shared" si="592"/>
        <v>2.9761318160000321</v>
      </c>
      <c r="U1291">
        <f t="shared" si="593"/>
        <v>0.48132309898497133</v>
      </c>
      <c r="V1291">
        <f t="shared" si="605"/>
        <v>1732870.5914854808</v>
      </c>
      <c r="W1291">
        <f t="shared" si="606"/>
        <v>1443693.2269266043</v>
      </c>
      <c r="X1291">
        <f t="shared" si="594"/>
        <v>0.40102621718921827</v>
      </c>
      <c r="Y1291">
        <f t="shared" si="595"/>
        <v>1992.8722969498774</v>
      </c>
      <c r="Z1291">
        <f t="shared" si="596"/>
        <v>1893.2286821023833</v>
      </c>
      <c r="AA1291">
        <f t="shared" si="597"/>
        <v>1741.7703875341927</v>
      </c>
      <c r="AB1291">
        <f t="shared" si="598"/>
        <v>1741.7703875341927</v>
      </c>
      <c r="AC1291">
        <f t="shared" si="599"/>
        <v>1567.5933487807733</v>
      </c>
      <c r="AD1291">
        <f t="shared" si="600"/>
        <v>1489.2136813417346</v>
      </c>
      <c r="AE1291">
        <f t="shared" si="607"/>
        <v>960157.48754004377</v>
      </c>
      <c r="AF1291">
        <f t="shared" si="601"/>
        <v>772713.103945437</v>
      </c>
      <c r="AH1291">
        <f t="shared" si="602"/>
        <v>0.21464252904544651</v>
      </c>
      <c r="AI1291">
        <f t="shared" si="608"/>
        <v>95.646921904542523</v>
      </c>
    </row>
    <row r="1292" spans="2:35" x14ac:dyDescent="0.3">
      <c r="B1292" s="6" t="s">
        <v>68</v>
      </c>
      <c r="C1292" s="2">
        <v>1284</v>
      </c>
      <c r="D1292" s="6">
        <v>262</v>
      </c>
      <c r="E1292" s="12">
        <v>78.400000000000006</v>
      </c>
      <c r="F1292" s="16">
        <f t="shared" si="603"/>
        <v>0</v>
      </c>
      <c r="G1292" s="16">
        <f t="shared" si="581"/>
        <v>21.777777777777779</v>
      </c>
      <c r="H1292">
        <f t="shared" si="582"/>
        <v>0</v>
      </c>
      <c r="I1292">
        <f t="shared" si="583"/>
        <v>108.82134900000001</v>
      </c>
      <c r="J1292">
        <f t="shared" si="584"/>
        <v>10.907209444444446</v>
      </c>
      <c r="K1292">
        <f t="shared" si="585"/>
        <v>119.72855844444446</v>
      </c>
      <c r="L1292">
        <f t="shared" si="586"/>
        <v>2607.4219394567904</v>
      </c>
      <c r="M1292" s="20" t="str">
        <f t="shared" si="587"/>
        <v>NO</v>
      </c>
      <c r="N1292">
        <f t="shared" si="588"/>
        <v>2607.4219394567904</v>
      </c>
      <c r="O1292">
        <f t="shared" si="589"/>
        <v>2607.4219394567904</v>
      </c>
      <c r="P1292">
        <f t="shared" si="590"/>
        <v>289068.54320987657</v>
      </c>
      <c r="Q1292">
        <f t="shared" si="580"/>
        <v>0</v>
      </c>
      <c r="R1292">
        <f t="shared" si="604"/>
        <v>1735369.1920759375</v>
      </c>
      <c r="S1292">
        <f t="shared" si="591"/>
        <v>-737.41975308642986</v>
      </c>
      <c r="T1292">
        <f t="shared" si="592"/>
        <v>2.6074219394567906</v>
      </c>
      <c r="U1292">
        <f t="shared" si="593"/>
        <v>0.48204738343646975</v>
      </c>
      <c r="V1292">
        <f t="shared" si="605"/>
        <v>1735478.0134249376</v>
      </c>
      <c r="W1292">
        <f t="shared" si="606"/>
        <v>1446300.6488660611</v>
      </c>
      <c r="X1292">
        <f t="shared" si="594"/>
        <v>0.40175050164071668</v>
      </c>
      <c r="Y1292">
        <f t="shared" si="595"/>
        <v>2320.6055261165434</v>
      </c>
      <c r="Z1292">
        <f t="shared" si="596"/>
        <v>2204.5752498107163</v>
      </c>
      <c r="AA1292">
        <f t="shared" si="597"/>
        <v>2028.209229825859</v>
      </c>
      <c r="AB1292">
        <f t="shared" si="598"/>
        <v>2028.209229825859</v>
      </c>
      <c r="AC1292">
        <f t="shared" si="599"/>
        <v>1825.3883068432731</v>
      </c>
      <c r="AD1292">
        <f t="shared" si="600"/>
        <v>1734.1188915011094</v>
      </c>
      <c r="AE1292">
        <f t="shared" si="607"/>
        <v>961891.60643154487</v>
      </c>
      <c r="AF1292">
        <f t="shared" si="601"/>
        <v>773586.40699339274</v>
      </c>
      <c r="AH1292">
        <f t="shared" si="602"/>
        <v>0.21488511322562828</v>
      </c>
      <c r="AI1292">
        <f t="shared" si="608"/>
        <v>95.861807017768157</v>
      </c>
    </row>
    <row r="1293" spans="2:35" x14ac:dyDescent="0.3">
      <c r="B1293" s="6" t="s">
        <v>68</v>
      </c>
      <c r="C1293" s="2">
        <v>1285</v>
      </c>
      <c r="D1293" s="6">
        <v>263</v>
      </c>
      <c r="E1293" s="12">
        <v>78.400000000000006</v>
      </c>
      <c r="F1293" s="16">
        <f t="shared" si="603"/>
        <v>-2.7777777777778172E-2</v>
      </c>
      <c r="G1293" s="16">
        <f t="shared" si="581"/>
        <v>21.777777777777779</v>
      </c>
      <c r="H1293">
        <f t="shared" si="582"/>
        <v>-33.86111111111159</v>
      </c>
      <c r="I1293">
        <f t="shared" si="583"/>
        <v>108.82134900000001</v>
      </c>
      <c r="J1293">
        <f t="shared" si="584"/>
        <v>10.907209444444446</v>
      </c>
      <c r="K1293">
        <f t="shared" si="585"/>
        <v>85.867447333332876</v>
      </c>
      <c r="L1293">
        <f t="shared" si="586"/>
        <v>1870.0021863703605</v>
      </c>
      <c r="M1293" s="20" t="str">
        <f t="shared" si="587"/>
        <v>YES</v>
      </c>
      <c r="N1293">
        <f t="shared" si="588"/>
        <v>1870.0021863703605</v>
      </c>
      <c r="O1293">
        <f t="shared" si="589"/>
        <v>1870.0021863703605</v>
      </c>
      <c r="P1293">
        <f t="shared" si="590"/>
        <v>289068.54320987657</v>
      </c>
      <c r="Q1293">
        <f t="shared" si="580"/>
        <v>0</v>
      </c>
      <c r="R1293">
        <f t="shared" si="604"/>
        <v>1737239.1942623078</v>
      </c>
      <c r="S1293">
        <f t="shared" si="591"/>
        <v>732.0449290716715</v>
      </c>
      <c r="T1293">
        <f t="shared" si="592"/>
        <v>1.8700021863703604</v>
      </c>
      <c r="U1293">
        <f t="shared" si="593"/>
        <v>0.48256682890379532</v>
      </c>
      <c r="V1293">
        <f t="shared" si="605"/>
        <v>1737348.0156113079</v>
      </c>
      <c r="W1293">
        <f t="shared" si="606"/>
        <v>1448170.6510524314</v>
      </c>
      <c r="X1293">
        <f t="shared" si="594"/>
        <v>0.40226994710804226</v>
      </c>
      <c r="Y1293">
        <f t="shared" si="595"/>
        <v>1664.3019458696208</v>
      </c>
      <c r="Z1293">
        <f t="shared" si="596"/>
        <v>1581.0868485761396</v>
      </c>
      <c r="AA1293">
        <f t="shared" si="597"/>
        <v>1454.5999006900486</v>
      </c>
      <c r="AB1293">
        <f t="shared" si="598"/>
        <v>1454.5999006900486</v>
      </c>
      <c r="AC1293">
        <f t="shared" si="599"/>
        <v>1309.1399106210438</v>
      </c>
      <c r="AD1293">
        <f t="shared" si="600"/>
        <v>1243.6829150899916</v>
      </c>
      <c r="AE1293">
        <f t="shared" si="607"/>
        <v>963135.28934663488</v>
      </c>
      <c r="AF1293">
        <f t="shared" si="601"/>
        <v>774212.72626467305</v>
      </c>
      <c r="AH1293">
        <f t="shared" si="602"/>
        <v>0.21505909080112309</v>
      </c>
      <c r="AI1293">
        <f t="shared" si="608"/>
        <v>96.076866108569277</v>
      </c>
    </row>
    <row r="1294" spans="2:35" x14ac:dyDescent="0.3">
      <c r="B1294" s="6" t="s">
        <v>68</v>
      </c>
      <c r="C1294" s="2">
        <v>1286</v>
      </c>
      <c r="D1294" s="6">
        <v>264</v>
      </c>
      <c r="E1294" s="12">
        <v>78.2</v>
      </c>
      <c r="F1294" s="16">
        <f t="shared" si="603"/>
        <v>-5.5555555555556344E-2</v>
      </c>
      <c r="G1294" s="16">
        <f t="shared" si="581"/>
        <v>21.722222222222225</v>
      </c>
      <c r="H1294">
        <f t="shared" si="582"/>
        <v>-67.722222222223181</v>
      </c>
      <c r="I1294">
        <f t="shared" si="583"/>
        <v>108.82134900000001</v>
      </c>
      <c r="J1294">
        <f t="shared" si="584"/>
        <v>10.879384930555558</v>
      </c>
      <c r="K1294">
        <f t="shared" si="585"/>
        <v>51.978511708332391</v>
      </c>
      <c r="L1294">
        <f t="shared" si="586"/>
        <v>1129.0887821087761</v>
      </c>
      <c r="M1294" s="20" t="str">
        <f t="shared" si="587"/>
        <v>YES</v>
      </c>
      <c r="N1294">
        <f t="shared" si="588"/>
        <v>1129.0887821087761</v>
      </c>
      <c r="O1294">
        <f t="shared" si="589"/>
        <v>2602.047115442032</v>
      </c>
      <c r="P1294">
        <f t="shared" si="590"/>
        <v>287595.58487654332</v>
      </c>
      <c r="Q1294">
        <f t="shared" si="580"/>
        <v>-1472.9583333332557</v>
      </c>
      <c r="R1294">
        <f t="shared" si="604"/>
        <v>1738368.2830444167</v>
      </c>
      <c r="S1294">
        <f t="shared" si="591"/>
        <v>-374.081608945055</v>
      </c>
      <c r="T1294">
        <f t="shared" si="592"/>
        <v>1.1290887821087761</v>
      </c>
      <c r="U1294">
        <f t="shared" si="593"/>
        <v>0.48288046492751197</v>
      </c>
      <c r="V1294">
        <f t="shared" si="605"/>
        <v>1738477.1043934168</v>
      </c>
      <c r="W1294">
        <f t="shared" si="606"/>
        <v>1450772.6981678735</v>
      </c>
      <c r="X1294">
        <f t="shared" si="594"/>
        <v>0.40299273855167556</v>
      </c>
      <c r="Y1294">
        <f t="shared" si="595"/>
        <v>2315.8219327434085</v>
      </c>
      <c r="Z1294">
        <f t="shared" si="596"/>
        <v>2200.030836106238</v>
      </c>
      <c r="AA1294">
        <f t="shared" si="597"/>
        <v>2024.0283692177391</v>
      </c>
      <c r="AB1294">
        <f t="shared" si="598"/>
        <v>2024.0283692177391</v>
      </c>
      <c r="AC1294">
        <f t="shared" si="599"/>
        <v>1821.6255322959653</v>
      </c>
      <c r="AD1294">
        <f t="shared" si="600"/>
        <v>1730.544255681167</v>
      </c>
      <c r="AE1294">
        <f t="shared" si="607"/>
        <v>964865.8336023161</v>
      </c>
      <c r="AF1294">
        <f t="shared" si="601"/>
        <v>773611.27079110069</v>
      </c>
      <c r="AH1294">
        <f t="shared" si="602"/>
        <v>0.21489201983610823</v>
      </c>
      <c r="AI1294">
        <f t="shared" si="608"/>
        <v>96.291758128405391</v>
      </c>
    </row>
    <row r="1295" spans="2:35" x14ac:dyDescent="0.3">
      <c r="B1295" s="6" t="s">
        <v>68</v>
      </c>
      <c r="C1295" s="2">
        <v>1287</v>
      </c>
      <c r="D1295" s="6">
        <v>265</v>
      </c>
      <c r="E1295" s="12">
        <v>78</v>
      </c>
      <c r="F1295" s="16">
        <f t="shared" si="603"/>
        <v>-6.9444444444444448E-2</v>
      </c>
      <c r="G1295" s="16">
        <f t="shared" si="581"/>
        <v>21.666666666666668</v>
      </c>
      <c r="H1295">
        <f t="shared" si="582"/>
        <v>-84.652777777777786</v>
      </c>
      <c r="I1295">
        <f t="shared" si="583"/>
        <v>108.82134900000001</v>
      </c>
      <c r="J1295">
        <f t="shared" si="584"/>
        <v>10.851560416666668</v>
      </c>
      <c r="K1295">
        <f t="shared" si="585"/>
        <v>35.020131638888898</v>
      </c>
      <c r="L1295">
        <f t="shared" si="586"/>
        <v>758.76951884259279</v>
      </c>
      <c r="M1295" s="20" t="str">
        <f t="shared" si="587"/>
        <v>YES</v>
      </c>
      <c r="N1295">
        <f t="shared" si="588"/>
        <v>758.76951884259279</v>
      </c>
      <c r="O1295">
        <f t="shared" si="589"/>
        <v>2227.965506496977</v>
      </c>
      <c r="P1295">
        <f t="shared" si="590"/>
        <v>286126.38888888893</v>
      </c>
      <c r="Q1295">
        <f t="shared" si="580"/>
        <v>-1469.1959876543842</v>
      </c>
      <c r="R1295">
        <f t="shared" si="604"/>
        <v>1739127.0525632594</v>
      </c>
      <c r="S1295">
        <f t="shared" si="591"/>
        <v>-7.1112154096222184</v>
      </c>
      <c r="T1295">
        <f t="shared" si="592"/>
        <v>0.75876951884259281</v>
      </c>
      <c r="U1295">
        <f t="shared" si="593"/>
        <v>0.48309123440691704</v>
      </c>
      <c r="V1295">
        <f t="shared" si="605"/>
        <v>1739235.8739122595</v>
      </c>
      <c r="W1295">
        <f t="shared" si="606"/>
        <v>1453000.6636743706</v>
      </c>
      <c r="X1295">
        <f t="shared" si="594"/>
        <v>0.40361161835413928</v>
      </c>
      <c r="Y1295">
        <f t="shared" si="595"/>
        <v>1982.8893007823096</v>
      </c>
      <c r="Z1295">
        <f t="shared" si="596"/>
        <v>1883.744835743194</v>
      </c>
      <c r="AA1295">
        <f t="shared" si="597"/>
        <v>1733.0452488837386</v>
      </c>
      <c r="AB1295">
        <f t="shared" si="598"/>
        <v>1733.0452488837386</v>
      </c>
      <c r="AC1295">
        <f t="shared" si="599"/>
        <v>1559.7407239953648</v>
      </c>
      <c r="AD1295">
        <f t="shared" si="600"/>
        <v>1481.7536877955965</v>
      </c>
      <c r="AE1295">
        <f t="shared" si="607"/>
        <v>966347.5872901117</v>
      </c>
      <c r="AF1295">
        <f t="shared" si="601"/>
        <v>772888.28662214777</v>
      </c>
      <c r="AH1295">
        <f t="shared" si="602"/>
        <v>0.21469119090012731</v>
      </c>
      <c r="AI1295">
        <f t="shared" si="608"/>
        <v>96.506449319305517</v>
      </c>
    </row>
    <row r="1296" spans="2:35" x14ac:dyDescent="0.3">
      <c r="B1296" s="6" t="s">
        <v>68</v>
      </c>
      <c r="C1296" s="2">
        <v>1288</v>
      </c>
      <c r="D1296" s="6">
        <v>266</v>
      </c>
      <c r="E1296" s="12">
        <v>77.7</v>
      </c>
      <c r="F1296" s="16">
        <f t="shared" si="603"/>
        <v>-9.7222222222222612E-2</v>
      </c>
      <c r="G1296" s="16">
        <f t="shared" si="581"/>
        <v>21.583333333333336</v>
      </c>
      <c r="H1296">
        <f t="shared" si="582"/>
        <v>-118.51388888888937</v>
      </c>
      <c r="I1296">
        <f t="shared" si="583"/>
        <v>108.82134900000001</v>
      </c>
      <c r="J1296">
        <f t="shared" si="584"/>
        <v>10.809823645833335</v>
      </c>
      <c r="K1296">
        <f t="shared" si="585"/>
        <v>1.1172837569439782</v>
      </c>
      <c r="L1296">
        <f t="shared" si="586"/>
        <v>24.114707754040865</v>
      </c>
      <c r="M1296" s="20" t="str">
        <f t="shared" si="587"/>
        <v>YES</v>
      </c>
      <c r="N1296">
        <f t="shared" si="588"/>
        <v>24.114707754040865</v>
      </c>
      <c r="O1296">
        <f t="shared" si="589"/>
        <v>2220.8542910873548</v>
      </c>
      <c r="P1296">
        <f t="shared" si="590"/>
        <v>283929.64930555562</v>
      </c>
      <c r="Q1296">
        <f t="shared" si="580"/>
        <v>-2196.7395833333139</v>
      </c>
      <c r="R1296">
        <f t="shared" si="604"/>
        <v>1739151.1672710134</v>
      </c>
      <c r="S1296">
        <f t="shared" si="591"/>
        <v>354.22261573624928</v>
      </c>
      <c r="T1296">
        <f t="shared" si="592"/>
        <v>2.4114707754040864E-2</v>
      </c>
      <c r="U1296">
        <f t="shared" si="593"/>
        <v>0.48309793294220754</v>
      </c>
      <c r="V1296">
        <f t="shared" si="605"/>
        <v>1739259.9886200135</v>
      </c>
      <c r="W1296">
        <f t="shared" si="606"/>
        <v>1455221.5179654579</v>
      </c>
      <c r="X1296">
        <f t="shared" si="594"/>
        <v>0.40422852281740895</v>
      </c>
      <c r="Y1296">
        <f t="shared" si="595"/>
        <v>1976.5603190677457</v>
      </c>
      <c r="Z1296">
        <f t="shared" si="596"/>
        <v>1877.7323031143583</v>
      </c>
      <c r="AA1296">
        <f t="shared" si="597"/>
        <v>1727.5137188652097</v>
      </c>
      <c r="AB1296">
        <f t="shared" si="598"/>
        <v>1727.5137188652097</v>
      </c>
      <c r="AC1296">
        <f t="shared" si="599"/>
        <v>1554.7623469786888</v>
      </c>
      <c r="AD1296">
        <f t="shared" si="600"/>
        <v>1477.0242296297542</v>
      </c>
      <c r="AE1296">
        <f t="shared" si="607"/>
        <v>967824.61151974148</v>
      </c>
      <c r="AF1296">
        <f t="shared" si="601"/>
        <v>771435.37710027199</v>
      </c>
      <c r="AH1296">
        <f t="shared" si="602"/>
        <v>0.21428760492150561</v>
      </c>
      <c r="AI1296">
        <f t="shared" si="608"/>
        <v>96.720736924227026</v>
      </c>
    </row>
    <row r="1297" spans="2:35" x14ac:dyDescent="0.3">
      <c r="B1297" s="6" t="s">
        <v>68</v>
      </c>
      <c r="C1297" s="2">
        <v>1289</v>
      </c>
      <c r="D1297" s="6">
        <v>267</v>
      </c>
      <c r="E1297" s="12">
        <v>77.3</v>
      </c>
      <c r="F1297" s="16">
        <f t="shared" si="603"/>
        <v>-0.11111111111111072</v>
      </c>
      <c r="G1297" s="16">
        <f t="shared" si="581"/>
        <v>21.472222222222221</v>
      </c>
      <c r="H1297">
        <f t="shared" si="582"/>
        <v>-135.44444444444397</v>
      </c>
      <c r="I1297">
        <f t="shared" si="583"/>
        <v>108.82134900000001</v>
      </c>
      <c r="J1297">
        <f t="shared" si="584"/>
        <v>10.754174618055556</v>
      </c>
      <c r="K1297">
        <f t="shared" si="585"/>
        <v>-15.868920826388406</v>
      </c>
      <c r="L1297">
        <f t="shared" si="586"/>
        <v>-340.74099441106216</v>
      </c>
      <c r="M1297" s="20" t="str">
        <f t="shared" si="587"/>
        <v>YES</v>
      </c>
      <c r="N1297">
        <f t="shared" si="588"/>
        <v>-340.74099441106216</v>
      </c>
      <c r="O1297">
        <f t="shared" si="589"/>
        <v>2575.0769068236041</v>
      </c>
      <c r="P1297">
        <f t="shared" si="590"/>
        <v>281013.83140432095</v>
      </c>
      <c r="Q1297">
        <f t="shared" si="580"/>
        <v>-2915.8179012346664</v>
      </c>
      <c r="R1297">
        <f t="shared" si="604"/>
        <v>1738810.4262766023</v>
      </c>
      <c r="S1297">
        <f t="shared" si="591"/>
        <v>347.18058403836676</v>
      </c>
      <c r="T1297">
        <f t="shared" si="592"/>
        <v>-0.34074099441106215</v>
      </c>
      <c r="U1297">
        <f t="shared" si="593"/>
        <v>0.48300328259026204</v>
      </c>
      <c r="V1297">
        <f t="shared" si="605"/>
        <v>1738919.2476256024</v>
      </c>
      <c r="W1297">
        <f t="shared" si="606"/>
        <v>1457796.5948722814</v>
      </c>
      <c r="X1297">
        <f t="shared" si="594"/>
        <v>0.4049438225304326</v>
      </c>
      <c r="Y1297">
        <f t="shared" si="595"/>
        <v>2291.8184470730075</v>
      </c>
      <c r="Z1297">
        <f t="shared" si="596"/>
        <v>2177.227524719357</v>
      </c>
      <c r="AA1297">
        <f t="shared" si="597"/>
        <v>2003.0493227418085</v>
      </c>
      <c r="AB1297">
        <f t="shared" si="598"/>
        <v>2003.0493227418085</v>
      </c>
      <c r="AC1297">
        <f t="shared" si="599"/>
        <v>1802.7443904676277</v>
      </c>
      <c r="AD1297">
        <f t="shared" si="600"/>
        <v>1712.6071709442463</v>
      </c>
      <c r="AE1297">
        <f t="shared" si="607"/>
        <v>969537.2186906857</v>
      </c>
      <c r="AF1297">
        <f t="shared" si="601"/>
        <v>769382.02893491671</v>
      </c>
      <c r="AH1297">
        <f t="shared" si="602"/>
        <v>0.21371723043067287</v>
      </c>
      <c r="AI1297">
        <f t="shared" si="608"/>
        <v>96.934454154657701</v>
      </c>
    </row>
    <row r="1298" spans="2:35" x14ac:dyDescent="0.3">
      <c r="B1298" s="6" t="s">
        <v>68</v>
      </c>
      <c r="C1298" s="2">
        <v>1290</v>
      </c>
      <c r="D1298" s="6">
        <v>268</v>
      </c>
      <c r="E1298" s="12">
        <v>76.900000000000006</v>
      </c>
      <c r="F1298" s="16">
        <f t="shared" si="603"/>
        <v>-9.7222222222222612E-2</v>
      </c>
      <c r="G1298" s="16">
        <f t="shared" si="581"/>
        <v>21.361111111111114</v>
      </c>
      <c r="H1298">
        <f t="shared" si="582"/>
        <v>-118.51388888888937</v>
      </c>
      <c r="I1298">
        <f t="shared" si="583"/>
        <v>108.82134900000001</v>
      </c>
      <c r="J1298">
        <f t="shared" si="584"/>
        <v>10.69852559027778</v>
      </c>
      <c r="K1298">
        <f t="shared" si="585"/>
        <v>1.0059857013884237</v>
      </c>
      <c r="L1298">
        <f t="shared" si="586"/>
        <v>21.488972343547164</v>
      </c>
      <c r="M1298" s="20" t="str">
        <f t="shared" si="587"/>
        <v>YES</v>
      </c>
      <c r="N1298">
        <f t="shared" si="588"/>
        <v>21.488972343547164</v>
      </c>
      <c r="O1298">
        <f t="shared" si="589"/>
        <v>2922.2574908619708</v>
      </c>
      <c r="P1298">
        <f t="shared" si="590"/>
        <v>278113.06288580253</v>
      </c>
      <c r="Q1298">
        <f t="shared" si="580"/>
        <v>-2900.7685185184237</v>
      </c>
      <c r="R1298">
        <f t="shared" si="604"/>
        <v>1738831.9152489458</v>
      </c>
      <c r="S1298">
        <f t="shared" si="591"/>
        <v>-736.0401849136415</v>
      </c>
      <c r="T1298">
        <f t="shared" si="592"/>
        <v>2.1488972343547165E-2</v>
      </c>
      <c r="U1298">
        <f t="shared" si="593"/>
        <v>0.48300925175402165</v>
      </c>
      <c r="V1298">
        <f t="shared" si="605"/>
        <v>1738940.7365979459</v>
      </c>
      <c r="W1298">
        <f t="shared" si="606"/>
        <v>1460718.8523631433</v>
      </c>
      <c r="X1298">
        <f t="shared" si="594"/>
        <v>0.40575556137172919</v>
      </c>
      <c r="Y1298">
        <f t="shared" si="595"/>
        <v>2600.8091668671541</v>
      </c>
      <c r="Z1298">
        <f t="shared" si="596"/>
        <v>2470.7687085237962</v>
      </c>
      <c r="AA1298">
        <f t="shared" si="597"/>
        <v>2273.1072118418924</v>
      </c>
      <c r="AB1298">
        <f t="shared" si="598"/>
        <v>2273.1072118418924</v>
      </c>
      <c r="AC1298">
        <f t="shared" si="599"/>
        <v>2045.7964906577033</v>
      </c>
      <c r="AD1298">
        <f t="shared" si="600"/>
        <v>1943.5066661248181</v>
      </c>
      <c r="AE1298">
        <f t="shared" si="607"/>
        <v>971480.72535681049</v>
      </c>
      <c r="AF1298">
        <f t="shared" si="601"/>
        <v>767460.01124113542</v>
      </c>
      <c r="AH1298">
        <f t="shared" si="602"/>
        <v>0.21318333662641761</v>
      </c>
      <c r="AI1298">
        <f t="shared" si="608"/>
        <v>97.147637491284115</v>
      </c>
    </row>
    <row r="1299" spans="2:35" x14ac:dyDescent="0.3">
      <c r="B1299" s="6" t="s">
        <v>68</v>
      </c>
      <c r="C1299" s="2">
        <v>1291</v>
      </c>
      <c r="D1299" s="6">
        <v>269</v>
      </c>
      <c r="E1299" s="12">
        <v>76.599999999999994</v>
      </c>
      <c r="F1299" s="16">
        <f t="shared" si="603"/>
        <v>-9.7222222222222612E-2</v>
      </c>
      <c r="G1299" s="16">
        <f t="shared" si="581"/>
        <v>21.277777777777779</v>
      </c>
      <c r="H1299">
        <f t="shared" si="582"/>
        <v>-118.51388888888937</v>
      </c>
      <c r="I1299">
        <f t="shared" si="583"/>
        <v>108.82134900000001</v>
      </c>
      <c r="J1299">
        <f t="shared" si="584"/>
        <v>10.656788819444445</v>
      </c>
      <c r="K1299">
        <f t="shared" si="585"/>
        <v>0.96424893055508853</v>
      </c>
      <c r="L1299">
        <f t="shared" si="586"/>
        <v>20.517074466811053</v>
      </c>
      <c r="M1299" s="20" t="str">
        <f t="shared" si="587"/>
        <v>YES</v>
      </c>
      <c r="N1299">
        <f t="shared" si="588"/>
        <v>20.517074466811053</v>
      </c>
      <c r="O1299">
        <f t="shared" si="589"/>
        <v>2186.2173059483293</v>
      </c>
      <c r="P1299">
        <f t="shared" si="590"/>
        <v>275947.36265432101</v>
      </c>
      <c r="Q1299">
        <f t="shared" si="580"/>
        <v>-2165.7002314815181</v>
      </c>
      <c r="R1299">
        <f t="shared" si="604"/>
        <v>1738852.4323234127</v>
      </c>
      <c r="S1299">
        <f t="shared" si="591"/>
        <v>-9.2800277592373277</v>
      </c>
      <c r="T1299">
        <f t="shared" si="592"/>
        <v>2.0517074466811051E-2</v>
      </c>
      <c r="U1299">
        <f t="shared" si="593"/>
        <v>0.48301495094593294</v>
      </c>
      <c r="V1299">
        <f t="shared" si="605"/>
        <v>1738961.2536724128</v>
      </c>
      <c r="W1299">
        <f t="shared" si="606"/>
        <v>1462905.0696690916</v>
      </c>
      <c r="X1299">
        <f t="shared" si="594"/>
        <v>0.40636284444254089</v>
      </c>
      <c r="Y1299">
        <f t="shared" si="595"/>
        <v>1945.7334022940131</v>
      </c>
      <c r="Z1299">
        <f t="shared" si="596"/>
        <v>1848.4467321793124</v>
      </c>
      <c r="AA1299">
        <f t="shared" si="597"/>
        <v>1700.5709936049675</v>
      </c>
      <c r="AB1299">
        <f t="shared" si="598"/>
        <v>1700.5709936049675</v>
      </c>
      <c r="AC1299">
        <f t="shared" si="599"/>
        <v>1530.5138942444707</v>
      </c>
      <c r="AD1299">
        <f t="shared" si="600"/>
        <v>1453.9881995322471</v>
      </c>
      <c r="AE1299">
        <f t="shared" si="607"/>
        <v>972934.71355634276</v>
      </c>
      <c r="AF1299">
        <f t="shared" si="601"/>
        <v>766026.54011607007</v>
      </c>
      <c r="AH1299">
        <f t="shared" si="602"/>
        <v>0.2127851502024698</v>
      </c>
      <c r="AI1299">
        <f t="shared" si="608"/>
        <v>97.360422641486579</v>
      </c>
    </row>
    <row r="1300" spans="2:35" x14ac:dyDescent="0.3">
      <c r="B1300" s="6" t="s">
        <v>68</v>
      </c>
      <c r="C1300" s="2">
        <v>1292</v>
      </c>
      <c r="D1300" s="6">
        <v>270</v>
      </c>
      <c r="E1300" s="12">
        <v>76.2</v>
      </c>
      <c r="F1300" s="16">
        <f t="shared" si="603"/>
        <v>-0.12499999999999881</v>
      </c>
      <c r="G1300" s="16">
        <f t="shared" si="581"/>
        <v>21.166666666666668</v>
      </c>
      <c r="H1300">
        <f t="shared" si="582"/>
        <v>-152.37499999999855</v>
      </c>
      <c r="I1300">
        <f t="shared" si="583"/>
        <v>108.82134900000001</v>
      </c>
      <c r="J1300">
        <f t="shared" si="584"/>
        <v>10.601139791666668</v>
      </c>
      <c r="K1300">
        <f t="shared" si="585"/>
        <v>-32.95251120833187</v>
      </c>
      <c r="L1300">
        <f t="shared" si="586"/>
        <v>-697.49482057635794</v>
      </c>
      <c r="M1300" s="20" t="str">
        <f t="shared" si="587"/>
        <v>YES</v>
      </c>
      <c r="N1300">
        <f t="shared" si="588"/>
        <v>-697.49482057635794</v>
      </c>
      <c r="O1300">
        <f t="shared" si="589"/>
        <v>2176.937278189092</v>
      </c>
      <c r="P1300">
        <f t="shared" si="590"/>
        <v>273072.93055555556</v>
      </c>
      <c r="Q1300">
        <f t="shared" si="580"/>
        <v>-2874.4320987654501</v>
      </c>
      <c r="R1300">
        <f t="shared" si="604"/>
        <v>1738154.9375028363</v>
      </c>
      <c r="S1300">
        <f t="shared" si="591"/>
        <v>344.54688880108415</v>
      </c>
      <c r="T1300">
        <f t="shared" si="592"/>
        <v>-0.69749482057635792</v>
      </c>
      <c r="U1300">
        <f t="shared" si="593"/>
        <v>0.48282120222966285</v>
      </c>
      <c r="V1300">
        <f t="shared" si="605"/>
        <v>1738263.7588518364</v>
      </c>
      <c r="W1300">
        <f t="shared" si="606"/>
        <v>1465082.0069472806</v>
      </c>
      <c r="X1300">
        <f t="shared" si="594"/>
        <v>0.40696754972580168</v>
      </c>
      <c r="Y1300">
        <f t="shared" si="595"/>
        <v>1937.4741775882919</v>
      </c>
      <c r="Z1300">
        <f t="shared" si="596"/>
        <v>1840.6004687088773</v>
      </c>
      <c r="AA1300">
        <f t="shared" si="597"/>
        <v>1693.3524312121672</v>
      </c>
      <c r="AB1300">
        <f t="shared" si="598"/>
        <v>1693.3524312121672</v>
      </c>
      <c r="AC1300">
        <f t="shared" si="599"/>
        <v>1524.0171880909504</v>
      </c>
      <c r="AD1300">
        <f t="shared" si="600"/>
        <v>1447.8163286864028</v>
      </c>
      <c r="AE1300">
        <f t="shared" si="607"/>
        <v>974382.52988502919</v>
      </c>
      <c r="AF1300">
        <f t="shared" si="601"/>
        <v>763881.22896680725</v>
      </c>
      <c r="AH1300">
        <f t="shared" si="602"/>
        <v>0.21218923043830892</v>
      </c>
      <c r="AI1300">
        <f t="shared" si="608"/>
        <v>97.572611871924892</v>
      </c>
    </row>
    <row r="1301" spans="2:35" x14ac:dyDescent="0.3">
      <c r="B1301" s="6" t="s">
        <v>68</v>
      </c>
      <c r="C1301" s="2">
        <v>1293</v>
      </c>
      <c r="D1301" s="6">
        <v>271</v>
      </c>
      <c r="E1301" s="12">
        <v>75.7</v>
      </c>
      <c r="F1301" s="16">
        <f t="shared" si="603"/>
        <v>-0.1388888888888889</v>
      </c>
      <c r="G1301" s="16">
        <f t="shared" si="581"/>
        <v>21.027777777777779</v>
      </c>
      <c r="H1301">
        <f t="shared" si="582"/>
        <v>-169.30555555555557</v>
      </c>
      <c r="I1301">
        <f t="shared" si="583"/>
        <v>108.82134900000001</v>
      </c>
      <c r="J1301">
        <f t="shared" si="584"/>
        <v>10.531578506944445</v>
      </c>
      <c r="K1301">
        <f t="shared" si="585"/>
        <v>-49.952628048611118</v>
      </c>
      <c r="L1301">
        <f t="shared" si="586"/>
        <v>-1050.3927620221839</v>
      </c>
      <c r="M1301" s="20" t="str">
        <f t="shared" si="587"/>
        <v>YES</v>
      </c>
      <c r="N1301">
        <f t="shared" si="588"/>
        <v>-1050.3927620221839</v>
      </c>
      <c r="O1301">
        <f t="shared" si="589"/>
        <v>2521.4841669901762</v>
      </c>
      <c r="P1301">
        <f t="shared" si="590"/>
        <v>269501.0536265432</v>
      </c>
      <c r="Q1301">
        <f t="shared" si="580"/>
        <v>-3571.8769290123601</v>
      </c>
      <c r="R1301">
        <f t="shared" si="604"/>
        <v>1737104.5447408142</v>
      </c>
      <c r="S1301">
        <f t="shared" si="591"/>
        <v>-18.029853434599318</v>
      </c>
      <c r="T1301">
        <f t="shared" si="592"/>
        <v>-1.0503927620221838</v>
      </c>
      <c r="U1301">
        <f t="shared" si="593"/>
        <v>0.4825294262290139</v>
      </c>
      <c r="V1301">
        <f t="shared" si="605"/>
        <v>1737213.3660898143</v>
      </c>
      <c r="W1301">
        <f t="shared" si="606"/>
        <v>1467603.4911142709</v>
      </c>
      <c r="X1301">
        <f t="shared" si="594"/>
        <v>0.40766796255473992</v>
      </c>
      <c r="Y1301">
        <f t="shared" si="595"/>
        <v>2244.1209086212566</v>
      </c>
      <c r="Z1301">
        <f t="shared" si="596"/>
        <v>2131.9148631901935</v>
      </c>
      <c r="AA1301">
        <f t="shared" si="597"/>
        <v>1961.3616741349781</v>
      </c>
      <c r="AB1301">
        <f t="shared" si="598"/>
        <v>1961.3616741349781</v>
      </c>
      <c r="AC1301">
        <f t="shared" si="599"/>
        <v>1765.2255067214803</v>
      </c>
      <c r="AD1301">
        <f t="shared" si="600"/>
        <v>1676.9642313854063</v>
      </c>
      <c r="AE1301">
        <f t="shared" si="607"/>
        <v>976059.49411641457</v>
      </c>
      <c r="AF1301">
        <f t="shared" si="601"/>
        <v>761153.87197339977</v>
      </c>
      <c r="AH1301">
        <f t="shared" si="602"/>
        <v>0.21143163127286743</v>
      </c>
      <c r="AI1301">
        <f t="shared" si="608"/>
        <v>97.784043503197765</v>
      </c>
    </row>
    <row r="1302" spans="2:35" x14ac:dyDescent="0.3">
      <c r="B1302" s="6" t="s">
        <v>68</v>
      </c>
      <c r="C1302" s="2">
        <v>1294</v>
      </c>
      <c r="D1302" s="6">
        <v>272</v>
      </c>
      <c r="E1302" s="12">
        <v>75.2</v>
      </c>
      <c r="F1302" s="16">
        <f t="shared" si="603"/>
        <v>-0.1388888888888889</v>
      </c>
      <c r="G1302" s="16">
        <f t="shared" si="581"/>
        <v>20.888888888888889</v>
      </c>
      <c r="H1302">
        <f t="shared" si="582"/>
        <v>-169.30555555555557</v>
      </c>
      <c r="I1302">
        <f t="shared" si="583"/>
        <v>108.82134900000001</v>
      </c>
      <c r="J1302">
        <f t="shared" si="584"/>
        <v>10.462017222222224</v>
      </c>
      <c r="K1302">
        <f t="shared" si="585"/>
        <v>-50.022189333333337</v>
      </c>
      <c r="L1302">
        <f t="shared" si="586"/>
        <v>-1044.907954962963</v>
      </c>
      <c r="M1302" s="20" t="str">
        <f t="shared" si="587"/>
        <v>YES</v>
      </c>
      <c r="N1302">
        <f t="shared" si="588"/>
        <v>-1044.907954962963</v>
      </c>
      <c r="O1302">
        <f t="shared" si="589"/>
        <v>2503.4543135555768</v>
      </c>
      <c r="P1302">
        <f t="shared" si="590"/>
        <v>265952.69135802466</v>
      </c>
      <c r="Q1302">
        <f t="shared" ref="Q1302:Q1365" si="609">P1302-P1301</f>
        <v>-3548.3622685185401</v>
      </c>
      <c r="R1302">
        <f t="shared" si="604"/>
        <v>1736059.6367858513</v>
      </c>
      <c r="S1302">
        <f t="shared" si="591"/>
        <v>684.60752469999807</v>
      </c>
      <c r="T1302">
        <f t="shared" si="592"/>
        <v>-1.044907954962963</v>
      </c>
      <c r="U1302">
        <f t="shared" si="593"/>
        <v>0.48223917378710018</v>
      </c>
      <c r="V1302">
        <f t="shared" si="605"/>
        <v>1736168.4581348514</v>
      </c>
      <c r="W1302">
        <f t="shared" si="606"/>
        <v>1470106.9454278264</v>
      </c>
      <c r="X1302">
        <f t="shared" si="594"/>
        <v>0.40836336708705073</v>
      </c>
      <c r="Y1302">
        <f t="shared" si="595"/>
        <v>2228.0743390644634</v>
      </c>
      <c r="Z1302">
        <f t="shared" si="596"/>
        <v>2116.6706221112399</v>
      </c>
      <c r="AA1302">
        <f t="shared" si="597"/>
        <v>1947.3369723423409</v>
      </c>
      <c r="AB1302">
        <f t="shared" si="598"/>
        <v>1947.3369723423409</v>
      </c>
      <c r="AC1302">
        <f t="shared" si="599"/>
        <v>1752.6032751081068</v>
      </c>
      <c r="AD1302">
        <f t="shared" si="600"/>
        <v>1664.9731113527014</v>
      </c>
      <c r="AE1302">
        <f t="shared" si="607"/>
        <v>977724.46722776722</v>
      </c>
      <c r="AF1302">
        <f t="shared" si="601"/>
        <v>758443.9909070842</v>
      </c>
      <c r="AH1302">
        <f t="shared" si="602"/>
        <v>0.21067888653162203</v>
      </c>
      <c r="AI1302">
        <f t="shared" si="608"/>
        <v>97.99472238972939</v>
      </c>
    </row>
    <row r="1303" spans="2:35" x14ac:dyDescent="0.3">
      <c r="B1303" s="6" t="s">
        <v>68</v>
      </c>
      <c r="C1303" s="2">
        <v>1295</v>
      </c>
      <c r="D1303" s="6">
        <v>273</v>
      </c>
      <c r="E1303" s="12">
        <v>74.7</v>
      </c>
      <c r="F1303" s="16">
        <f t="shared" si="603"/>
        <v>-0.11111111111111072</v>
      </c>
      <c r="G1303" s="16">
        <f t="shared" si="581"/>
        <v>20.75</v>
      </c>
      <c r="H1303">
        <f t="shared" si="582"/>
        <v>-135.44444444444397</v>
      </c>
      <c r="I1303">
        <f t="shared" si="583"/>
        <v>108.82134900000001</v>
      </c>
      <c r="J1303">
        <f t="shared" si="584"/>
        <v>10.392455937500001</v>
      </c>
      <c r="K1303">
        <f t="shared" si="585"/>
        <v>-16.230639506943959</v>
      </c>
      <c r="L1303">
        <f t="shared" si="586"/>
        <v>-336.78576976908715</v>
      </c>
      <c r="M1303" s="20" t="str">
        <f t="shared" si="587"/>
        <v>YES</v>
      </c>
      <c r="N1303">
        <f t="shared" si="588"/>
        <v>-336.78576976908715</v>
      </c>
      <c r="O1303">
        <f t="shared" si="589"/>
        <v>3188.0618382555749</v>
      </c>
      <c r="P1303">
        <f t="shared" si="590"/>
        <v>262427.84375</v>
      </c>
      <c r="Q1303">
        <f t="shared" si="609"/>
        <v>-3524.8476080246619</v>
      </c>
      <c r="R1303">
        <f t="shared" si="604"/>
        <v>1735722.8510160823</v>
      </c>
      <c r="S1303">
        <f t="shared" si="591"/>
        <v>-21.143494292657124</v>
      </c>
      <c r="T1303">
        <f t="shared" si="592"/>
        <v>-0.33678576976908714</v>
      </c>
      <c r="U1303">
        <f t="shared" si="593"/>
        <v>0.48214562210954531</v>
      </c>
      <c r="V1303">
        <f t="shared" si="605"/>
        <v>1735831.6723650824</v>
      </c>
      <c r="W1303">
        <f t="shared" si="606"/>
        <v>1473295.0072660819</v>
      </c>
      <c r="X1303">
        <f t="shared" si="594"/>
        <v>0.4092489405283577</v>
      </c>
      <c r="Y1303">
        <f t="shared" si="595"/>
        <v>2837.3750360474619</v>
      </c>
      <c r="Z1303">
        <f t="shared" si="596"/>
        <v>2695.5062842450889</v>
      </c>
      <c r="AA1303">
        <f t="shared" si="597"/>
        <v>2479.8657815054817</v>
      </c>
      <c r="AB1303">
        <f t="shared" si="598"/>
        <v>2479.8657815054817</v>
      </c>
      <c r="AC1303">
        <f t="shared" si="599"/>
        <v>2231.8792033549335</v>
      </c>
      <c r="AD1303">
        <f t="shared" si="600"/>
        <v>2120.2852431871866</v>
      </c>
      <c r="AE1303">
        <f t="shared" si="607"/>
        <v>979844.75247095444</v>
      </c>
      <c r="AF1303">
        <f t="shared" si="601"/>
        <v>755986.91989412799</v>
      </c>
      <c r="AH1303">
        <f t="shared" si="602"/>
        <v>0.20999636680525485</v>
      </c>
      <c r="AI1303">
        <f t="shared" si="608"/>
        <v>98.204718756534646</v>
      </c>
    </row>
    <row r="1304" spans="2:35" x14ac:dyDescent="0.3">
      <c r="B1304" s="6" t="s">
        <v>68</v>
      </c>
      <c r="C1304" s="2">
        <v>1296</v>
      </c>
      <c r="D1304" s="6">
        <v>274</v>
      </c>
      <c r="E1304" s="12">
        <v>74.400000000000006</v>
      </c>
      <c r="F1304" s="16">
        <f t="shared" si="603"/>
        <v>-5.5555555555556344E-2</v>
      </c>
      <c r="G1304" s="16">
        <f t="shared" si="581"/>
        <v>20.666666666666668</v>
      </c>
      <c r="H1304">
        <f t="shared" si="582"/>
        <v>-67.722222222223181</v>
      </c>
      <c r="I1304">
        <f t="shared" si="583"/>
        <v>108.82134900000001</v>
      </c>
      <c r="J1304">
        <f t="shared" si="584"/>
        <v>10.350719166666668</v>
      </c>
      <c r="K1304">
        <f t="shared" si="585"/>
        <v>51.449845944443496</v>
      </c>
      <c r="L1304">
        <f t="shared" si="586"/>
        <v>1063.2968161851657</v>
      </c>
      <c r="M1304" s="20" t="str">
        <f t="shared" si="587"/>
        <v>YES</v>
      </c>
      <c r="N1304">
        <f t="shared" si="588"/>
        <v>1063.2968161851657</v>
      </c>
      <c r="O1304">
        <f t="shared" si="589"/>
        <v>3166.9183439629178</v>
      </c>
      <c r="P1304">
        <f t="shared" si="590"/>
        <v>260324.22222222225</v>
      </c>
      <c r="Q1304">
        <f t="shared" si="609"/>
        <v>-2103.6215277777519</v>
      </c>
      <c r="R1304">
        <f t="shared" si="604"/>
        <v>1736786.1478322675</v>
      </c>
      <c r="S1304">
        <f t="shared" si="591"/>
        <v>-8.3004008508282823</v>
      </c>
      <c r="T1304">
        <f t="shared" si="592"/>
        <v>1.0632968161851657</v>
      </c>
      <c r="U1304">
        <f t="shared" si="593"/>
        <v>0.48244098257255158</v>
      </c>
      <c r="V1304">
        <f t="shared" si="605"/>
        <v>1736894.9691812675</v>
      </c>
      <c r="W1304">
        <f t="shared" si="606"/>
        <v>1476461.9256100447</v>
      </c>
      <c r="X1304">
        <f t="shared" si="594"/>
        <v>0.41012864077210698</v>
      </c>
      <c r="Y1304">
        <f t="shared" si="595"/>
        <v>2818.5573261269969</v>
      </c>
      <c r="Z1304">
        <f t="shared" si="596"/>
        <v>2677.6294598206468</v>
      </c>
      <c r="AA1304">
        <f t="shared" si="597"/>
        <v>2463.4191030349953</v>
      </c>
      <c r="AB1304">
        <f t="shared" si="598"/>
        <v>2463.4191030349953</v>
      </c>
      <c r="AC1304">
        <f t="shared" si="599"/>
        <v>2217.0771927314959</v>
      </c>
      <c r="AD1304">
        <f t="shared" si="600"/>
        <v>2106.2233330949211</v>
      </c>
      <c r="AE1304">
        <f t="shared" si="607"/>
        <v>981950.97580404941</v>
      </c>
      <c r="AF1304">
        <f t="shared" si="601"/>
        <v>754943.99337721814</v>
      </c>
      <c r="AH1304">
        <f t="shared" si="602"/>
        <v>0.20970666499477036</v>
      </c>
      <c r="AI1304">
        <f t="shared" si="608"/>
        <v>98.414425421529415</v>
      </c>
    </row>
    <row r="1305" spans="2:35" x14ac:dyDescent="0.3">
      <c r="B1305" s="6" t="s">
        <v>68</v>
      </c>
      <c r="C1305" s="2">
        <v>1297</v>
      </c>
      <c r="D1305" s="6">
        <v>275</v>
      </c>
      <c r="E1305" s="12">
        <v>74.3</v>
      </c>
      <c r="F1305" s="16">
        <f t="shared" si="603"/>
        <v>0</v>
      </c>
      <c r="G1305" s="16">
        <f t="shared" si="581"/>
        <v>20.638888888888889</v>
      </c>
      <c r="H1305">
        <f t="shared" si="582"/>
        <v>0</v>
      </c>
      <c r="I1305">
        <f t="shared" si="583"/>
        <v>108.82134900000001</v>
      </c>
      <c r="J1305">
        <f t="shared" si="584"/>
        <v>10.336806909722222</v>
      </c>
      <c r="K1305">
        <f t="shared" si="585"/>
        <v>119.15815590972224</v>
      </c>
      <c r="L1305">
        <f t="shared" si="586"/>
        <v>2459.2919400256565</v>
      </c>
      <c r="M1305" s="20" t="str">
        <f t="shared" si="587"/>
        <v>NO</v>
      </c>
      <c r="N1305">
        <f t="shared" si="588"/>
        <v>2459.2919400256565</v>
      </c>
      <c r="O1305">
        <f t="shared" si="589"/>
        <v>3158.6179431120895</v>
      </c>
      <c r="P1305">
        <f t="shared" si="590"/>
        <v>259624.89621913582</v>
      </c>
      <c r="Q1305">
        <f t="shared" si="609"/>
        <v>-699.32600308643305</v>
      </c>
      <c r="R1305">
        <f t="shared" si="604"/>
        <v>1739245.4397722932</v>
      </c>
      <c r="S1305">
        <f t="shared" si="591"/>
        <v>-345.36009297630972</v>
      </c>
      <c r="T1305">
        <f t="shared" si="592"/>
        <v>2.4592919400256563</v>
      </c>
      <c r="U1305">
        <f t="shared" si="593"/>
        <v>0.48312411976906805</v>
      </c>
      <c r="V1305">
        <f t="shared" si="605"/>
        <v>1739354.2611212933</v>
      </c>
      <c r="W1305">
        <f t="shared" si="606"/>
        <v>1479620.5435531568</v>
      </c>
      <c r="X1305">
        <f t="shared" si="594"/>
        <v>0.41100603534710878</v>
      </c>
      <c r="Y1305">
        <f t="shared" si="595"/>
        <v>2811.1699693697597</v>
      </c>
      <c r="Z1305">
        <f t="shared" si="596"/>
        <v>2670.6114709012713</v>
      </c>
      <c r="AA1305">
        <f t="shared" si="597"/>
        <v>2456.9625532291698</v>
      </c>
      <c r="AB1305">
        <f t="shared" si="598"/>
        <v>2456.9625532291698</v>
      </c>
      <c r="AC1305">
        <f t="shared" si="599"/>
        <v>2211.2662979062529</v>
      </c>
      <c r="AD1305">
        <f t="shared" si="600"/>
        <v>2100.70298301094</v>
      </c>
      <c r="AE1305">
        <f t="shared" si="607"/>
        <v>984051.67878706031</v>
      </c>
      <c r="AF1305">
        <f t="shared" si="601"/>
        <v>755302.58233423298</v>
      </c>
      <c r="AH1305">
        <f t="shared" si="602"/>
        <v>0.20980627303846527</v>
      </c>
      <c r="AI1305">
        <f t="shared" si="608"/>
        <v>98.624231694567882</v>
      </c>
    </row>
    <row r="1306" spans="2:35" x14ac:dyDescent="0.3">
      <c r="B1306" s="6" t="s">
        <v>68</v>
      </c>
      <c r="C1306" s="2">
        <v>1298</v>
      </c>
      <c r="D1306" s="6">
        <v>276</v>
      </c>
      <c r="E1306" s="12">
        <v>74.400000000000006</v>
      </c>
      <c r="F1306" s="16">
        <f t="shared" si="603"/>
        <v>4.1666666666666269E-2</v>
      </c>
      <c r="G1306" s="16">
        <f t="shared" si="581"/>
        <v>20.666666666666668</v>
      </c>
      <c r="H1306">
        <f t="shared" si="582"/>
        <v>50.791666666666181</v>
      </c>
      <c r="I1306">
        <f t="shared" si="583"/>
        <v>108.82134900000001</v>
      </c>
      <c r="J1306">
        <f t="shared" si="584"/>
        <v>10.350719166666668</v>
      </c>
      <c r="K1306">
        <f t="shared" si="585"/>
        <v>169.96373483333286</v>
      </c>
      <c r="L1306">
        <f t="shared" si="586"/>
        <v>3512.5838532222128</v>
      </c>
      <c r="M1306" s="20" t="str">
        <f t="shared" si="587"/>
        <v>NO</v>
      </c>
      <c r="N1306">
        <f t="shared" si="588"/>
        <v>3512.5838532222128</v>
      </c>
      <c r="O1306">
        <f t="shared" si="589"/>
        <v>2813.2578501357798</v>
      </c>
      <c r="P1306">
        <f t="shared" si="590"/>
        <v>260324.22222222225</v>
      </c>
      <c r="Q1306">
        <f t="shared" si="609"/>
        <v>699.32600308643305</v>
      </c>
      <c r="R1306">
        <f t="shared" si="604"/>
        <v>1742758.0236255154</v>
      </c>
      <c r="S1306">
        <f t="shared" si="591"/>
        <v>9.5487222631904842</v>
      </c>
      <c r="T1306">
        <f t="shared" si="592"/>
        <v>3.5125838532222127</v>
      </c>
      <c r="U1306">
        <f t="shared" si="593"/>
        <v>0.48409983828664838</v>
      </c>
      <c r="V1306">
        <f t="shared" si="605"/>
        <v>1742866.8449745155</v>
      </c>
      <c r="W1306">
        <f t="shared" si="606"/>
        <v>1482433.8014032925</v>
      </c>
      <c r="X1306">
        <f t="shared" si="594"/>
        <v>0.41178749648620377</v>
      </c>
      <c r="Y1306">
        <f t="shared" si="595"/>
        <v>2503.7994866208442</v>
      </c>
      <c r="Z1306">
        <f t="shared" si="596"/>
        <v>2378.6095122898018</v>
      </c>
      <c r="AA1306">
        <f t="shared" si="597"/>
        <v>2188.3207513066177</v>
      </c>
      <c r="AB1306">
        <f t="shared" si="598"/>
        <v>2188.3207513066177</v>
      </c>
      <c r="AC1306">
        <f t="shared" si="599"/>
        <v>1969.488676175956</v>
      </c>
      <c r="AD1306">
        <f t="shared" si="600"/>
        <v>1871.0142423671582</v>
      </c>
      <c r="AE1306">
        <f t="shared" si="607"/>
        <v>985922.69302942744</v>
      </c>
      <c r="AF1306">
        <f t="shared" si="601"/>
        <v>756944.15194508806</v>
      </c>
      <c r="AH1306">
        <f t="shared" si="602"/>
        <v>0.21026226459740091</v>
      </c>
      <c r="AI1306">
        <f t="shared" si="608"/>
        <v>98.834493959165286</v>
      </c>
    </row>
    <row r="1307" spans="2:35" x14ac:dyDescent="0.3">
      <c r="B1307" s="6" t="s">
        <v>68</v>
      </c>
      <c r="C1307" s="2">
        <v>1299</v>
      </c>
      <c r="D1307" s="6">
        <v>277</v>
      </c>
      <c r="E1307" s="12">
        <v>74.599999999999994</v>
      </c>
      <c r="F1307" s="16">
        <f t="shared" si="603"/>
        <v>6.9444444444444448E-2</v>
      </c>
      <c r="G1307" s="16">
        <f t="shared" si="581"/>
        <v>20.722222222222221</v>
      </c>
      <c r="H1307">
        <f t="shared" si="582"/>
        <v>84.652777777777786</v>
      </c>
      <c r="I1307">
        <f t="shared" si="583"/>
        <v>108.82134900000001</v>
      </c>
      <c r="J1307">
        <f t="shared" si="584"/>
        <v>10.378543680555556</v>
      </c>
      <c r="K1307">
        <f t="shared" si="585"/>
        <v>203.85267045833336</v>
      </c>
      <c r="L1307">
        <f t="shared" si="586"/>
        <v>4224.2803378310191</v>
      </c>
      <c r="M1307" s="20" t="str">
        <f t="shared" si="587"/>
        <v>NO</v>
      </c>
      <c r="N1307">
        <f t="shared" si="588"/>
        <v>4224.2803378310191</v>
      </c>
      <c r="O1307">
        <f t="shared" si="589"/>
        <v>2822.8065723989703</v>
      </c>
      <c r="P1307">
        <f t="shared" si="590"/>
        <v>261725.6959876543</v>
      </c>
      <c r="Q1307">
        <f t="shared" si="609"/>
        <v>1401.4737654320488</v>
      </c>
      <c r="R1307">
        <f t="shared" si="604"/>
        <v>1746982.3039633464</v>
      </c>
      <c r="S1307">
        <f t="shared" si="591"/>
        <v>-689.93520162185359</v>
      </c>
      <c r="T1307">
        <f t="shared" si="592"/>
        <v>4.2242803378310194</v>
      </c>
      <c r="U1307">
        <f t="shared" si="593"/>
        <v>0.48527325043033043</v>
      </c>
      <c r="V1307">
        <f t="shared" si="605"/>
        <v>1747091.1253123465</v>
      </c>
      <c r="W1307">
        <f t="shared" si="606"/>
        <v>1485256.6079756913</v>
      </c>
      <c r="X1307">
        <f t="shared" si="594"/>
        <v>0.41257161005027154</v>
      </c>
      <c r="Y1307">
        <f t="shared" si="595"/>
        <v>2512.2978494350837</v>
      </c>
      <c r="Z1307">
        <f t="shared" si="596"/>
        <v>2386.6829569633292</v>
      </c>
      <c r="AA1307">
        <f t="shared" si="597"/>
        <v>2195.7483204062628</v>
      </c>
      <c r="AB1307">
        <f t="shared" si="598"/>
        <v>2195.7483204062628</v>
      </c>
      <c r="AC1307">
        <f t="shared" si="599"/>
        <v>1976.1734883656366</v>
      </c>
      <c r="AD1307">
        <f t="shared" si="600"/>
        <v>1877.3648139473546</v>
      </c>
      <c r="AE1307">
        <f t="shared" si="607"/>
        <v>987800.05784337479</v>
      </c>
      <c r="AF1307">
        <f t="shared" si="601"/>
        <v>759291.06746897171</v>
      </c>
      <c r="AH1307">
        <f t="shared" si="602"/>
        <v>0.21091418557677902</v>
      </c>
      <c r="AI1307">
        <f t="shared" si="608"/>
        <v>99.045408144742069</v>
      </c>
    </row>
    <row r="1308" spans="2:35" x14ac:dyDescent="0.3">
      <c r="B1308" s="6" t="s">
        <v>68</v>
      </c>
      <c r="C1308" s="2">
        <v>1300</v>
      </c>
      <c r="D1308" s="6">
        <v>278</v>
      </c>
      <c r="E1308" s="12">
        <v>74.900000000000006</v>
      </c>
      <c r="F1308" s="16">
        <f t="shared" si="603"/>
        <v>6.9444444444444448E-2</v>
      </c>
      <c r="G1308" s="16">
        <f t="shared" si="581"/>
        <v>20.805555555555557</v>
      </c>
      <c r="H1308">
        <f t="shared" si="582"/>
        <v>84.652777777777786</v>
      </c>
      <c r="I1308">
        <f t="shared" si="583"/>
        <v>108.82134900000001</v>
      </c>
      <c r="J1308">
        <f t="shared" si="584"/>
        <v>10.420280451388889</v>
      </c>
      <c r="K1308">
        <f t="shared" si="585"/>
        <v>203.89440722916669</v>
      </c>
      <c r="L1308">
        <f t="shared" si="586"/>
        <v>4242.136417073496</v>
      </c>
      <c r="M1308" s="20" t="str">
        <f t="shared" si="587"/>
        <v>NO</v>
      </c>
      <c r="N1308">
        <f t="shared" si="588"/>
        <v>4242.136417073496</v>
      </c>
      <c r="O1308">
        <f t="shared" si="589"/>
        <v>2132.8713707771167</v>
      </c>
      <c r="P1308">
        <f t="shared" si="590"/>
        <v>263834.96103395068</v>
      </c>
      <c r="Q1308">
        <f t="shared" si="609"/>
        <v>2109.2650462963793</v>
      </c>
      <c r="R1308">
        <f t="shared" si="604"/>
        <v>1751224.4403804198</v>
      </c>
      <c r="S1308">
        <f t="shared" si="591"/>
        <v>357.10313339365302</v>
      </c>
      <c r="T1308">
        <f t="shared" si="592"/>
        <v>4.2421364170734961</v>
      </c>
      <c r="U1308">
        <f t="shared" si="593"/>
        <v>0.48645162259999225</v>
      </c>
      <c r="V1308">
        <f t="shared" si="605"/>
        <v>1751333.2617294199</v>
      </c>
      <c r="W1308">
        <f t="shared" si="606"/>
        <v>1487389.4793464683</v>
      </c>
      <c r="X1308">
        <f t="shared" si="594"/>
        <v>0.41316407479390327</v>
      </c>
      <c r="Y1308">
        <f t="shared" si="595"/>
        <v>1898.2555199916339</v>
      </c>
      <c r="Z1308">
        <f t="shared" si="596"/>
        <v>1803.3427439920522</v>
      </c>
      <c r="AA1308">
        <f t="shared" si="597"/>
        <v>1659.0753244726882</v>
      </c>
      <c r="AB1308">
        <f t="shared" si="598"/>
        <v>1659.0753244726882</v>
      </c>
      <c r="AC1308">
        <f t="shared" si="599"/>
        <v>1493.1677920254194</v>
      </c>
      <c r="AD1308">
        <f t="shared" si="600"/>
        <v>1418.5094024241484</v>
      </c>
      <c r="AE1308">
        <f t="shared" si="607"/>
        <v>989218.56724579888</v>
      </c>
      <c r="AF1308">
        <f t="shared" si="601"/>
        <v>762114.69448362105</v>
      </c>
      <c r="AH1308">
        <f t="shared" si="602"/>
        <v>0.2116985264148091</v>
      </c>
      <c r="AI1308">
        <f t="shared" si="608"/>
        <v>99.257106671156876</v>
      </c>
    </row>
    <row r="1309" spans="2:35" x14ac:dyDescent="0.3">
      <c r="B1309" s="6" t="s">
        <v>68</v>
      </c>
      <c r="C1309" s="2">
        <v>1301</v>
      </c>
      <c r="D1309" s="6">
        <v>279</v>
      </c>
      <c r="E1309" s="12">
        <v>75.099999999999994</v>
      </c>
      <c r="F1309" s="16">
        <f t="shared" si="603"/>
        <v>5.5555555555554373E-2</v>
      </c>
      <c r="G1309" s="16">
        <f t="shared" si="581"/>
        <v>20.861111111111111</v>
      </c>
      <c r="H1309">
        <f t="shared" si="582"/>
        <v>67.722222222220779</v>
      </c>
      <c r="I1309">
        <f t="shared" si="583"/>
        <v>108.82134900000001</v>
      </c>
      <c r="J1309">
        <f t="shared" si="584"/>
        <v>10.448104965277778</v>
      </c>
      <c r="K1309">
        <f t="shared" si="585"/>
        <v>186.99167618749857</v>
      </c>
      <c r="L1309">
        <f t="shared" si="586"/>
        <v>3900.8541338003174</v>
      </c>
      <c r="M1309" s="20" t="str">
        <f t="shared" si="587"/>
        <v>NO</v>
      </c>
      <c r="N1309">
        <f t="shared" si="588"/>
        <v>3900.8541338003174</v>
      </c>
      <c r="O1309">
        <f t="shared" si="589"/>
        <v>2489.9745041707697</v>
      </c>
      <c r="P1309">
        <f t="shared" si="590"/>
        <v>265245.84066358022</v>
      </c>
      <c r="Q1309">
        <f t="shared" si="609"/>
        <v>1410.8796296295477</v>
      </c>
      <c r="R1309">
        <f t="shared" si="604"/>
        <v>1755125.2945142202</v>
      </c>
      <c r="S1309">
        <f t="shared" si="591"/>
        <v>7.2080768579248797</v>
      </c>
      <c r="T1309">
        <f t="shared" si="592"/>
        <v>3.9008541338003173</v>
      </c>
      <c r="U1309">
        <f t="shared" si="593"/>
        <v>0.48753519405957102</v>
      </c>
      <c r="V1309">
        <f t="shared" si="605"/>
        <v>1755234.1158632203</v>
      </c>
      <c r="W1309">
        <f t="shared" si="606"/>
        <v>1489879.4538506391</v>
      </c>
      <c r="X1309">
        <f t="shared" si="594"/>
        <v>0.41385573493172279</v>
      </c>
      <c r="Y1309">
        <f t="shared" si="595"/>
        <v>2216.0773087119851</v>
      </c>
      <c r="Z1309">
        <f t="shared" si="596"/>
        <v>2105.2734432763859</v>
      </c>
      <c r="AA1309">
        <f t="shared" si="597"/>
        <v>1936.8515678142751</v>
      </c>
      <c r="AB1309">
        <f t="shared" si="598"/>
        <v>1936.8515678142751</v>
      </c>
      <c r="AC1309">
        <f t="shared" si="599"/>
        <v>1743.1664110328477</v>
      </c>
      <c r="AD1309">
        <f t="shared" si="600"/>
        <v>1656.0080904812053</v>
      </c>
      <c r="AE1309">
        <f t="shared" si="607"/>
        <v>990874.57533628005</v>
      </c>
      <c r="AF1309">
        <f t="shared" si="601"/>
        <v>764359.54052694025</v>
      </c>
      <c r="AH1309">
        <f t="shared" si="602"/>
        <v>0.2123220947606744</v>
      </c>
      <c r="AI1309">
        <f t="shared" si="608"/>
        <v>99.469428765917556</v>
      </c>
    </row>
    <row r="1310" spans="2:35" x14ac:dyDescent="0.3">
      <c r="B1310" s="6" t="s">
        <v>68</v>
      </c>
      <c r="C1310" s="2">
        <v>1302</v>
      </c>
      <c r="D1310" s="6">
        <v>280</v>
      </c>
      <c r="E1310" s="12">
        <v>75.3</v>
      </c>
      <c r="F1310" s="16">
        <f t="shared" si="603"/>
        <v>5.5555555555556344E-2</v>
      </c>
      <c r="G1310" s="16">
        <f t="shared" si="581"/>
        <v>20.916666666666668</v>
      </c>
      <c r="H1310">
        <f t="shared" si="582"/>
        <v>67.722222222223181</v>
      </c>
      <c r="I1310">
        <f t="shared" si="583"/>
        <v>108.82134900000001</v>
      </c>
      <c r="J1310">
        <f t="shared" si="584"/>
        <v>10.475929479166668</v>
      </c>
      <c r="K1310">
        <f t="shared" si="585"/>
        <v>187.01950070138986</v>
      </c>
      <c r="L1310">
        <f t="shared" si="586"/>
        <v>3911.8245563374048</v>
      </c>
      <c r="M1310" s="20" t="str">
        <f t="shared" si="587"/>
        <v>NO</v>
      </c>
      <c r="N1310">
        <f t="shared" si="588"/>
        <v>3911.8245563374048</v>
      </c>
      <c r="O1310">
        <f t="shared" si="589"/>
        <v>2497.1825810286946</v>
      </c>
      <c r="P1310">
        <f t="shared" si="590"/>
        <v>266660.48263888893</v>
      </c>
      <c r="Q1310">
        <f t="shared" si="609"/>
        <v>1414.6419753087102</v>
      </c>
      <c r="R1310">
        <f t="shared" si="604"/>
        <v>1759037.1190705576</v>
      </c>
      <c r="S1310">
        <f t="shared" si="591"/>
        <v>362.28254192758959</v>
      </c>
      <c r="T1310">
        <f t="shared" si="592"/>
        <v>3.9118245563374048</v>
      </c>
      <c r="U1310">
        <f t="shared" si="593"/>
        <v>0.48862181286118134</v>
      </c>
      <c r="V1310">
        <f t="shared" si="605"/>
        <v>1759145.9404195577</v>
      </c>
      <c r="W1310">
        <f t="shared" si="606"/>
        <v>1492376.6364316677</v>
      </c>
      <c r="X1310">
        <f t="shared" si="594"/>
        <v>0.4145493973147158</v>
      </c>
      <c r="Y1310">
        <f t="shared" si="595"/>
        <v>2222.4924971155383</v>
      </c>
      <c r="Z1310">
        <f t="shared" si="596"/>
        <v>2111.3678722597615</v>
      </c>
      <c r="AA1310">
        <f t="shared" si="597"/>
        <v>1942.4584424789807</v>
      </c>
      <c r="AB1310">
        <f t="shared" si="598"/>
        <v>1942.4584424789807</v>
      </c>
      <c r="AC1310">
        <f t="shared" si="599"/>
        <v>1748.2125982310827</v>
      </c>
      <c r="AD1310">
        <f t="shared" si="600"/>
        <v>1660.8019683195284</v>
      </c>
      <c r="AE1310">
        <f t="shared" si="607"/>
        <v>992535.37730459962</v>
      </c>
      <c r="AF1310">
        <f t="shared" si="601"/>
        <v>766610.56311495812</v>
      </c>
      <c r="AH1310">
        <f t="shared" si="602"/>
        <v>0.21294737881340181</v>
      </c>
      <c r="AI1310">
        <f t="shared" si="608"/>
        <v>99.682376144730952</v>
      </c>
    </row>
    <row r="1311" spans="2:35" x14ac:dyDescent="0.3">
      <c r="B1311" s="6" t="s">
        <v>68</v>
      </c>
      <c r="C1311" s="2">
        <v>1303</v>
      </c>
      <c r="D1311" s="6">
        <v>281</v>
      </c>
      <c r="E1311" s="12">
        <v>75.5</v>
      </c>
      <c r="F1311" s="16">
        <f t="shared" si="603"/>
        <v>6.9444444444444448E-2</v>
      </c>
      <c r="G1311" s="16">
        <f t="shared" si="581"/>
        <v>20.972222222222221</v>
      </c>
      <c r="H1311">
        <f t="shared" si="582"/>
        <v>84.652777777777786</v>
      </c>
      <c r="I1311">
        <f t="shared" si="583"/>
        <v>108.82134900000001</v>
      </c>
      <c r="J1311">
        <f t="shared" si="584"/>
        <v>10.503753993055556</v>
      </c>
      <c r="K1311">
        <f t="shared" si="585"/>
        <v>203.97788077083337</v>
      </c>
      <c r="L1311">
        <f t="shared" si="586"/>
        <v>4277.8694439438659</v>
      </c>
      <c r="M1311" s="20" t="str">
        <f t="shared" si="587"/>
        <v>NO</v>
      </c>
      <c r="N1311">
        <f t="shared" si="588"/>
        <v>4277.8694439438659</v>
      </c>
      <c r="O1311">
        <f t="shared" si="589"/>
        <v>2859.4651229562842</v>
      </c>
      <c r="P1311">
        <f t="shared" si="590"/>
        <v>268078.88695987652</v>
      </c>
      <c r="Q1311">
        <f t="shared" si="609"/>
        <v>1418.4043209875817</v>
      </c>
      <c r="R1311">
        <f t="shared" si="604"/>
        <v>1763314.9885145016</v>
      </c>
      <c r="S1311">
        <f t="shared" si="591"/>
        <v>-1054.861864100646</v>
      </c>
      <c r="T1311">
        <f t="shared" si="592"/>
        <v>4.2778694439438656</v>
      </c>
      <c r="U1311">
        <f t="shared" si="593"/>
        <v>0.48981011087958121</v>
      </c>
      <c r="V1311">
        <f t="shared" si="605"/>
        <v>1763423.8098635017</v>
      </c>
      <c r="W1311">
        <f t="shared" si="606"/>
        <v>1495236.101554624</v>
      </c>
      <c r="X1311">
        <f t="shared" si="594"/>
        <v>0.41534369381764036</v>
      </c>
      <c r="Y1311">
        <f t="shared" si="595"/>
        <v>2544.923959431093</v>
      </c>
      <c r="Z1311">
        <f t="shared" si="596"/>
        <v>2417.677761459538</v>
      </c>
      <c r="AA1311">
        <f t="shared" si="597"/>
        <v>2224.263540542775</v>
      </c>
      <c r="AB1311">
        <f t="shared" si="598"/>
        <v>2224.263540542775</v>
      </c>
      <c r="AC1311">
        <f t="shared" si="599"/>
        <v>2001.8371864884975</v>
      </c>
      <c r="AD1311">
        <f t="shared" si="600"/>
        <v>1901.7453271640725</v>
      </c>
      <c r="AE1311">
        <f t="shared" si="607"/>
        <v>994437.12263176369</v>
      </c>
      <c r="AF1311">
        <f t="shared" si="601"/>
        <v>768986.687231738</v>
      </c>
      <c r="AH1311">
        <f t="shared" si="602"/>
        <v>0.21360741329081315</v>
      </c>
      <c r="AI1311">
        <f t="shared" si="608"/>
        <v>99.895983558021769</v>
      </c>
    </row>
    <row r="1312" spans="2:35" x14ac:dyDescent="0.3">
      <c r="B1312" s="6" t="s">
        <v>68</v>
      </c>
      <c r="C1312" s="2">
        <v>1304</v>
      </c>
      <c r="D1312" s="6">
        <v>282</v>
      </c>
      <c r="E1312" s="12">
        <v>75.8</v>
      </c>
      <c r="F1312" s="16">
        <f t="shared" si="603"/>
        <v>5.5555555555556344E-2</v>
      </c>
      <c r="G1312" s="16">
        <f t="shared" si="581"/>
        <v>21.055555555555557</v>
      </c>
      <c r="H1312">
        <f t="shared" si="582"/>
        <v>67.722222222223181</v>
      </c>
      <c r="I1312">
        <f t="shared" si="583"/>
        <v>108.82134900000001</v>
      </c>
      <c r="J1312">
        <f t="shared" si="584"/>
        <v>10.545490763888889</v>
      </c>
      <c r="K1312">
        <f t="shared" si="585"/>
        <v>187.08906198611209</v>
      </c>
      <c r="L1312">
        <f t="shared" si="586"/>
        <v>3939.2641384853605</v>
      </c>
      <c r="M1312" s="20" t="str">
        <f t="shared" si="587"/>
        <v>NO</v>
      </c>
      <c r="N1312">
        <f t="shared" si="588"/>
        <v>3939.2641384853605</v>
      </c>
      <c r="O1312">
        <f t="shared" si="589"/>
        <v>1804.6032588556382</v>
      </c>
      <c r="P1312">
        <f t="shared" si="590"/>
        <v>270213.54783950624</v>
      </c>
      <c r="Q1312">
        <f t="shared" si="609"/>
        <v>2134.6608796297223</v>
      </c>
      <c r="R1312">
        <f t="shared" si="604"/>
        <v>1767254.2526529869</v>
      </c>
      <c r="S1312">
        <f t="shared" si="591"/>
        <v>712.81122279344709</v>
      </c>
      <c r="T1312">
        <f t="shared" si="592"/>
        <v>3.9392641384853606</v>
      </c>
      <c r="U1312">
        <f t="shared" si="593"/>
        <v>0.49090435179344138</v>
      </c>
      <c r="V1312">
        <f t="shared" si="605"/>
        <v>1767363.074001987</v>
      </c>
      <c r="W1312">
        <f t="shared" si="606"/>
        <v>1497040.7048134797</v>
      </c>
      <c r="X1312">
        <f t="shared" si="594"/>
        <v>0.41584497290167877</v>
      </c>
      <c r="Y1312">
        <f t="shared" si="595"/>
        <v>1606.096900381518</v>
      </c>
      <c r="Z1312">
        <f t="shared" si="596"/>
        <v>1525.7920553624419</v>
      </c>
      <c r="AA1312">
        <f t="shared" si="597"/>
        <v>1403.7286909334466</v>
      </c>
      <c r="AB1312">
        <f t="shared" si="598"/>
        <v>1403.7286909334466</v>
      </c>
      <c r="AC1312">
        <f t="shared" si="599"/>
        <v>1263.355821840102</v>
      </c>
      <c r="AD1312">
        <f t="shared" si="600"/>
        <v>1200.1880307480967</v>
      </c>
      <c r="AE1312">
        <f t="shared" si="607"/>
        <v>995637.31066251174</v>
      </c>
      <c r="AF1312">
        <f t="shared" si="601"/>
        <v>771725.76333947526</v>
      </c>
      <c r="AH1312">
        <f t="shared" si="602"/>
        <v>0.21436826776579329</v>
      </c>
      <c r="AI1312">
        <f t="shared" si="608"/>
        <v>100.11035182578756</v>
      </c>
    </row>
    <row r="1313" spans="2:35" x14ac:dyDescent="0.3">
      <c r="B1313" s="6" t="s">
        <v>68</v>
      </c>
      <c r="C1313" s="2">
        <v>1305</v>
      </c>
      <c r="D1313" s="6">
        <v>283</v>
      </c>
      <c r="E1313" s="12">
        <v>75.900000000000006</v>
      </c>
      <c r="F1313" s="16">
        <f t="shared" si="603"/>
        <v>2.7777777777778172E-2</v>
      </c>
      <c r="G1313" s="16">
        <f t="shared" si="581"/>
        <v>21.083333333333336</v>
      </c>
      <c r="H1313">
        <f t="shared" si="582"/>
        <v>33.86111111111159</v>
      </c>
      <c r="I1313">
        <f t="shared" si="583"/>
        <v>108.82134900000001</v>
      </c>
      <c r="J1313">
        <f t="shared" si="584"/>
        <v>10.559403020833335</v>
      </c>
      <c r="K1313">
        <f t="shared" si="585"/>
        <v>153.24186313194494</v>
      </c>
      <c r="L1313">
        <f t="shared" si="586"/>
        <v>3230.8492810318394</v>
      </c>
      <c r="M1313" s="20" t="str">
        <f t="shared" si="587"/>
        <v>NO</v>
      </c>
      <c r="N1313">
        <f t="shared" si="588"/>
        <v>3230.8492810318394</v>
      </c>
      <c r="O1313">
        <f t="shared" si="589"/>
        <v>2517.4144816490852</v>
      </c>
      <c r="P1313">
        <f t="shared" si="590"/>
        <v>270926.98263888899</v>
      </c>
      <c r="Q1313">
        <f t="shared" si="609"/>
        <v>713.43479938275414</v>
      </c>
      <c r="R1313">
        <f t="shared" si="604"/>
        <v>1770485.1019340188</v>
      </c>
      <c r="S1313">
        <f t="shared" si="591"/>
        <v>-353.81300430331294</v>
      </c>
      <c r="T1313">
        <f t="shared" si="592"/>
        <v>3.2308492810318392</v>
      </c>
      <c r="U1313">
        <f t="shared" si="593"/>
        <v>0.49180181064502787</v>
      </c>
      <c r="V1313">
        <f t="shared" si="605"/>
        <v>1770593.9232830189</v>
      </c>
      <c r="W1313">
        <f t="shared" si="606"/>
        <v>1499558.1192951289</v>
      </c>
      <c r="X1313">
        <f t="shared" si="594"/>
        <v>0.4165442552615623</v>
      </c>
      <c r="Y1313">
        <f t="shared" si="595"/>
        <v>2240.4988886676861</v>
      </c>
      <c r="Z1313">
        <f t="shared" si="596"/>
        <v>2128.4739442343016</v>
      </c>
      <c r="AA1313">
        <f t="shared" si="597"/>
        <v>1958.1960286955575</v>
      </c>
      <c r="AB1313">
        <f t="shared" si="598"/>
        <v>1958.1960286955575</v>
      </c>
      <c r="AC1313">
        <f t="shared" si="599"/>
        <v>1762.3764258260019</v>
      </c>
      <c r="AD1313">
        <f t="shared" si="600"/>
        <v>1674.2576045347016</v>
      </c>
      <c r="AE1313">
        <f t="shared" si="607"/>
        <v>997311.56826704647</v>
      </c>
      <c r="AF1313">
        <f t="shared" si="601"/>
        <v>773282.3550159724</v>
      </c>
      <c r="AH1313">
        <f t="shared" si="602"/>
        <v>0.21480065434294396</v>
      </c>
      <c r="AI1313">
        <f t="shared" si="608"/>
        <v>100.3251524801305</v>
      </c>
    </row>
    <row r="1314" spans="2:35" x14ac:dyDescent="0.3">
      <c r="B1314" s="6" t="s">
        <v>68</v>
      </c>
      <c r="C1314" s="2">
        <v>1306</v>
      </c>
      <c r="D1314" s="6">
        <v>284</v>
      </c>
      <c r="E1314" s="12">
        <v>76</v>
      </c>
      <c r="F1314" s="16">
        <f t="shared" si="603"/>
        <v>1.3888888888888099E-2</v>
      </c>
      <c r="G1314" s="16">
        <f t="shared" si="581"/>
        <v>21.111111111111111</v>
      </c>
      <c r="H1314">
        <f t="shared" si="582"/>
        <v>16.930555555554591</v>
      </c>
      <c r="I1314">
        <f t="shared" si="583"/>
        <v>108.82134900000001</v>
      </c>
      <c r="J1314">
        <f t="shared" si="584"/>
        <v>10.573315277777779</v>
      </c>
      <c r="K1314">
        <f t="shared" si="585"/>
        <v>136.32521983333237</v>
      </c>
      <c r="L1314">
        <f t="shared" si="586"/>
        <v>2877.9768631481279</v>
      </c>
      <c r="M1314" s="20" t="str">
        <f t="shared" si="587"/>
        <v>NO</v>
      </c>
      <c r="N1314">
        <f t="shared" si="588"/>
        <v>2877.9768631481279</v>
      </c>
      <c r="O1314">
        <f t="shared" si="589"/>
        <v>2163.6014773457723</v>
      </c>
      <c r="P1314">
        <f t="shared" si="590"/>
        <v>271641.35802469135</v>
      </c>
      <c r="Q1314">
        <f t="shared" si="609"/>
        <v>714.37538580235559</v>
      </c>
      <c r="R1314">
        <f t="shared" si="604"/>
        <v>1773363.0787971669</v>
      </c>
      <c r="S1314">
        <f t="shared" si="591"/>
        <v>356.95254629620331</v>
      </c>
      <c r="T1314">
        <f t="shared" si="592"/>
        <v>2.877976863148128</v>
      </c>
      <c r="U1314">
        <f t="shared" si="593"/>
        <v>0.4926012493021194</v>
      </c>
      <c r="V1314">
        <f t="shared" si="605"/>
        <v>1773471.900146167</v>
      </c>
      <c r="W1314">
        <f t="shared" si="606"/>
        <v>1501721.7207724745</v>
      </c>
      <c r="X1314">
        <f t="shared" si="594"/>
        <v>0.4171452561527364</v>
      </c>
      <c r="Y1314">
        <f t="shared" si="595"/>
        <v>1925.6053148377373</v>
      </c>
      <c r="Z1314">
        <f t="shared" si="596"/>
        <v>1829.3250490958503</v>
      </c>
      <c r="AA1314">
        <f t="shared" si="597"/>
        <v>1682.9790451681824</v>
      </c>
      <c r="AB1314">
        <f t="shared" si="598"/>
        <v>1682.9790451681824</v>
      </c>
      <c r="AC1314">
        <f t="shared" si="599"/>
        <v>1514.6811406513643</v>
      </c>
      <c r="AD1314">
        <f t="shared" si="600"/>
        <v>1438.9470836187961</v>
      </c>
      <c r="AE1314">
        <f t="shared" si="607"/>
        <v>998750.51535066532</v>
      </c>
      <c r="AF1314">
        <f t="shared" si="601"/>
        <v>774721.38479550171</v>
      </c>
      <c r="AH1314">
        <f t="shared" si="602"/>
        <v>0.21520038483757742</v>
      </c>
      <c r="AI1314">
        <f t="shared" si="608"/>
        <v>100.54035286496807</v>
      </c>
    </row>
    <row r="1315" spans="2:35" x14ac:dyDescent="0.3">
      <c r="B1315" s="6" t="s">
        <v>68</v>
      </c>
      <c r="C1315" s="2">
        <v>1307</v>
      </c>
      <c r="D1315" s="6">
        <v>285</v>
      </c>
      <c r="E1315" s="12">
        <v>76</v>
      </c>
      <c r="F1315" s="16">
        <f t="shared" si="603"/>
        <v>0</v>
      </c>
      <c r="G1315" s="16">
        <f t="shared" si="581"/>
        <v>21.111111111111111</v>
      </c>
      <c r="H1315">
        <f t="shared" si="582"/>
        <v>0</v>
      </c>
      <c r="I1315">
        <f t="shared" si="583"/>
        <v>108.82134900000001</v>
      </c>
      <c r="J1315">
        <f t="shared" si="584"/>
        <v>10.573315277777779</v>
      </c>
      <c r="K1315">
        <f t="shared" si="585"/>
        <v>119.39466427777779</v>
      </c>
      <c r="L1315">
        <f t="shared" si="586"/>
        <v>2520.5540236419756</v>
      </c>
      <c r="M1315" s="20" t="str">
        <f t="shared" si="587"/>
        <v>NO</v>
      </c>
      <c r="N1315">
        <f t="shared" si="588"/>
        <v>2520.5540236419756</v>
      </c>
      <c r="O1315">
        <f t="shared" si="589"/>
        <v>2520.5540236419756</v>
      </c>
      <c r="P1315">
        <f t="shared" si="590"/>
        <v>271641.35802469135</v>
      </c>
      <c r="Q1315">
        <f t="shared" si="609"/>
        <v>0</v>
      </c>
      <c r="R1315">
        <f t="shared" si="604"/>
        <v>1775883.6328208088</v>
      </c>
      <c r="S1315">
        <f t="shared" si="591"/>
        <v>-357.42283950615229</v>
      </c>
      <c r="T1315">
        <f t="shared" si="592"/>
        <v>2.5205540236419757</v>
      </c>
      <c r="U1315">
        <f t="shared" si="593"/>
        <v>0.4933014037576986</v>
      </c>
      <c r="V1315">
        <f t="shared" si="605"/>
        <v>1775992.4541698089</v>
      </c>
      <c r="W1315">
        <f t="shared" si="606"/>
        <v>1504242.2747961164</v>
      </c>
      <c r="X1315">
        <f t="shared" si="594"/>
        <v>0.41784541060831559</v>
      </c>
      <c r="Y1315">
        <f t="shared" si="595"/>
        <v>2243.2930810413582</v>
      </c>
      <c r="Z1315">
        <f t="shared" si="596"/>
        <v>2131.1284269892903</v>
      </c>
      <c r="AA1315">
        <f t="shared" si="597"/>
        <v>1960.6381528301472</v>
      </c>
      <c r="AB1315">
        <f t="shared" si="598"/>
        <v>1960.6381528301472</v>
      </c>
      <c r="AC1315">
        <f t="shared" si="599"/>
        <v>1764.5743375471325</v>
      </c>
      <c r="AD1315">
        <f t="shared" si="600"/>
        <v>1676.3456206697758</v>
      </c>
      <c r="AE1315">
        <f t="shared" si="607"/>
        <v>1000426.8609713351</v>
      </c>
      <c r="AF1315">
        <f t="shared" si="601"/>
        <v>775565.5931984738</v>
      </c>
      <c r="AH1315">
        <f t="shared" si="602"/>
        <v>0.21543488717192394</v>
      </c>
      <c r="AI1315">
        <f t="shared" si="608"/>
        <v>100.75578775213999</v>
      </c>
    </row>
    <row r="1316" spans="2:35" x14ac:dyDescent="0.3">
      <c r="B1316" s="6" t="s">
        <v>68</v>
      </c>
      <c r="C1316" s="2">
        <v>1308</v>
      </c>
      <c r="D1316" s="6">
        <v>286</v>
      </c>
      <c r="E1316" s="12">
        <v>76</v>
      </c>
      <c r="F1316" s="16">
        <f t="shared" si="603"/>
        <v>-1.3888888888888099E-2</v>
      </c>
      <c r="G1316" s="16">
        <f t="shared" si="581"/>
        <v>21.111111111111111</v>
      </c>
      <c r="H1316">
        <f t="shared" si="582"/>
        <v>-16.930555555554591</v>
      </c>
      <c r="I1316">
        <f t="shared" si="583"/>
        <v>108.82134900000001</v>
      </c>
      <c r="J1316">
        <f t="shared" si="584"/>
        <v>10.573315277777779</v>
      </c>
      <c r="K1316">
        <f t="shared" si="585"/>
        <v>102.4641087222232</v>
      </c>
      <c r="L1316">
        <f t="shared" si="586"/>
        <v>2163.1311841358233</v>
      </c>
      <c r="M1316" s="20" t="str">
        <f t="shared" si="587"/>
        <v>YES</v>
      </c>
      <c r="N1316">
        <f t="shared" si="588"/>
        <v>2163.1311841358233</v>
      </c>
      <c r="O1316">
        <f t="shared" si="589"/>
        <v>2163.1311841358233</v>
      </c>
      <c r="P1316">
        <f t="shared" si="590"/>
        <v>271641.35802469135</v>
      </c>
      <c r="Q1316">
        <f t="shared" si="609"/>
        <v>0</v>
      </c>
      <c r="R1316">
        <f t="shared" si="604"/>
        <v>1778046.7640049446</v>
      </c>
      <c r="S1316">
        <f t="shared" si="591"/>
        <v>711.23584380949296</v>
      </c>
      <c r="T1316">
        <f t="shared" si="592"/>
        <v>2.1631311841358234</v>
      </c>
      <c r="U1316">
        <f t="shared" si="593"/>
        <v>0.49390227401176545</v>
      </c>
      <c r="V1316">
        <f t="shared" si="605"/>
        <v>1778155.5853539447</v>
      </c>
      <c r="W1316">
        <f t="shared" si="606"/>
        <v>1506405.4059802522</v>
      </c>
      <c r="X1316">
        <f t="shared" si="594"/>
        <v>0.4184462808623825</v>
      </c>
      <c r="Y1316">
        <f t="shared" si="595"/>
        <v>1925.1867538808829</v>
      </c>
      <c r="Z1316">
        <f t="shared" si="596"/>
        <v>1828.9274161868386</v>
      </c>
      <c r="AA1316">
        <f t="shared" si="597"/>
        <v>1682.6132228918916</v>
      </c>
      <c r="AB1316">
        <f t="shared" si="598"/>
        <v>1682.6132228918916</v>
      </c>
      <c r="AC1316">
        <f t="shared" si="599"/>
        <v>1514.3519006027025</v>
      </c>
      <c r="AD1316">
        <f t="shared" si="600"/>
        <v>1438.6343055725672</v>
      </c>
      <c r="AE1316">
        <f t="shared" si="607"/>
        <v>1001865.4952769077</v>
      </c>
      <c r="AF1316">
        <f t="shared" si="601"/>
        <v>776290.09007703699</v>
      </c>
      <c r="AH1316">
        <f t="shared" si="602"/>
        <v>0.21563613630501915</v>
      </c>
      <c r="AI1316">
        <f t="shared" si="608"/>
        <v>100.97142388844502</v>
      </c>
    </row>
    <row r="1317" spans="2:35" x14ac:dyDescent="0.3">
      <c r="B1317" s="6" t="s">
        <v>68</v>
      </c>
      <c r="C1317" s="2">
        <v>1309</v>
      </c>
      <c r="D1317" s="6">
        <v>287</v>
      </c>
      <c r="E1317" s="12">
        <v>75.900000000000006</v>
      </c>
      <c r="F1317" s="16">
        <f t="shared" si="603"/>
        <v>-1.3888888888888099E-2</v>
      </c>
      <c r="G1317" s="16">
        <f t="shared" si="581"/>
        <v>21.083333333333336</v>
      </c>
      <c r="H1317">
        <f t="shared" si="582"/>
        <v>-16.930555555554591</v>
      </c>
      <c r="I1317">
        <f t="shared" si="583"/>
        <v>108.82134900000001</v>
      </c>
      <c r="J1317">
        <f t="shared" si="584"/>
        <v>10.559403020833335</v>
      </c>
      <c r="K1317">
        <f t="shared" si="585"/>
        <v>102.45019646527875</v>
      </c>
      <c r="L1317">
        <f t="shared" si="586"/>
        <v>2159.9916421429607</v>
      </c>
      <c r="M1317" s="20" t="str">
        <f t="shared" si="587"/>
        <v>YES</v>
      </c>
      <c r="N1317">
        <f t="shared" si="588"/>
        <v>2159.9916421429607</v>
      </c>
      <c r="O1317">
        <f t="shared" si="589"/>
        <v>2874.3670279453163</v>
      </c>
      <c r="P1317">
        <f t="shared" si="590"/>
        <v>270926.98263888899</v>
      </c>
      <c r="Q1317">
        <f t="shared" si="609"/>
        <v>-714.37538580235559</v>
      </c>
      <c r="R1317">
        <f t="shared" si="604"/>
        <v>1780206.7556470875</v>
      </c>
      <c r="S1317">
        <f t="shared" si="591"/>
        <v>-714.37538580240653</v>
      </c>
      <c r="T1317">
        <f t="shared" si="592"/>
        <v>2.1599916421429608</v>
      </c>
      <c r="U1317">
        <f t="shared" si="593"/>
        <v>0.49450227217013665</v>
      </c>
      <c r="V1317">
        <f t="shared" si="605"/>
        <v>1780315.5769960876</v>
      </c>
      <c r="W1317">
        <f t="shared" si="606"/>
        <v>1509279.7730081975</v>
      </c>
      <c r="X1317">
        <f t="shared" si="594"/>
        <v>0.41924471678667108</v>
      </c>
      <c r="Y1317">
        <f t="shared" si="595"/>
        <v>2558.1866548713315</v>
      </c>
      <c r="Z1317">
        <f t="shared" si="596"/>
        <v>2430.2773221277648</v>
      </c>
      <c r="AA1317">
        <f t="shared" si="597"/>
        <v>2235.8551363575439</v>
      </c>
      <c r="AB1317">
        <f t="shared" si="598"/>
        <v>2235.8551363575439</v>
      </c>
      <c r="AC1317">
        <f t="shared" si="599"/>
        <v>2012.2696227217896</v>
      </c>
      <c r="AD1317">
        <f t="shared" si="600"/>
        <v>1911.6561415857</v>
      </c>
      <c r="AE1317">
        <f t="shared" si="607"/>
        <v>1003777.1514184934</v>
      </c>
      <c r="AF1317">
        <f t="shared" si="601"/>
        <v>776538.4255775942</v>
      </c>
      <c r="AH1317">
        <f t="shared" si="602"/>
        <v>0.21570511838856246</v>
      </c>
      <c r="AI1317">
        <f t="shared" si="608"/>
        <v>101.18712900683357</v>
      </c>
    </row>
    <row r="1318" spans="2:35" x14ac:dyDescent="0.3">
      <c r="B1318" s="6" t="s">
        <v>68</v>
      </c>
      <c r="C1318" s="2">
        <v>1310</v>
      </c>
      <c r="D1318" s="6">
        <v>288</v>
      </c>
      <c r="E1318" s="12">
        <v>75.900000000000006</v>
      </c>
      <c r="F1318" s="16">
        <f t="shared" si="603"/>
        <v>-1.3888888888890073E-2</v>
      </c>
      <c r="G1318" s="16">
        <f t="shared" si="581"/>
        <v>21.083333333333336</v>
      </c>
      <c r="H1318">
        <f t="shared" si="582"/>
        <v>-16.930555555557</v>
      </c>
      <c r="I1318">
        <f t="shared" si="583"/>
        <v>108.82134900000001</v>
      </c>
      <c r="J1318">
        <f t="shared" si="584"/>
        <v>10.559403020833335</v>
      </c>
      <c r="K1318">
        <f t="shared" si="585"/>
        <v>102.45019646527633</v>
      </c>
      <c r="L1318">
        <f t="shared" si="586"/>
        <v>2159.9916421429098</v>
      </c>
      <c r="M1318" s="20" t="str">
        <f t="shared" si="587"/>
        <v>YES</v>
      </c>
      <c r="N1318">
        <f t="shared" si="588"/>
        <v>2159.9916421429098</v>
      </c>
      <c r="O1318">
        <f t="shared" si="589"/>
        <v>2159.9916421429098</v>
      </c>
      <c r="P1318">
        <f t="shared" si="590"/>
        <v>270926.98263888899</v>
      </c>
      <c r="Q1318">
        <f t="shared" si="609"/>
        <v>0</v>
      </c>
      <c r="R1318">
        <f t="shared" si="604"/>
        <v>1782366.7472892303</v>
      </c>
      <c r="S1318">
        <f t="shared" si="591"/>
        <v>353.81377720665569</v>
      </c>
      <c r="T1318">
        <f t="shared" si="592"/>
        <v>2.1599916421429097</v>
      </c>
      <c r="U1318">
        <f t="shared" si="593"/>
        <v>0.49510227032850779</v>
      </c>
      <c r="V1318">
        <f t="shared" si="605"/>
        <v>1782475.5686382304</v>
      </c>
      <c r="W1318">
        <f t="shared" si="606"/>
        <v>1511439.7646503404</v>
      </c>
      <c r="X1318">
        <f t="shared" si="594"/>
        <v>0.41984471494504222</v>
      </c>
      <c r="Y1318">
        <f t="shared" si="595"/>
        <v>1922.3925615071896</v>
      </c>
      <c r="Z1318">
        <f t="shared" si="596"/>
        <v>1826.2729334318301</v>
      </c>
      <c r="AA1318">
        <f t="shared" si="597"/>
        <v>1680.1710987572837</v>
      </c>
      <c r="AB1318">
        <f t="shared" si="598"/>
        <v>1680.1710987572837</v>
      </c>
      <c r="AC1318">
        <f t="shared" si="599"/>
        <v>1512.1539888815555</v>
      </c>
      <c r="AD1318">
        <f t="shared" si="600"/>
        <v>1436.5462894374778</v>
      </c>
      <c r="AE1318">
        <f t="shared" si="607"/>
        <v>1005213.6977079308</v>
      </c>
      <c r="AF1318">
        <f t="shared" si="601"/>
        <v>777261.87093029963</v>
      </c>
      <c r="AH1318">
        <f t="shared" si="602"/>
        <v>0.2159060754311414</v>
      </c>
      <c r="AI1318">
        <f t="shared" si="608"/>
        <v>101.40303508226471</v>
      </c>
    </row>
    <row r="1319" spans="2:35" x14ac:dyDescent="0.3">
      <c r="B1319" s="6" t="s">
        <v>68</v>
      </c>
      <c r="C1319" s="2">
        <v>1311</v>
      </c>
      <c r="D1319" s="6">
        <v>289</v>
      </c>
      <c r="E1319" s="12">
        <v>75.8</v>
      </c>
      <c r="F1319" s="16">
        <f t="shared" si="603"/>
        <v>-2.7777777777778172E-2</v>
      </c>
      <c r="G1319" s="16">
        <f t="shared" si="581"/>
        <v>21.055555555555557</v>
      </c>
      <c r="H1319">
        <f t="shared" si="582"/>
        <v>-33.86111111111159</v>
      </c>
      <c r="I1319">
        <f t="shared" si="583"/>
        <v>108.82134900000001</v>
      </c>
      <c r="J1319">
        <f t="shared" si="584"/>
        <v>10.545490763888889</v>
      </c>
      <c r="K1319">
        <f t="shared" si="585"/>
        <v>85.505728652777321</v>
      </c>
      <c r="L1319">
        <f t="shared" si="586"/>
        <v>1800.3706199668115</v>
      </c>
      <c r="M1319" s="20" t="str">
        <f t="shared" si="587"/>
        <v>YES</v>
      </c>
      <c r="N1319">
        <f t="shared" si="588"/>
        <v>1800.3706199668115</v>
      </c>
      <c r="O1319">
        <f t="shared" si="589"/>
        <v>2513.8054193495655</v>
      </c>
      <c r="P1319">
        <f t="shared" si="590"/>
        <v>270213.54783950624</v>
      </c>
      <c r="Q1319">
        <f t="shared" si="609"/>
        <v>-713.43479938275414</v>
      </c>
      <c r="R1319">
        <f t="shared" si="604"/>
        <v>1784167.1179091972</v>
      </c>
      <c r="S1319">
        <f t="shared" si="591"/>
        <v>-359.62024927289985</v>
      </c>
      <c r="T1319">
        <f t="shared" si="592"/>
        <v>1.8003706199668115</v>
      </c>
      <c r="U1319">
        <f t="shared" si="593"/>
        <v>0.49560237367858095</v>
      </c>
      <c r="V1319">
        <f t="shared" si="605"/>
        <v>1784275.9392581973</v>
      </c>
      <c r="W1319">
        <f t="shared" si="606"/>
        <v>1513953.57006969</v>
      </c>
      <c r="X1319">
        <f t="shared" si="594"/>
        <v>0.42054299478681834</v>
      </c>
      <c r="Y1319">
        <f t="shared" si="595"/>
        <v>2237.2868232211131</v>
      </c>
      <c r="Z1319">
        <f t="shared" si="596"/>
        <v>2125.4224820600575</v>
      </c>
      <c r="AA1319">
        <f t="shared" si="597"/>
        <v>1955.388683495253</v>
      </c>
      <c r="AB1319">
        <f t="shared" si="598"/>
        <v>1955.388683495253</v>
      </c>
      <c r="AC1319">
        <f t="shared" si="599"/>
        <v>1759.8498151457277</v>
      </c>
      <c r="AD1319">
        <f t="shared" si="600"/>
        <v>1671.8573243884412</v>
      </c>
      <c r="AE1319">
        <f t="shared" si="607"/>
        <v>1006885.5550323193</v>
      </c>
      <c r="AF1319">
        <f t="shared" si="601"/>
        <v>777390.38422587805</v>
      </c>
      <c r="AH1319">
        <f t="shared" si="602"/>
        <v>0.21594177356883063</v>
      </c>
      <c r="AI1319">
        <f t="shared" si="608"/>
        <v>101.61897685583354</v>
      </c>
    </row>
    <row r="1320" spans="2:35" x14ac:dyDescent="0.3">
      <c r="B1320" s="6" t="s">
        <v>68</v>
      </c>
      <c r="C1320" s="2">
        <v>1312</v>
      </c>
      <c r="D1320" s="6">
        <v>290</v>
      </c>
      <c r="E1320" s="12">
        <v>75.7</v>
      </c>
      <c r="F1320" s="16">
        <f t="shared" si="603"/>
        <v>-4.1666666666666269E-2</v>
      </c>
      <c r="G1320" s="16">
        <f t="shared" si="581"/>
        <v>21.027777777777779</v>
      </c>
      <c r="H1320">
        <f t="shared" si="582"/>
        <v>-50.791666666666181</v>
      </c>
      <c r="I1320">
        <f t="shared" si="583"/>
        <v>108.82134900000001</v>
      </c>
      <c r="J1320">
        <f t="shared" si="584"/>
        <v>10.531578506944445</v>
      </c>
      <c r="K1320">
        <f t="shared" si="585"/>
        <v>68.56126084027828</v>
      </c>
      <c r="L1320">
        <f t="shared" si="586"/>
        <v>1441.6909571136293</v>
      </c>
      <c r="M1320" s="20" t="str">
        <f t="shared" si="587"/>
        <v>YES</v>
      </c>
      <c r="N1320">
        <f t="shared" si="588"/>
        <v>1441.6909571136293</v>
      </c>
      <c r="O1320">
        <f t="shared" si="589"/>
        <v>2154.1851700766656</v>
      </c>
      <c r="P1320">
        <f t="shared" si="590"/>
        <v>269501.0536265432</v>
      </c>
      <c r="Q1320">
        <f t="shared" si="609"/>
        <v>-712.49421296303626</v>
      </c>
      <c r="R1320">
        <f t="shared" si="604"/>
        <v>1785608.8088663109</v>
      </c>
      <c r="S1320">
        <f t="shared" si="591"/>
        <v>-4.8627940340147688</v>
      </c>
      <c r="T1320">
        <f t="shared" si="592"/>
        <v>1.4416909571136294</v>
      </c>
      <c r="U1320">
        <f t="shared" si="593"/>
        <v>0.49600284370926606</v>
      </c>
      <c r="V1320">
        <f t="shared" si="605"/>
        <v>1785717.630215311</v>
      </c>
      <c r="W1320">
        <f t="shared" si="606"/>
        <v>1516107.7552397666</v>
      </c>
      <c r="X1320">
        <f t="shared" si="594"/>
        <v>0.42114138003499185</v>
      </c>
      <c r="Y1320">
        <f t="shared" si="595"/>
        <v>1917.2248013682324</v>
      </c>
      <c r="Z1320">
        <f t="shared" si="596"/>
        <v>1821.3635612998207</v>
      </c>
      <c r="AA1320">
        <f t="shared" si="597"/>
        <v>1675.6544763958352</v>
      </c>
      <c r="AB1320">
        <f t="shared" si="598"/>
        <v>1675.6544763958352</v>
      </c>
      <c r="AC1320">
        <f t="shared" si="599"/>
        <v>1508.0890287562518</v>
      </c>
      <c r="AD1320">
        <f t="shared" si="600"/>
        <v>1432.6845773184391</v>
      </c>
      <c r="AE1320">
        <f t="shared" si="607"/>
        <v>1008318.2396096378</v>
      </c>
      <c r="AF1320">
        <f t="shared" si="601"/>
        <v>777399.39060567319</v>
      </c>
      <c r="AH1320">
        <f t="shared" si="602"/>
        <v>0.21594427534099794</v>
      </c>
      <c r="AI1320">
        <f t="shared" si="608"/>
        <v>101.83492113117454</v>
      </c>
    </row>
    <row r="1321" spans="2:35" x14ac:dyDescent="0.3">
      <c r="B1321" s="6" t="s">
        <v>68</v>
      </c>
      <c r="C1321" s="2">
        <v>1313</v>
      </c>
      <c r="D1321" s="6">
        <v>291</v>
      </c>
      <c r="E1321" s="12">
        <v>75.5</v>
      </c>
      <c r="F1321" s="16">
        <f t="shared" si="603"/>
        <v>-6.9444444444444448E-2</v>
      </c>
      <c r="G1321" s="16">
        <f t="shared" si="581"/>
        <v>20.972222222222221</v>
      </c>
      <c r="H1321">
        <f t="shared" si="582"/>
        <v>-84.652777777777786</v>
      </c>
      <c r="I1321">
        <f t="shared" si="583"/>
        <v>108.82134900000001</v>
      </c>
      <c r="J1321">
        <f t="shared" si="584"/>
        <v>10.503753993055556</v>
      </c>
      <c r="K1321">
        <f t="shared" si="585"/>
        <v>34.67232521527778</v>
      </c>
      <c r="L1321">
        <f t="shared" si="586"/>
        <v>727.15570937596453</v>
      </c>
      <c r="M1321" s="20" t="str">
        <f t="shared" si="587"/>
        <v>YES</v>
      </c>
      <c r="N1321">
        <f t="shared" si="588"/>
        <v>727.15570937596453</v>
      </c>
      <c r="O1321">
        <f t="shared" si="589"/>
        <v>2149.3223760426508</v>
      </c>
      <c r="P1321">
        <f t="shared" si="590"/>
        <v>268078.88695987652</v>
      </c>
      <c r="Q1321">
        <f t="shared" si="609"/>
        <v>-1422.1666666666861</v>
      </c>
      <c r="R1321">
        <f t="shared" si="604"/>
        <v>1786335.9645756867</v>
      </c>
      <c r="S1321">
        <f t="shared" si="591"/>
        <v>700.26773998204271</v>
      </c>
      <c r="T1321">
        <f t="shared" si="592"/>
        <v>0.72715570937596452</v>
      </c>
      <c r="U1321">
        <f t="shared" si="593"/>
        <v>0.49620483156790507</v>
      </c>
      <c r="V1321">
        <f t="shared" si="605"/>
        <v>1786444.7859246868</v>
      </c>
      <c r="W1321">
        <f t="shared" si="606"/>
        <v>1518257.0776158092</v>
      </c>
      <c r="X1321">
        <f t="shared" si="594"/>
        <v>0.42173841450596422</v>
      </c>
      <c r="Y1321">
        <f t="shared" si="595"/>
        <v>1912.8969146779593</v>
      </c>
      <c r="Z1321">
        <f t="shared" si="596"/>
        <v>1817.2520689440612</v>
      </c>
      <c r="AA1321">
        <f t="shared" si="597"/>
        <v>1671.8719034285364</v>
      </c>
      <c r="AB1321">
        <f t="shared" si="598"/>
        <v>1671.8719034285364</v>
      </c>
      <c r="AC1321">
        <f t="shared" si="599"/>
        <v>1504.6847130856827</v>
      </c>
      <c r="AD1321">
        <f t="shared" si="600"/>
        <v>1429.4504774313984</v>
      </c>
      <c r="AE1321">
        <f t="shared" si="607"/>
        <v>1009747.6900870692</v>
      </c>
      <c r="AF1321">
        <f t="shared" si="601"/>
        <v>776697.09583761764</v>
      </c>
      <c r="AH1321">
        <f t="shared" si="602"/>
        <v>0.21574919346082647</v>
      </c>
      <c r="AI1321">
        <f t="shared" si="608"/>
        <v>102.05067032463536</v>
      </c>
    </row>
    <row r="1322" spans="2:35" x14ac:dyDescent="0.3">
      <c r="B1322" s="6" t="s">
        <v>68</v>
      </c>
      <c r="C1322" s="2">
        <v>1314</v>
      </c>
      <c r="D1322" s="6">
        <v>292</v>
      </c>
      <c r="E1322" s="12">
        <v>75.2</v>
      </c>
      <c r="F1322" s="16">
        <f t="shared" si="603"/>
        <v>-6.9444444444444448E-2</v>
      </c>
      <c r="G1322" s="16">
        <f t="shared" si="581"/>
        <v>20.888888888888889</v>
      </c>
      <c r="H1322">
        <f t="shared" si="582"/>
        <v>-84.652777777777786</v>
      </c>
      <c r="I1322">
        <f t="shared" si="583"/>
        <v>108.82134900000001</v>
      </c>
      <c r="J1322">
        <f t="shared" si="584"/>
        <v>10.462017222222224</v>
      </c>
      <c r="K1322">
        <f t="shared" si="585"/>
        <v>34.630588444444449</v>
      </c>
      <c r="L1322">
        <f t="shared" si="586"/>
        <v>723.39451417283965</v>
      </c>
      <c r="M1322" s="20" t="str">
        <f t="shared" si="587"/>
        <v>YES</v>
      </c>
      <c r="N1322">
        <f t="shared" si="588"/>
        <v>723.39451417283965</v>
      </c>
      <c r="O1322">
        <f t="shared" si="589"/>
        <v>2849.5901160246935</v>
      </c>
      <c r="P1322">
        <f t="shared" si="590"/>
        <v>265952.69135802466</v>
      </c>
      <c r="Q1322">
        <f t="shared" si="609"/>
        <v>-2126.195601851854</v>
      </c>
      <c r="R1322">
        <f t="shared" si="604"/>
        <v>1787059.3590898595</v>
      </c>
      <c r="S1322">
        <f t="shared" si="591"/>
        <v>-715.9383983357443</v>
      </c>
      <c r="T1322">
        <f t="shared" si="592"/>
        <v>0.72339451417283962</v>
      </c>
      <c r="U1322">
        <f t="shared" si="593"/>
        <v>0.496405774649263</v>
      </c>
      <c r="V1322">
        <f t="shared" si="605"/>
        <v>1787168.1804388596</v>
      </c>
      <c r="W1322">
        <f t="shared" si="606"/>
        <v>1521106.6677318339</v>
      </c>
      <c r="X1322">
        <f t="shared" si="594"/>
        <v>0.42252996794921333</v>
      </c>
      <c r="Y1322">
        <f t="shared" si="595"/>
        <v>2536.1352032619775</v>
      </c>
      <c r="Z1322">
        <f t="shared" si="596"/>
        <v>2409.3284430988783</v>
      </c>
      <c r="AA1322">
        <f t="shared" si="597"/>
        <v>2216.5821676509681</v>
      </c>
      <c r="AB1322">
        <f t="shared" si="598"/>
        <v>2216.5821676509681</v>
      </c>
      <c r="AC1322">
        <f t="shared" si="599"/>
        <v>1994.9239508858714</v>
      </c>
      <c r="AD1322">
        <f t="shared" si="600"/>
        <v>1895.1777533415777</v>
      </c>
      <c r="AE1322">
        <f t="shared" si="607"/>
        <v>1011642.8678404108</v>
      </c>
      <c r="AF1322">
        <f t="shared" si="601"/>
        <v>775525.31259844883</v>
      </c>
      <c r="AH1322">
        <f t="shared" si="602"/>
        <v>0.21542369811635251</v>
      </c>
      <c r="AI1322">
        <f t="shared" si="608"/>
        <v>102.26609402275172</v>
      </c>
    </row>
    <row r="1323" spans="2:35" x14ac:dyDescent="0.3">
      <c r="B1323" s="6" t="s">
        <v>68</v>
      </c>
      <c r="C1323" s="2">
        <v>1315</v>
      </c>
      <c r="D1323" s="6">
        <v>293</v>
      </c>
      <c r="E1323" s="12">
        <v>75</v>
      </c>
      <c r="F1323" s="16">
        <f t="shared" si="603"/>
        <v>-6.9444444444444448E-2</v>
      </c>
      <c r="G1323" s="16">
        <f t="shared" si="581"/>
        <v>20.833333333333336</v>
      </c>
      <c r="H1323">
        <f t="shared" si="582"/>
        <v>-84.652777777777786</v>
      </c>
      <c r="I1323">
        <f t="shared" si="583"/>
        <v>108.82134900000001</v>
      </c>
      <c r="J1323">
        <f t="shared" si="584"/>
        <v>10.434192708333335</v>
      </c>
      <c r="K1323">
        <f t="shared" si="585"/>
        <v>34.602763930555561</v>
      </c>
      <c r="L1323">
        <f t="shared" si="586"/>
        <v>720.89091521990758</v>
      </c>
      <c r="M1323" s="20" t="str">
        <f t="shared" si="587"/>
        <v>YES</v>
      </c>
      <c r="N1323">
        <f t="shared" si="588"/>
        <v>720.89091521990758</v>
      </c>
      <c r="O1323">
        <f t="shared" si="589"/>
        <v>2133.6517176889492</v>
      </c>
      <c r="P1323">
        <f t="shared" si="590"/>
        <v>264539.93055555562</v>
      </c>
      <c r="Q1323">
        <f t="shared" si="609"/>
        <v>-1412.7608024690417</v>
      </c>
      <c r="R1323">
        <f t="shared" si="604"/>
        <v>1787780.2500050794</v>
      </c>
      <c r="S1323">
        <f t="shared" si="591"/>
        <v>-709.65970968022316</v>
      </c>
      <c r="T1323">
        <f t="shared" si="592"/>
        <v>0.72089091521990756</v>
      </c>
      <c r="U1323">
        <f t="shared" si="593"/>
        <v>0.49660602228591094</v>
      </c>
      <c r="V1323">
        <f t="shared" si="605"/>
        <v>1787889.0713540795</v>
      </c>
      <c r="W1323">
        <f t="shared" si="606"/>
        <v>1523240.3194495228</v>
      </c>
      <c r="X1323">
        <f t="shared" si="594"/>
        <v>0.42312264945604949</v>
      </c>
      <c r="Y1323">
        <f t="shared" si="595"/>
        <v>1898.9500287431649</v>
      </c>
      <c r="Z1323">
        <f t="shared" si="596"/>
        <v>1804.0025273060066</v>
      </c>
      <c r="AA1323">
        <f t="shared" si="597"/>
        <v>1659.6823251215262</v>
      </c>
      <c r="AB1323">
        <f t="shared" si="598"/>
        <v>1659.6823251215262</v>
      </c>
      <c r="AC1323">
        <f t="shared" si="599"/>
        <v>1493.7140926093737</v>
      </c>
      <c r="AD1323">
        <f t="shared" si="600"/>
        <v>1419.0283879789049</v>
      </c>
      <c r="AE1323">
        <f t="shared" si="607"/>
        <v>1013061.8962283897</v>
      </c>
      <c r="AF1323">
        <f t="shared" si="601"/>
        <v>774827.17512568983</v>
      </c>
      <c r="AH1323">
        <f t="shared" si="602"/>
        <v>0.21522977104043098</v>
      </c>
      <c r="AI1323">
        <f t="shared" si="608"/>
        <v>102.48132379379214</v>
      </c>
    </row>
    <row r="1324" spans="2:35" x14ac:dyDescent="0.3">
      <c r="B1324" s="6" t="s">
        <v>68</v>
      </c>
      <c r="C1324" s="2">
        <v>1316</v>
      </c>
      <c r="D1324" s="6">
        <v>294</v>
      </c>
      <c r="E1324" s="12">
        <v>74.7</v>
      </c>
      <c r="F1324" s="16">
        <f t="shared" si="603"/>
        <v>-0.12500000000000078</v>
      </c>
      <c r="G1324" s="16">
        <f t="shared" si="581"/>
        <v>20.75</v>
      </c>
      <c r="H1324">
        <f t="shared" si="582"/>
        <v>-152.37500000000094</v>
      </c>
      <c r="I1324">
        <f t="shared" si="583"/>
        <v>108.82134900000001</v>
      </c>
      <c r="J1324">
        <f t="shared" si="584"/>
        <v>10.392455937500001</v>
      </c>
      <c r="K1324">
        <f t="shared" si="585"/>
        <v>-33.161195062500923</v>
      </c>
      <c r="L1324">
        <f t="shared" si="586"/>
        <v>-688.09479754689414</v>
      </c>
      <c r="M1324" s="20" t="str">
        <f t="shared" si="587"/>
        <v>YES</v>
      </c>
      <c r="N1324">
        <f t="shared" si="588"/>
        <v>-688.09479754689414</v>
      </c>
      <c r="O1324">
        <f t="shared" si="589"/>
        <v>1423.9920080087261</v>
      </c>
      <c r="P1324">
        <f t="shared" si="590"/>
        <v>262427.84375</v>
      </c>
      <c r="Q1324">
        <f t="shared" si="609"/>
        <v>-2112.0868055556202</v>
      </c>
      <c r="R1324">
        <f t="shared" si="604"/>
        <v>1787092.1552075325</v>
      </c>
      <c r="S1324">
        <f t="shared" si="591"/>
        <v>1742.0124058147728</v>
      </c>
      <c r="T1324">
        <f t="shared" si="592"/>
        <v>-0.68809479754689418</v>
      </c>
      <c r="U1324">
        <f t="shared" si="593"/>
        <v>0.49641488468923795</v>
      </c>
      <c r="V1324">
        <f t="shared" si="605"/>
        <v>1787200.9765565326</v>
      </c>
      <c r="W1324">
        <f t="shared" si="606"/>
        <v>1524664.3114575315</v>
      </c>
      <c r="X1324">
        <f t="shared" si="594"/>
        <v>0.42351820310805016</v>
      </c>
      <c r="Y1324">
        <f t="shared" si="595"/>
        <v>1267.3528871277663</v>
      </c>
      <c r="Z1324">
        <f t="shared" si="596"/>
        <v>1203.9852427713779</v>
      </c>
      <c r="AA1324">
        <f t="shared" si="597"/>
        <v>1107.6664233496676</v>
      </c>
      <c r="AB1324">
        <f t="shared" si="598"/>
        <v>1107.6664233496676</v>
      </c>
      <c r="AC1324">
        <f t="shared" si="599"/>
        <v>996.89978101470092</v>
      </c>
      <c r="AD1324">
        <f t="shared" si="600"/>
        <v>947.05479196396584</v>
      </c>
      <c r="AE1324">
        <f t="shared" si="607"/>
        <v>1014008.9510203537</v>
      </c>
      <c r="AF1324">
        <f t="shared" si="601"/>
        <v>773192.02553617884</v>
      </c>
      <c r="AH1324">
        <f t="shared" si="602"/>
        <v>0.21477556282075899</v>
      </c>
      <c r="AI1324">
        <f t="shared" si="608"/>
        <v>102.6960993566129</v>
      </c>
    </row>
    <row r="1325" spans="2:35" x14ac:dyDescent="0.3">
      <c r="B1325" s="6" t="s">
        <v>68</v>
      </c>
      <c r="C1325" s="2">
        <v>1317</v>
      </c>
      <c r="D1325" s="6">
        <v>295</v>
      </c>
      <c r="E1325" s="12">
        <v>74.099999999999994</v>
      </c>
      <c r="F1325" s="16">
        <f t="shared" si="603"/>
        <v>-0.1388888888888889</v>
      </c>
      <c r="G1325" s="16">
        <f t="shared" si="581"/>
        <v>20.583333333333332</v>
      </c>
      <c r="H1325">
        <f t="shared" si="582"/>
        <v>-169.30555555555557</v>
      </c>
      <c r="I1325">
        <f t="shared" si="583"/>
        <v>108.82134900000001</v>
      </c>
      <c r="J1325">
        <f t="shared" si="584"/>
        <v>10.308982395833333</v>
      </c>
      <c r="K1325">
        <f t="shared" si="585"/>
        <v>-50.175224159722227</v>
      </c>
      <c r="L1325">
        <f t="shared" si="586"/>
        <v>-1032.7733639542823</v>
      </c>
      <c r="M1325" s="20" t="str">
        <f t="shared" si="587"/>
        <v>YES</v>
      </c>
      <c r="N1325">
        <f t="shared" si="588"/>
        <v>-1032.7733639542823</v>
      </c>
      <c r="O1325">
        <f t="shared" si="589"/>
        <v>3166.0044138234989</v>
      </c>
      <c r="P1325">
        <f t="shared" si="590"/>
        <v>258229.06597222222</v>
      </c>
      <c r="Q1325">
        <f t="shared" si="609"/>
        <v>-4198.777777777781</v>
      </c>
      <c r="R1325">
        <f t="shared" si="604"/>
        <v>1786059.3818435781</v>
      </c>
      <c r="S1325">
        <f t="shared" si="591"/>
        <v>-720.75636398617462</v>
      </c>
      <c r="T1325">
        <f t="shared" si="592"/>
        <v>-1.0327733639542824</v>
      </c>
      <c r="U1325">
        <f t="shared" si="593"/>
        <v>0.49612800296974541</v>
      </c>
      <c r="V1325">
        <f t="shared" si="605"/>
        <v>1786168.2031925782</v>
      </c>
      <c r="W1325">
        <f t="shared" si="606"/>
        <v>1527830.3158713551</v>
      </c>
      <c r="X1325">
        <f t="shared" si="594"/>
        <v>0.42439764948211328</v>
      </c>
      <c r="Y1325">
        <f t="shared" si="595"/>
        <v>2817.7439283029139</v>
      </c>
      <c r="Z1325">
        <f t="shared" si="596"/>
        <v>2676.8567318877681</v>
      </c>
      <c r="AA1325">
        <f t="shared" si="597"/>
        <v>2462.7081933367467</v>
      </c>
      <c r="AB1325">
        <f t="shared" si="598"/>
        <v>2462.7081933367467</v>
      </c>
      <c r="AC1325">
        <f t="shared" si="599"/>
        <v>2216.4373740030719</v>
      </c>
      <c r="AD1325">
        <f t="shared" si="600"/>
        <v>2105.6155053029183</v>
      </c>
      <c r="AE1325">
        <f t="shared" si="607"/>
        <v>1016114.5665256566</v>
      </c>
      <c r="AF1325">
        <f t="shared" si="601"/>
        <v>770053.63666692155</v>
      </c>
      <c r="AH1325">
        <f t="shared" si="602"/>
        <v>0.21390378813415678</v>
      </c>
      <c r="AI1325">
        <f t="shared" si="608"/>
        <v>102.91000314474707</v>
      </c>
    </row>
    <row r="1326" spans="2:35" x14ac:dyDescent="0.3">
      <c r="B1326" s="6" t="s">
        <v>68</v>
      </c>
      <c r="C1326" s="2">
        <v>1318</v>
      </c>
      <c r="D1326" s="6">
        <v>296</v>
      </c>
      <c r="E1326" s="12">
        <v>73.7</v>
      </c>
      <c r="F1326" s="16">
        <f t="shared" si="603"/>
        <v>-0.11111111111111072</v>
      </c>
      <c r="G1326" s="16">
        <f t="shared" si="581"/>
        <v>20.472222222222225</v>
      </c>
      <c r="H1326">
        <f t="shared" si="582"/>
        <v>-135.44444444444397</v>
      </c>
      <c r="I1326">
        <f t="shared" si="583"/>
        <v>108.82134900000001</v>
      </c>
      <c r="J1326">
        <f t="shared" si="584"/>
        <v>10.253333368055557</v>
      </c>
      <c r="K1326">
        <f t="shared" si="585"/>
        <v>-16.369762076388405</v>
      </c>
      <c r="L1326">
        <f t="shared" si="586"/>
        <v>-335.12540695272935</v>
      </c>
      <c r="M1326" s="20" t="str">
        <f t="shared" si="587"/>
        <v>YES</v>
      </c>
      <c r="N1326">
        <f t="shared" si="588"/>
        <v>-335.12540695272935</v>
      </c>
      <c r="O1326">
        <f t="shared" si="589"/>
        <v>2445.2480498373243</v>
      </c>
      <c r="P1326">
        <f t="shared" si="590"/>
        <v>255448.69251543217</v>
      </c>
      <c r="Q1326">
        <f t="shared" si="609"/>
        <v>-2780.3734567900538</v>
      </c>
      <c r="R1326">
        <f t="shared" si="604"/>
        <v>1785724.2564366253</v>
      </c>
      <c r="S1326">
        <f t="shared" si="591"/>
        <v>2053.9859407362183</v>
      </c>
      <c r="T1326">
        <f t="shared" si="592"/>
        <v>-0.33512540695272935</v>
      </c>
      <c r="U1326">
        <f t="shared" si="593"/>
        <v>0.49603491250445286</v>
      </c>
      <c r="V1326">
        <f t="shared" si="605"/>
        <v>1785833.0777856254</v>
      </c>
      <c r="W1326">
        <f t="shared" si="606"/>
        <v>1530275.5639211924</v>
      </c>
      <c r="X1326">
        <f t="shared" si="594"/>
        <v>0.42507688559490098</v>
      </c>
      <c r="Y1326">
        <f t="shared" si="595"/>
        <v>2176.2707643552185</v>
      </c>
      <c r="Z1326">
        <f t="shared" si="596"/>
        <v>2067.4572261374574</v>
      </c>
      <c r="AA1326">
        <f t="shared" si="597"/>
        <v>1902.060648046461</v>
      </c>
      <c r="AB1326">
        <f t="shared" si="598"/>
        <v>1902.060648046461</v>
      </c>
      <c r="AC1326">
        <f t="shared" si="599"/>
        <v>1711.8545832418149</v>
      </c>
      <c r="AD1326">
        <f t="shared" si="600"/>
        <v>1626.2618540797241</v>
      </c>
      <c r="AE1326">
        <f t="shared" si="607"/>
        <v>1017740.8283797363</v>
      </c>
      <c r="AF1326">
        <f t="shared" si="601"/>
        <v>768092.24940588907</v>
      </c>
      <c r="AH1326">
        <f t="shared" si="602"/>
        <v>0.21335895833898966</v>
      </c>
      <c r="AI1326">
        <f t="shared" si="608"/>
        <v>103.12336210308605</v>
      </c>
    </row>
    <row r="1327" spans="2:35" x14ac:dyDescent="0.3">
      <c r="B1327" s="6" t="s">
        <v>68</v>
      </c>
      <c r="C1327" s="2">
        <v>1319</v>
      </c>
      <c r="D1327" s="6">
        <v>297</v>
      </c>
      <c r="E1327" s="12">
        <v>73.3</v>
      </c>
      <c r="F1327" s="16">
        <f t="shared" si="603"/>
        <v>-2.7777777777778172E-2</v>
      </c>
      <c r="G1327" s="16">
        <f t="shared" si="581"/>
        <v>20.361111111111111</v>
      </c>
      <c r="H1327">
        <f t="shared" si="582"/>
        <v>-33.86111111111159</v>
      </c>
      <c r="I1327">
        <f t="shared" si="583"/>
        <v>108.82134900000001</v>
      </c>
      <c r="J1327">
        <f t="shared" si="584"/>
        <v>10.197684340277776</v>
      </c>
      <c r="K1327">
        <f t="shared" si="585"/>
        <v>85.157922229166203</v>
      </c>
      <c r="L1327">
        <f t="shared" si="586"/>
        <v>1733.9099164994118</v>
      </c>
      <c r="M1327" s="20" t="str">
        <f t="shared" si="587"/>
        <v>YES</v>
      </c>
      <c r="N1327">
        <f t="shared" si="588"/>
        <v>1733.9099164994118</v>
      </c>
      <c r="O1327">
        <f t="shared" si="589"/>
        <v>4499.2339905735425</v>
      </c>
      <c r="P1327">
        <f t="shared" si="590"/>
        <v>252683.36844135803</v>
      </c>
      <c r="Q1327">
        <f t="shared" si="609"/>
        <v>-2765.3240740741312</v>
      </c>
      <c r="R1327">
        <f t="shared" si="604"/>
        <v>1787458.1663531247</v>
      </c>
      <c r="S1327">
        <f t="shared" si="591"/>
        <v>-1029.8162754337054</v>
      </c>
      <c r="T1327">
        <f t="shared" si="592"/>
        <v>1.7339099164994118</v>
      </c>
      <c r="U1327">
        <f t="shared" si="593"/>
        <v>0.49651655453323823</v>
      </c>
      <c r="V1327">
        <f t="shared" si="605"/>
        <v>1787566.9877021248</v>
      </c>
      <c r="W1327">
        <f t="shared" si="606"/>
        <v>1534774.797911766</v>
      </c>
      <c r="X1327">
        <f t="shared" si="594"/>
        <v>0.42632667381433453</v>
      </c>
      <c r="Y1327">
        <f t="shared" si="595"/>
        <v>4004.318251610453</v>
      </c>
      <c r="Z1327">
        <f t="shared" si="596"/>
        <v>3804.1023390299301</v>
      </c>
      <c r="AA1327">
        <f t="shared" si="597"/>
        <v>3499.7741519075357</v>
      </c>
      <c r="AB1327">
        <f t="shared" si="598"/>
        <v>3499.7741519075357</v>
      </c>
      <c r="AC1327">
        <f t="shared" si="599"/>
        <v>3149.7967367167821</v>
      </c>
      <c r="AD1327">
        <f t="shared" si="600"/>
        <v>2992.3068998809426</v>
      </c>
      <c r="AE1327">
        <f t="shared" si="607"/>
        <v>1020733.1352796173</v>
      </c>
      <c r="AF1327">
        <f t="shared" si="601"/>
        <v>766833.85242250748</v>
      </c>
      <c r="AH1327">
        <f t="shared" si="602"/>
        <v>0.21300940362110402</v>
      </c>
      <c r="AI1327">
        <f t="shared" si="608"/>
        <v>103.33637150670715</v>
      </c>
    </row>
    <row r="1328" spans="2:35" x14ac:dyDescent="0.3">
      <c r="B1328" s="6" t="s">
        <v>68</v>
      </c>
      <c r="C1328" s="2">
        <v>1320</v>
      </c>
      <c r="D1328" s="6">
        <v>298</v>
      </c>
      <c r="E1328" s="12">
        <v>73.5</v>
      </c>
      <c r="F1328" s="16">
        <f t="shared" si="603"/>
        <v>9.7222222222222612E-2</v>
      </c>
      <c r="G1328" s="16">
        <f t="shared" si="581"/>
        <v>20.416666666666668</v>
      </c>
      <c r="H1328">
        <f t="shared" si="582"/>
        <v>118.51388888888937</v>
      </c>
      <c r="I1328">
        <f t="shared" si="583"/>
        <v>108.82134900000001</v>
      </c>
      <c r="J1328">
        <f t="shared" si="584"/>
        <v>10.225508854166668</v>
      </c>
      <c r="K1328">
        <f t="shared" si="585"/>
        <v>237.56074674305603</v>
      </c>
      <c r="L1328">
        <f t="shared" si="586"/>
        <v>4850.1985793373942</v>
      </c>
      <c r="M1328" s="20" t="str">
        <f t="shared" si="587"/>
        <v>NO</v>
      </c>
      <c r="N1328">
        <f t="shared" si="588"/>
        <v>4850.1985793373942</v>
      </c>
      <c r="O1328">
        <f t="shared" si="589"/>
        <v>3469.4177151398371</v>
      </c>
      <c r="P1328">
        <f t="shared" si="590"/>
        <v>254064.14930555559</v>
      </c>
      <c r="Q1328">
        <f t="shared" si="609"/>
        <v>1380.7808641975571</v>
      </c>
      <c r="R1328">
        <f t="shared" si="604"/>
        <v>1792308.3649324621</v>
      </c>
      <c r="S1328">
        <f t="shared" si="591"/>
        <v>382.91168752991962</v>
      </c>
      <c r="T1328">
        <f t="shared" si="592"/>
        <v>4.8501985793373938</v>
      </c>
      <c r="U1328">
        <f t="shared" si="593"/>
        <v>0.49786383299420944</v>
      </c>
      <c r="V1328">
        <f t="shared" si="605"/>
        <v>1792417.1862814622</v>
      </c>
      <c r="W1328">
        <f t="shared" si="606"/>
        <v>1538244.2156269059</v>
      </c>
      <c r="X1328">
        <f t="shared" si="594"/>
        <v>0.42729040172841065</v>
      </c>
      <c r="Y1328">
        <f t="shared" si="595"/>
        <v>3087.7817664744553</v>
      </c>
      <c r="Z1328">
        <f t="shared" si="596"/>
        <v>2933.3926781507325</v>
      </c>
      <c r="AA1328">
        <f t="shared" si="597"/>
        <v>2698.7212638986739</v>
      </c>
      <c r="AB1328">
        <f t="shared" si="598"/>
        <v>2698.7212638986739</v>
      </c>
      <c r="AC1328">
        <f t="shared" si="599"/>
        <v>2428.8491375088065</v>
      </c>
      <c r="AD1328">
        <f t="shared" si="600"/>
        <v>2307.4066806333662</v>
      </c>
      <c r="AE1328">
        <f t="shared" si="607"/>
        <v>1023040.5419602506</v>
      </c>
      <c r="AF1328">
        <f t="shared" si="601"/>
        <v>769376.64432121161</v>
      </c>
      <c r="AH1328">
        <f t="shared" si="602"/>
        <v>0.21371573470464247</v>
      </c>
      <c r="AI1328">
        <f t="shared" si="608"/>
        <v>103.55008724141179</v>
      </c>
    </row>
    <row r="1329" spans="2:35" x14ac:dyDescent="0.3">
      <c r="B1329" s="6" t="s">
        <v>68</v>
      </c>
      <c r="C1329" s="2">
        <v>1321</v>
      </c>
      <c r="D1329" s="6">
        <v>299</v>
      </c>
      <c r="E1329" s="12">
        <v>74</v>
      </c>
      <c r="F1329" s="16">
        <f t="shared" si="603"/>
        <v>0.19444444444444522</v>
      </c>
      <c r="G1329" s="16">
        <f t="shared" si="581"/>
        <v>20.555555555555557</v>
      </c>
      <c r="H1329">
        <f t="shared" si="582"/>
        <v>237.02777777777874</v>
      </c>
      <c r="I1329">
        <f t="shared" si="583"/>
        <v>108.82134900000001</v>
      </c>
      <c r="J1329">
        <f t="shared" si="584"/>
        <v>10.295070138888891</v>
      </c>
      <c r="K1329">
        <f t="shared" si="585"/>
        <v>356.14419691666762</v>
      </c>
      <c r="L1329">
        <f t="shared" si="586"/>
        <v>7320.7418255092798</v>
      </c>
      <c r="M1329" s="20" t="str">
        <f t="shared" si="587"/>
        <v>NO</v>
      </c>
      <c r="N1329">
        <f t="shared" si="588"/>
        <v>7320.7418255092798</v>
      </c>
      <c r="O1329">
        <f t="shared" si="589"/>
        <v>3852.3294026697567</v>
      </c>
      <c r="P1329">
        <f t="shared" si="590"/>
        <v>257532.56172839511</v>
      </c>
      <c r="Q1329">
        <f t="shared" si="609"/>
        <v>3468.4124228395231</v>
      </c>
      <c r="R1329">
        <f t="shared" si="604"/>
        <v>1799629.1067579715</v>
      </c>
      <c r="S1329">
        <f t="shared" si="591"/>
        <v>-276.59846399134949</v>
      </c>
      <c r="T1329">
        <f t="shared" si="592"/>
        <v>7.3207418255092795</v>
      </c>
      <c r="U1329">
        <f t="shared" si="593"/>
        <v>0.49989737401701578</v>
      </c>
      <c r="V1329">
        <f t="shared" si="605"/>
        <v>1799737.9281069716</v>
      </c>
      <c r="W1329">
        <f t="shared" si="606"/>
        <v>1542096.5450295757</v>
      </c>
      <c r="X1329">
        <f t="shared" si="594"/>
        <v>0.42836049408522547</v>
      </c>
      <c r="Y1329">
        <f t="shared" si="595"/>
        <v>3428.5731683760837</v>
      </c>
      <c r="Z1329">
        <f t="shared" si="596"/>
        <v>3257.1445099572793</v>
      </c>
      <c r="AA1329">
        <f t="shared" si="597"/>
        <v>2996.5729491606971</v>
      </c>
      <c r="AB1329">
        <f t="shared" si="598"/>
        <v>2996.5729491606971</v>
      </c>
      <c r="AC1329">
        <f t="shared" si="599"/>
        <v>2696.9156542446276</v>
      </c>
      <c r="AD1329">
        <f t="shared" si="600"/>
        <v>2562.0698715323961</v>
      </c>
      <c r="AE1329">
        <f t="shared" si="607"/>
        <v>1025602.611831783</v>
      </c>
      <c r="AF1329">
        <f t="shared" si="601"/>
        <v>774135.31627518858</v>
      </c>
      <c r="AH1329">
        <f t="shared" si="602"/>
        <v>0.21503758802624912</v>
      </c>
      <c r="AI1329">
        <f t="shared" si="608"/>
        <v>103.76512482943804</v>
      </c>
    </row>
    <row r="1330" spans="2:35" x14ac:dyDescent="0.3">
      <c r="B1330" s="6" t="s">
        <v>68</v>
      </c>
      <c r="C1330" s="2">
        <v>1322</v>
      </c>
      <c r="D1330" s="6">
        <v>300</v>
      </c>
      <c r="E1330" s="12">
        <v>74.900000000000006</v>
      </c>
      <c r="F1330" s="16">
        <f t="shared" si="603"/>
        <v>0.29166666666666585</v>
      </c>
      <c r="G1330" s="16">
        <f t="shared" si="581"/>
        <v>20.805555555555557</v>
      </c>
      <c r="H1330">
        <f t="shared" si="582"/>
        <v>355.54166666666566</v>
      </c>
      <c r="I1330">
        <f t="shared" si="583"/>
        <v>108.82134900000001</v>
      </c>
      <c r="J1330">
        <f t="shared" si="584"/>
        <v>10.420280451388889</v>
      </c>
      <c r="K1330">
        <f t="shared" si="585"/>
        <v>474.78329611805452</v>
      </c>
      <c r="L1330">
        <f t="shared" si="586"/>
        <v>9878.1302442339693</v>
      </c>
      <c r="M1330" s="20" t="str">
        <f t="shared" si="587"/>
        <v>NO</v>
      </c>
      <c r="N1330">
        <f t="shared" si="588"/>
        <v>9878.1302442339693</v>
      </c>
      <c r="O1330">
        <f t="shared" si="589"/>
        <v>3575.7309386784073</v>
      </c>
      <c r="P1330">
        <f t="shared" si="590"/>
        <v>263834.96103395068</v>
      </c>
      <c r="Q1330">
        <f t="shared" si="609"/>
        <v>6302.399305555562</v>
      </c>
      <c r="R1330">
        <f t="shared" si="604"/>
        <v>1809507.2370022053</v>
      </c>
      <c r="S1330">
        <f t="shared" si="591"/>
        <v>447.72844615592658</v>
      </c>
      <c r="T1330">
        <f t="shared" si="592"/>
        <v>9.8781302442339687</v>
      </c>
      <c r="U1330">
        <f t="shared" si="593"/>
        <v>0.50264130127999862</v>
      </c>
      <c r="V1330">
        <f t="shared" si="605"/>
        <v>1809616.0583512054</v>
      </c>
      <c r="W1330">
        <f t="shared" si="606"/>
        <v>1545672.2759682541</v>
      </c>
      <c r="X1330">
        <f t="shared" si="594"/>
        <v>0.42935375347390964</v>
      </c>
      <c r="Y1330">
        <f t="shared" si="595"/>
        <v>3182.4005354237825</v>
      </c>
      <c r="Z1330">
        <f t="shared" si="596"/>
        <v>3023.2805086525932</v>
      </c>
      <c r="AA1330">
        <f t="shared" si="597"/>
        <v>2781.418067960386</v>
      </c>
      <c r="AB1330">
        <f t="shared" si="598"/>
        <v>2781.418067960386</v>
      </c>
      <c r="AC1330">
        <f t="shared" si="599"/>
        <v>2503.2762611643475</v>
      </c>
      <c r="AD1330">
        <f t="shared" si="600"/>
        <v>2378.1124481061302</v>
      </c>
      <c r="AE1330">
        <f t="shared" si="607"/>
        <v>1027980.7242798891</v>
      </c>
      <c r="AF1330">
        <f t="shared" si="601"/>
        <v>781635.33407131629</v>
      </c>
      <c r="AH1330">
        <f t="shared" si="602"/>
        <v>0.21712092630461791</v>
      </c>
      <c r="AI1330">
        <f t="shared" si="608"/>
        <v>103.98224575574265</v>
      </c>
    </row>
    <row r="1331" spans="2:35" x14ac:dyDescent="0.3">
      <c r="B1331" s="6" t="s">
        <v>68</v>
      </c>
      <c r="C1331" s="2">
        <v>1323</v>
      </c>
      <c r="D1331" s="6">
        <v>301</v>
      </c>
      <c r="E1331" s="12">
        <v>76.099999999999994</v>
      </c>
      <c r="F1331" s="16">
        <f t="shared" si="603"/>
        <v>0.38888888888888851</v>
      </c>
      <c r="G1331" s="16">
        <f t="shared" si="581"/>
        <v>21.138888888888889</v>
      </c>
      <c r="H1331">
        <f t="shared" si="582"/>
        <v>474.05555555555509</v>
      </c>
      <c r="I1331">
        <f t="shared" si="583"/>
        <v>108.82134900000001</v>
      </c>
      <c r="J1331">
        <f t="shared" si="584"/>
        <v>10.587227534722222</v>
      </c>
      <c r="K1331">
        <f t="shared" si="585"/>
        <v>593.46413209027742</v>
      </c>
      <c r="L1331">
        <f t="shared" si="586"/>
        <v>12545.172347797254</v>
      </c>
      <c r="M1331" s="20" t="str">
        <f t="shared" si="587"/>
        <v>NO</v>
      </c>
      <c r="N1331">
        <f t="shared" si="588"/>
        <v>12545.172347797254</v>
      </c>
      <c r="O1331">
        <f t="shared" si="589"/>
        <v>4023.4593848343338</v>
      </c>
      <c r="P1331">
        <f t="shared" si="590"/>
        <v>272356.6739969136</v>
      </c>
      <c r="Q1331">
        <f t="shared" si="609"/>
        <v>8521.7129629629198</v>
      </c>
      <c r="R1331">
        <f t="shared" si="604"/>
        <v>1822052.4093500027</v>
      </c>
      <c r="S1331">
        <f t="shared" si="591"/>
        <v>-1686.4426709074578</v>
      </c>
      <c r="T1331">
        <f t="shared" si="592"/>
        <v>12.545172347797253</v>
      </c>
      <c r="U1331">
        <f t="shared" si="593"/>
        <v>0.50612607416442501</v>
      </c>
      <c r="V1331">
        <f t="shared" si="605"/>
        <v>1822161.2306990027</v>
      </c>
      <c r="W1331">
        <f t="shared" si="606"/>
        <v>1549695.7353530885</v>
      </c>
      <c r="X1331">
        <f t="shared" si="594"/>
        <v>0.43047138197491019</v>
      </c>
      <c r="Y1331">
        <f t="shared" si="595"/>
        <v>3580.878852502557</v>
      </c>
      <c r="Z1331">
        <f t="shared" si="596"/>
        <v>3401.8349098774293</v>
      </c>
      <c r="AA1331">
        <f t="shared" si="597"/>
        <v>3129.6881170872352</v>
      </c>
      <c r="AB1331">
        <f t="shared" si="598"/>
        <v>3129.6881170872352</v>
      </c>
      <c r="AC1331">
        <f t="shared" si="599"/>
        <v>2816.7193053785118</v>
      </c>
      <c r="AD1331">
        <f t="shared" si="600"/>
        <v>2675.8833401095862</v>
      </c>
      <c r="AE1331">
        <f t="shared" si="607"/>
        <v>1030656.6076199987</v>
      </c>
      <c r="AF1331">
        <f t="shared" si="601"/>
        <v>791504.623079004</v>
      </c>
      <c r="AH1331">
        <f t="shared" si="602"/>
        <v>0.21986239547561323</v>
      </c>
      <c r="AI1331">
        <f t="shared" si="608"/>
        <v>104.20210815121827</v>
      </c>
    </row>
    <row r="1332" spans="2:35" x14ac:dyDescent="0.3">
      <c r="B1332" s="6" t="s">
        <v>68</v>
      </c>
      <c r="C1332" s="2">
        <v>1324</v>
      </c>
      <c r="D1332" s="6">
        <v>302</v>
      </c>
      <c r="E1332" s="12">
        <v>77.7</v>
      </c>
      <c r="F1332" s="16">
        <f t="shared" si="603"/>
        <v>0.43055555555555675</v>
      </c>
      <c r="G1332" s="16">
        <f t="shared" si="581"/>
        <v>21.583333333333336</v>
      </c>
      <c r="H1332">
        <f t="shared" si="582"/>
        <v>524.84722222222365</v>
      </c>
      <c r="I1332">
        <f t="shared" si="583"/>
        <v>108.82134900000001</v>
      </c>
      <c r="J1332">
        <f t="shared" si="584"/>
        <v>10.809823645833335</v>
      </c>
      <c r="K1332">
        <f t="shared" si="585"/>
        <v>644.47839486805708</v>
      </c>
      <c r="L1332">
        <f t="shared" si="586"/>
        <v>13909.9920225689</v>
      </c>
      <c r="M1332" s="20" t="str">
        <f t="shared" si="587"/>
        <v>NO</v>
      </c>
      <c r="N1332">
        <f t="shared" si="588"/>
        <v>13909.9920225689</v>
      </c>
      <c r="O1332">
        <f t="shared" si="589"/>
        <v>2337.016713926876</v>
      </c>
      <c r="P1332">
        <f t="shared" si="590"/>
        <v>283929.64930555562</v>
      </c>
      <c r="Q1332">
        <f t="shared" si="609"/>
        <v>11572.975308642024</v>
      </c>
      <c r="R1332">
        <f t="shared" si="604"/>
        <v>1835962.4013725715</v>
      </c>
      <c r="S1332">
        <f t="shared" si="591"/>
        <v>-1084.6127875934981</v>
      </c>
      <c r="T1332">
        <f t="shared" si="592"/>
        <v>13.9099920225689</v>
      </c>
      <c r="U1332">
        <f t="shared" si="593"/>
        <v>0.50998996392847018</v>
      </c>
      <c r="V1332">
        <f t="shared" si="605"/>
        <v>1836071.2227215716</v>
      </c>
      <c r="W1332">
        <f t="shared" si="606"/>
        <v>1552032.7520670153</v>
      </c>
      <c r="X1332">
        <f t="shared" si="594"/>
        <v>0.43112055380367137</v>
      </c>
      <c r="Y1332">
        <f t="shared" si="595"/>
        <v>2079.9448753949196</v>
      </c>
      <c r="Z1332">
        <f t="shared" si="596"/>
        <v>1975.9476316251735</v>
      </c>
      <c r="AA1332">
        <f t="shared" si="597"/>
        <v>1817.8718210951597</v>
      </c>
      <c r="AB1332">
        <f t="shared" si="598"/>
        <v>1817.8718210951597</v>
      </c>
      <c r="AC1332">
        <f t="shared" si="599"/>
        <v>1636.0846389856438</v>
      </c>
      <c r="AD1332">
        <f t="shared" si="600"/>
        <v>1554.2804070363616</v>
      </c>
      <c r="AE1332">
        <f t="shared" si="607"/>
        <v>1032210.888027035</v>
      </c>
      <c r="AF1332">
        <f t="shared" si="601"/>
        <v>803860.33469453652</v>
      </c>
      <c r="AH1332">
        <f t="shared" si="602"/>
        <v>0.22329453759378465</v>
      </c>
      <c r="AI1332">
        <f t="shared" si="608"/>
        <v>104.42540268881206</v>
      </c>
    </row>
    <row r="1333" spans="2:35" x14ac:dyDescent="0.3">
      <c r="B1333" s="6" t="s">
        <v>68</v>
      </c>
      <c r="C1333" s="2">
        <v>1325</v>
      </c>
      <c r="D1333" s="6">
        <v>303</v>
      </c>
      <c r="E1333" s="12">
        <v>79.2</v>
      </c>
      <c r="F1333" s="16">
        <f t="shared" si="603"/>
        <v>0.36111111111111033</v>
      </c>
      <c r="G1333" s="16">
        <f t="shared" si="581"/>
        <v>22</v>
      </c>
      <c r="H1333">
        <f t="shared" si="582"/>
        <v>440.19444444444349</v>
      </c>
      <c r="I1333">
        <f t="shared" si="583"/>
        <v>108.82134900000001</v>
      </c>
      <c r="J1333">
        <f t="shared" si="584"/>
        <v>11.018507500000002</v>
      </c>
      <c r="K1333">
        <f t="shared" si="585"/>
        <v>560.03430094444354</v>
      </c>
      <c r="L1333">
        <f t="shared" si="586"/>
        <v>12320.754620777758</v>
      </c>
      <c r="M1333" s="20" t="str">
        <f t="shared" si="587"/>
        <v>NO</v>
      </c>
      <c r="N1333">
        <f t="shared" si="588"/>
        <v>12320.754620777758</v>
      </c>
      <c r="O1333">
        <f t="shared" si="589"/>
        <v>1252.403926333378</v>
      </c>
      <c r="P1333">
        <f t="shared" si="590"/>
        <v>294998</v>
      </c>
      <c r="Q1333">
        <f t="shared" si="609"/>
        <v>11068.35069444438</v>
      </c>
      <c r="R1333">
        <f t="shared" si="604"/>
        <v>1848283.1559933492</v>
      </c>
      <c r="S1333">
        <f t="shared" si="591"/>
        <v>-784.86302937105393</v>
      </c>
      <c r="T1333">
        <f t="shared" si="592"/>
        <v>12.320754620777757</v>
      </c>
      <c r="U1333">
        <f t="shared" si="593"/>
        <v>0.51341239850552056</v>
      </c>
      <c r="V1333">
        <f t="shared" si="605"/>
        <v>1848391.9773423492</v>
      </c>
      <c r="W1333">
        <f t="shared" si="606"/>
        <v>1553285.1559933487</v>
      </c>
      <c r="X1333">
        <f t="shared" si="594"/>
        <v>0.43146844406152041</v>
      </c>
      <c r="Y1333">
        <f t="shared" si="595"/>
        <v>1114.6394944367064</v>
      </c>
      <c r="Z1333">
        <f t="shared" si="596"/>
        <v>1058.9075197148711</v>
      </c>
      <c r="AA1333">
        <f t="shared" si="597"/>
        <v>974.1949181376815</v>
      </c>
      <c r="AB1333">
        <f t="shared" si="598"/>
        <v>974.1949181376815</v>
      </c>
      <c r="AC1333">
        <f t="shared" si="599"/>
        <v>876.77542632391339</v>
      </c>
      <c r="AD1333">
        <f t="shared" si="600"/>
        <v>832.93665500771772</v>
      </c>
      <c r="AE1333">
        <f t="shared" si="607"/>
        <v>1033043.8246820428</v>
      </c>
      <c r="AF1333">
        <f t="shared" si="601"/>
        <v>815348.15266030643</v>
      </c>
      <c r="AH1333">
        <f t="shared" si="602"/>
        <v>0.2264855981423847</v>
      </c>
      <c r="AI1333">
        <f t="shared" si="608"/>
        <v>104.65188828695445</v>
      </c>
    </row>
    <row r="1334" spans="2:35" x14ac:dyDescent="0.3">
      <c r="B1334" s="6" t="s">
        <v>68</v>
      </c>
      <c r="C1334" s="2">
        <v>1326</v>
      </c>
      <c r="D1334" s="6">
        <v>304</v>
      </c>
      <c r="E1334" s="12">
        <v>80.3</v>
      </c>
      <c r="F1334" s="16">
        <f t="shared" si="603"/>
        <v>0.22222222222222143</v>
      </c>
      <c r="G1334" s="16">
        <f t="shared" si="581"/>
        <v>22.305555555555557</v>
      </c>
      <c r="H1334">
        <f t="shared" si="582"/>
        <v>270.88888888888795</v>
      </c>
      <c r="I1334">
        <f t="shared" si="583"/>
        <v>108.82134900000001</v>
      </c>
      <c r="J1334">
        <f t="shared" si="584"/>
        <v>11.17154232638889</v>
      </c>
      <c r="K1334">
        <f t="shared" si="585"/>
        <v>390.88178021527682</v>
      </c>
      <c r="L1334">
        <f t="shared" si="586"/>
        <v>8718.8352642463142</v>
      </c>
      <c r="M1334" s="20" t="str">
        <f t="shared" si="587"/>
        <v>NO</v>
      </c>
      <c r="N1334">
        <f t="shared" si="588"/>
        <v>8718.8352642463142</v>
      </c>
      <c r="O1334">
        <f t="shared" si="589"/>
        <v>467.54089696232404</v>
      </c>
      <c r="P1334">
        <f t="shared" si="590"/>
        <v>303249.29436728399</v>
      </c>
      <c r="Q1334">
        <f t="shared" si="609"/>
        <v>8251.2943672839901</v>
      </c>
      <c r="R1334">
        <f t="shared" si="604"/>
        <v>1857001.9912575954</v>
      </c>
      <c r="S1334">
        <f t="shared" si="591"/>
        <v>1098.9607400376808</v>
      </c>
      <c r="T1334">
        <f t="shared" si="592"/>
        <v>8.7188352642463141</v>
      </c>
      <c r="U1334">
        <f t="shared" si="593"/>
        <v>0.5158342991275523</v>
      </c>
      <c r="V1334">
        <f t="shared" si="605"/>
        <v>1857110.8126065955</v>
      </c>
      <c r="W1334">
        <f t="shared" si="606"/>
        <v>1553752.6968903111</v>
      </c>
      <c r="X1334">
        <f t="shared" si="594"/>
        <v>0.43159831663679682</v>
      </c>
      <c r="Y1334">
        <f t="shared" si="595"/>
        <v>416.11139829646839</v>
      </c>
      <c r="Z1334">
        <f t="shared" si="596"/>
        <v>395.30582838164497</v>
      </c>
      <c r="AA1334">
        <f t="shared" si="597"/>
        <v>363.6813621111134</v>
      </c>
      <c r="AB1334">
        <f t="shared" si="598"/>
        <v>363.6813621111134</v>
      </c>
      <c r="AC1334">
        <f t="shared" si="599"/>
        <v>327.31322590000207</v>
      </c>
      <c r="AD1334">
        <f t="shared" si="600"/>
        <v>310.94756460500196</v>
      </c>
      <c r="AE1334">
        <f t="shared" si="607"/>
        <v>1033354.7722466479</v>
      </c>
      <c r="AF1334">
        <f t="shared" si="601"/>
        <v>823756.0403599476</v>
      </c>
      <c r="AH1334">
        <f t="shared" si="602"/>
        <v>0.22882112250526454</v>
      </c>
      <c r="AI1334">
        <f t="shared" si="608"/>
        <v>104.88070940945971</v>
      </c>
    </row>
    <row r="1335" spans="2:35" x14ac:dyDescent="0.3">
      <c r="B1335" s="6" t="s">
        <v>68</v>
      </c>
      <c r="C1335" s="2">
        <v>1327</v>
      </c>
      <c r="D1335" s="6">
        <v>305</v>
      </c>
      <c r="E1335" s="12">
        <v>80.8</v>
      </c>
      <c r="F1335" s="16">
        <f t="shared" si="603"/>
        <v>9.7222222222222612E-2</v>
      </c>
      <c r="G1335" s="16">
        <f t="shared" si="581"/>
        <v>22.444444444444446</v>
      </c>
      <c r="H1335">
        <f t="shared" si="582"/>
        <v>118.51388888888937</v>
      </c>
      <c r="I1335">
        <f t="shared" si="583"/>
        <v>108.82134900000001</v>
      </c>
      <c r="J1335">
        <f t="shared" si="584"/>
        <v>11.241103611111113</v>
      </c>
      <c r="K1335">
        <f t="shared" si="585"/>
        <v>238.57634150000047</v>
      </c>
      <c r="L1335">
        <f t="shared" si="586"/>
        <v>5354.7134425555669</v>
      </c>
      <c r="M1335" s="20" t="str">
        <f t="shared" si="587"/>
        <v>NO</v>
      </c>
      <c r="N1335">
        <f t="shared" si="588"/>
        <v>5354.7134425555669</v>
      </c>
      <c r="O1335">
        <f t="shared" si="589"/>
        <v>1566.5016370000048</v>
      </c>
      <c r="P1335">
        <f t="shared" si="590"/>
        <v>307037.50617283955</v>
      </c>
      <c r="Q1335">
        <f t="shared" si="609"/>
        <v>3788.211805555562</v>
      </c>
      <c r="R1335">
        <f t="shared" si="604"/>
        <v>1862356.704700151</v>
      </c>
      <c r="S1335">
        <f t="shared" si="591"/>
        <v>375.53577115205826</v>
      </c>
      <c r="T1335">
        <f t="shared" si="592"/>
        <v>5.3547134425555667</v>
      </c>
      <c r="U1335">
        <f t="shared" si="593"/>
        <v>0.51732172071819849</v>
      </c>
      <c r="V1335">
        <f t="shared" si="605"/>
        <v>1862465.5260491511</v>
      </c>
      <c r="W1335">
        <f t="shared" si="606"/>
        <v>1555319.198527311</v>
      </c>
      <c r="X1335">
        <f t="shared" si="594"/>
        <v>0.43203345632851936</v>
      </c>
      <c r="Y1335">
        <f t="shared" si="595"/>
        <v>1394.1864569300044</v>
      </c>
      <c r="Z1335">
        <f t="shared" si="596"/>
        <v>1324.4771340835041</v>
      </c>
      <c r="AA1335">
        <f t="shared" si="597"/>
        <v>1218.5189633568239</v>
      </c>
      <c r="AB1335">
        <f t="shared" si="598"/>
        <v>1218.5189633568239</v>
      </c>
      <c r="AC1335">
        <f t="shared" si="599"/>
        <v>1096.6670670211415</v>
      </c>
      <c r="AD1335">
        <f t="shared" si="600"/>
        <v>1041.8337136700843</v>
      </c>
      <c r="AE1335">
        <f t="shared" si="607"/>
        <v>1034396.6059603179</v>
      </c>
      <c r="AF1335">
        <f t="shared" si="601"/>
        <v>828068.9200888332</v>
      </c>
      <c r="AH1335">
        <f t="shared" si="602"/>
        <v>0.23001914465313564</v>
      </c>
      <c r="AI1335">
        <f t="shared" si="608"/>
        <v>105.11072855411285</v>
      </c>
    </row>
    <row r="1336" spans="2:35" x14ac:dyDescent="0.3">
      <c r="B1336" s="6" t="s">
        <v>68</v>
      </c>
      <c r="C1336" s="2">
        <v>1328</v>
      </c>
      <c r="D1336" s="6">
        <v>306</v>
      </c>
      <c r="E1336" s="12">
        <v>81</v>
      </c>
      <c r="F1336" s="16">
        <f t="shared" si="603"/>
        <v>2.7777777777778172E-2</v>
      </c>
      <c r="G1336" s="16">
        <f t="shared" si="581"/>
        <v>22.5</v>
      </c>
      <c r="H1336">
        <f t="shared" si="582"/>
        <v>33.86111111111159</v>
      </c>
      <c r="I1336">
        <f t="shared" si="583"/>
        <v>108.82134900000001</v>
      </c>
      <c r="J1336">
        <f t="shared" si="584"/>
        <v>11.268928125</v>
      </c>
      <c r="K1336">
        <f t="shared" si="585"/>
        <v>153.9513882361116</v>
      </c>
      <c r="L1336">
        <f t="shared" si="586"/>
        <v>3463.9062353125109</v>
      </c>
      <c r="M1336" s="20" t="str">
        <f t="shared" si="587"/>
        <v>NO</v>
      </c>
      <c r="N1336">
        <f t="shared" si="588"/>
        <v>3463.9062353125109</v>
      </c>
      <c r="O1336">
        <f t="shared" si="589"/>
        <v>1942.0374081520631</v>
      </c>
      <c r="P1336">
        <f t="shared" si="590"/>
        <v>308559.375</v>
      </c>
      <c r="Q1336">
        <f t="shared" si="609"/>
        <v>1521.8688271604478</v>
      </c>
      <c r="R1336">
        <f t="shared" si="604"/>
        <v>1865820.6109354636</v>
      </c>
      <c r="S1336">
        <f t="shared" si="591"/>
        <v>759.99382716043738</v>
      </c>
      <c r="T1336">
        <f t="shared" si="592"/>
        <v>3.463906235312511</v>
      </c>
      <c r="U1336">
        <f t="shared" si="593"/>
        <v>0.51828391766443116</v>
      </c>
      <c r="V1336">
        <f t="shared" si="605"/>
        <v>1865929.4322844637</v>
      </c>
      <c r="W1336">
        <f t="shared" si="606"/>
        <v>1557261.2359354631</v>
      </c>
      <c r="X1336">
        <f t="shared" si="594"/>
        <v>0.43257291159568106</v>
      </c>
      <c r="Y1336">
        <f t="shared" si="595"/>
        <v>1728.4132932553362</v>
      </c>
      <c r="Z1336">
        <f t="shared" si="596"/>
        <v>1641.9926285925692</v>
      </c>
      <c r="AA1336">
        <f t="shared" si="597"/>
        <v>1510.6332183051636</v>
      </c>
      <c r="AB1336">
        <f t="shared" si="598"/>
        <v>1510.6332183051636</v>
      </c>
      <c r="AC1336">
        <f t="shared" si="599"/>
        <v>1359.5698964746473</v>
      </c>
      <c r="AD1336">
        <f t="shared" si="600"/>
        <v>1291.5914016509148</v>
      </c>
      <c r="AE1336">
        <f t="shared" si="607"/>
        <v>1035688.1973619688</v>
      </c>
      <c r="AF1336">
        <f t="shared" si="601"/>
        <v>830241.23492249486</v>
      </c>
      <c r="AH1336">
        <f t="shared" si="602"/>
        <v>0.23062256544074661</v>
      </c>
      <c r="AI1336">
        <f t="shared" si="608"/>
        <v>105.34135111955359</v>
      </c>
    </row>
    <row r="1337" spans="2:35" x14ac:dyDescent="0.3">
      <c r="B1337" s="6" t="s">
        <v>68</v>
      </c>
      <c r="C1337" s="2">
        <v>1329</v>
      </c>
      <c r="D1337" s="6">
        <v>307</v>
      </c>
      <c r="E1337" s="12">
        <v>81</v>
      </c>
      <c r="F1337" s="16">
        <f t="shared" si="603"/>
        <v>0</v>
      </c>
      <c r="G1337" s="16">
        <f t="shared" si="581"/>
        <v>22.5</v>
      </c>
      <c r="H1337">
        <f t="shared" si="582"/>
        <v>0</v>
      </c>
      <c r="I1337">
        <f t="shared" si="583"/>
        <v>108.82134900000001</v>
      </c>
      <c r="J1337">
        <f t="shared" si="584"/>
        <v>11.268928125</v>
      </c>
      <c r="K1337">
        <f t="shared" si="585"/>
        <v>120.09027712500001</v>
      </c>
      <c r="L1337">
        <f t="shared" si="586"/>
        <v>2702.0312353125005</v>
      </c>
      <c r="M1337" s="20" t="str">
        <f t="shared" si="587"/>
        <v>NO</v>
      </c>
      <c r="N1337">
        <f t="shared" si="588"/>
        <v>2702.0312353125005</v>
      </c>
      <c r="O1337">
        <f t="shared" si="589"/>
        <v>2702.0312353125005</v>
      </c>
      <c r="P1337">
        <f t="shared" si="590"/>
        <v>308559.375</v>
      </c>
      <c r="Q1337">
        <f t="shared" si="609"/>
        <v>0</v>
      </c>
      <c r="R1337">
        <f t="shared" si="604"/>
        <v>1868522.6421707761</v>
      </c>
      <c r="S1337">
        <f t="shared" si="591"/>
        <v>0</v>
      </c>
      <c r="T1337">
        <f t="shared" si="592"/>
        <v>2.7020312353125004</v>
      </c>
      <c r="U1337">
        <f t="shared" si="593"/>
        <v>0.51903448249691386</v>
      </c>
      <c r="V1337">
        <f t="shared" si="605"/>
        <v>1868631.4635197762</v>
      </c>
      <c r="W1337">
        <f t="shared" si="606"/>
        <v>1559963.2671707757</v>
      </c>
      <c r="X1337">
        <f t="shared" si="594"/>
        <v>0.43332347642816371</v>
      </c>
      <c r="Y1337">
        <f t="shared" si="595"/>
        <v>2404.8077994281257</v>
      </c>
      <c r="Z1337">
        <f t="shared" si="596"/>
        <v>2284.5674094567194</v>
      </c>
      <c r="AA1337">
        <f t="shared" si="597"/>
        <v>2101.8020167001819</v>
      </c>
      <c r="AB1337">
        <f t="shared" si="598"/>
        <v>2101.8020167001819</v>
      </c>
      <c r="AC1337">
        <f t="shared" si="599"/>
        <v>1891.6218150301638</v>
      </c>
      <c r="AD1337">
        <f t="shared" si="600"/>
        <v>1797.0407242786555</v>
      </c>
      <c r="AE1337">
        <f t="shared" si="607"/>
        <v>1037485.2380862475</v>
      </c>
      <c r="AF1337">
        <f t="shared" si="601"/>
        <v>831146.22543352877</v>
      </c>
      <c r="AH1337">
        <f t="shared" si="602"/>
        <v>0.2308739516940127</v>
      </c>
      <c r="AI1337">
        <f t="shared" si="608"/>
        <v>105.5722250712476</v>
      </c>
    </row>
    <row r="1338" spans="2:35" x14ac:dyDescent="0.3">
      <c r="B1338" s="6" t="s">
        <v>68</v>
      </c>
      <c r="C1338" s="2">
        <v>1330</v>
      </c>
      <c r="D1338" s="6">
        <v>308</v>
      </c>
      <c r="E1338" s="12">
        <v>81</v>
      </c>
      <c r="F1338" s="16">
        <f t="shared" si="603"/>
        <v>0</v>
      </c>
      <c r="G1338" s="16">
        <f t="shared" si="581"/>
        <v>22.5</v>
      </c>
      <c r="H1338">
        <f t="shared" si="582"/>
        <v>0</v>
      </c>
      <c r="I1338">
        <f t="shared" si="583"/>
        <v>108.82134900000001</v>
      </c>
      <c r="J1338">
        <f t="shared" si="584"/>
        <v>11.268928125</v>
      </c>
      <c r="K1338">
        <f t="shared" si="585"/>
        <v>120.09027712500001</v>
      </c>
      <c r="L1338">
        <f t="shared" si="586"/>
        <v>2702.0312353125005</v>
      </c>
      <c r="M1338" s="20" t="str">
        <f t="shared" si="587"/>
        <v>NO</v>
      </c>
      <c r="N1338">
        <f t="shared" si="588"/>
        <v>2702.0312353125005</v>
      </c>
      <c r="O1338">
        <f t="shared" si="589"/>
        <v>2702.0312353125005</v>
      </c>
      <c r="P1338">
        <f t="shared" si="590"/>
        <v>308559.375</v>
      </c>
      <c r="Q1338">
        <f t="shared" si="609"/>
        <v>0</v>
      </c>
      <c r="R1338">
        <f t="shared" si="604"/>
        <v>1871224.6734060887</v>
      </c>
      <c r="S1338">
        <f t="shared" si="591"/>
        <v>0</v>
      </c>
      <c r="T1338">
        <f t="shared" si="592"/>
        <v>2.7020312353125004</v>
      </c>
      <c r="U1338">
        <f t="shared" si="593"/>
        <v>0.51978504732939645</v>
      </c>
      <c r="V1338">
        <f t="shared" si="605"/>
        <v>1871333.4947550888</v>
      </c>
      <c r="W1338">
        <f t="shared" si="606"/>
        <v>1562665.2984060883</v>
      </c>
      <c r="X1338">
        <f t="shared" si="594"/>
        <v>0.43407404126064636</v>
      </c>
      <c r="Y1338">
        <f t="shared" si="595"/>
        <v>2404.8077994281257</v>
      </c>
      <c r="Z1338">
        <f t="shared" si="596"/>
        <v>2284.5674094567194</v>
      </c>
      <c r="AA1338">
        <f t="shared" si="597"/>
        <v>2101.8020167001819</v>
      </c>
      <c r="AB1338">
        <f t="shared" si="598"/>
        <v>2101.8020167001819</v>
      </c>
      <c r="AC1338">
        <f t="shared" si="599"/>
        <v>1891.6218150301638</v>
      </c>
      <c r="AD1338">
        <f t="shared" si="600"/>
        <v>1797.0407242786555</v>
      </c>
      <c r="AE1338">
        <f t="shared" si="607"/>
        <v>1039282.2788105261</v>
      </c>
      <c r="AF1338">
        <f t="shared" si="601"/>
        <v>832051.21594456269</v>
      </c>
      <c r="AH1338">
        <f t="shared" si="602"/>
        <v>0.23112533794727877</v>
      </c>
      <c r="AI1338">
        <f t="shared" si="608"/>
        <v>105.80335040919488</v>
      </c>
    </row>
    <row r="1339" spans="2:35" x14ac:dyDescent="0.3">
      <c r="B1339" s="6" t="s">
        <v>68</v>
      </c>
      <c r="C1339" s="2">
        <v>1331</v>
      </c>
      <c r="D1339" s="6">
        <v>309</v>
      </c>
      <c r="E1339" s="12">
        <v>81</v>
      </c>
      <c r="F1339" s="16">
        <f t="shared" si="603"/>
        <v>0</v>
      </c>
      <c r="G1339" s="16">
        <f t="shared" si="581"/>
        <v>22.5</v>
      </c>
      <c r="H1339">
        <f t="shared" si="582"/>
        <v>0</v>
      </c>
      <c r="I1339">
        <f t="shared" si="583"/>
        <v>108.82134900000001</v>
      </c>
      <c r="J1339">
        <f t="shared" si="584"/>
        <v>11.268928125</v>
      </c>
      <c r="K1339">
        <f t="shared" si="585"/>
        <v>120.09027712500001</v>
      </c>
      <c r="L1339">
        <f t="shared" si="586"/>
        <v>2702.0312353125005</v>
      </c>
      <c r="M1339" s="20" t="str">
        <f t="shared" si="587"/>
        <v>NO</v>
      </c>
      <c r="N1339">
        <f t="shared" si="588"/>
        <v>2702.0312353125005</v>
      </c>
      <c r="O1339">
        <f t="shared" si="589"/>
        <v>2702.0312353125005</v>
      </c>
      <c r="P1339">
        <f t="shared" si="590"/>
        <v>308559.375</v>
      </c>
      <c r="Q1339">
        <f t="shared" si="609"/>
        <v>0</v>
      </c>
      <c r="R1339">
        <f t="shared" si="604"/>
        <v>1873926.7046414013</v>
      </c>
      <c r="S1339">
        <f t="shared" si="591"/>
        <v>-380.93749999997863</v>
      </c>
      <c r="T1339">
        <f t="shared" si="592"/>
        <v>2.7020312353125004</v>
      </c>
      <c r="U1339">
        <f t="shared" si="593"/>
        <v>0.52053561216187916</v>
      </c>
      <c r="V1339">
        <f t="shared" si="605"/>
        <v>1874035.5259904014</v>
      </c>
      <c r="W1339">
        <f t="shared" si="606"/>
        <v>1565367.3296414008</v>
      </c>
      <c r="X1339">
        <f t="shared" si="594"/>
        <v>0.43482460609312901</v>
      </c>
      <c r="Y1339">
        <f t="shared" si="595"/>
        <v>2404.8077994281257</v>
      </c>
      <c r="Z1339">
        <f t="shared" si="596"/>
        <v>2284.5674094567194</v>
      </c>
      <c r="AA1339">
        <f t="shared" si="597"/>
        <v>2101.8020167001819</v>
      </c>
      <c r="AB1339">
        <f t="shared" si="598"/>
        <v>2101.8020167001819</v>
      </c>
      <c r="AC1339">
        <f t="shared" si="599"/>
        <v>1891.6218150301638</v>
      </c>
      <c r="AD1339">
        <f t="shared" si="600"/>
        <v>1797.0407242786555</v>
      </c>
      <c r="AE1339">
        <f t="shared" si="607"/>
        <v>1041079.3195348048</v>
      </c>
      <c r="AF1339">
        <f t="shared" si="601"/>
        <v>832956.20645559661</v>
      </c>
      <c r="AH1339">
        <f t="shared" si="602"/>
        <v>0.23137672420054486</v>
      </c>
      <c r="AI1339">
        <f t="shared" si="608"/>
        <v>106.03472713339542</v>
      </c>
    </row>
    <row r="1340" spans="2:35" x14ac:dyDescent="0.3">
      <c r="B1340" s="6" t="s">
        <v>68</v>
      </c>
      <c r="C1340" s="2">
        <v>1332</v>
      </c>
      <c r="D1340" s="6">
        <v>310</v>
      </c>
      <c r="E1340" s="12">
        <v>81</v>
      </c>
      <c r="F1340" s="16">
        <f t="shared" si="603"/>
        <v>-1.3888888888888099E-2</v>
      </c>
      <c r="G1340" s="16">
        <f t="shared" si="581"/>
        <v>22.5</v>
      </c>
      <c r="H1340">
        <f t="shared" si="582"/>
        <v>-16.930555555554591</v>
      </c>
      <c r="I1340">
        <f t="shared" si="583"/>
        <v>108.82134900000001</v>
      </c>
      <c r="J1340">
        <f t="shared" si="584"/>
        <v>11.268928125</v>
      </c>
      <c r="K1340">
        <f t="shared" si="585"/>
        <v>103.15972156944542</v>
      </c>
      <c r="L1340">
        <f t="shared" si="586"/>
        <v>2321.0937353125219</v>
      </c>
      <c r="M1340" s="20" t="str">
        <f t="shared" si="587"/>
        <v>YES</v>
      </c>
      <c r="N1340">
        <f t="shared" si="588"/>
        <v>2321.0937353125219</v>
      </c>
      <c r="O1340">
        <f t="shared" si="589"/>
        <v>2321.0937353125219</v>
      </c>
      <c r="P1340">
        <f t="shared" si="590"/>
        <v>308559.375</v>
      </c>
      <c r="Q1340">
        <f t="shared" si="609"/>
        <v>0</v>
      </c>
      <c r="R1340">
        <f t="shared" si="604"/>
        <v>1876247.7983767139</v>
      </c>
      <c r="S1340">
        <f t="shared" si="591"/>
        <v>-383.17510073140124</v>
      </c>
      <c r="T1340">
        <f t="shared" si="592"/>
        <v>2.3210937353125218</v>
      </c>
      <c r="U1340">
        <f t="shared" si="593"/>
        <v>0.52118036093748676</v>
      </c>
      <c r="V1340">
        <f t="shared" si="605"/>
        <v>1876356.619725714</v>
      </c>
      <c r="W1340">
        <f t="shared" si="606"/>
        <v>1567688.4233767134</v>
      </c>
      <c r="X1340">
        <f t="shared" si="594"/>
        <v>0.43546935486873667</v>
      </c>
      <c r="Y1340">
        <f t="shared" si="595"/>
        <v>2065.7734244281446</v>
      </c>
      <c r="Z1340">
        <f t="shared" si="596"/>
        <v>1962.4847532067372</v>
      </c>
      <c r="AA1340">
        <f t="shared" si="597"/>
        <v>1805.4859729501984</v>
      </c>
      <c r="AB1340">
        <f t="shared" si="598"/>
        <v>1805.4859729501984</v>
      </c>
      <c r="AC1340">
        <f t="shared" si="599"/>
        <v>1624.9373756551786</v>
      </c>
      <c r="AD1340">
        <f t="shared" si="600"/>
        <v>1543.6905068724195</v>
      </c>
      <c r="AE1340">
        <f t="shared" si="607"/>
        <v>1042623.0100416772</v>
      </c>
      <c r="AF1340">
        <f t="shared" si="601"/>
        <v>833733.60968403681</v>
      </c>
      <c r="AH1340">
        <f t="shared" si="602"/>
        <v>0.23159266954195101</v>
      </c>
      <c r="AI1340">
        <f t="shared" si="608"/>
        <v>106.26631980293737</v>
      </c>
    </row>
    <row r="1341" spans="2:35" x14ac:dyDescent="0.3">
      <c r="B1341" s="6" t="s">
        <v>68</v>
      </c>
      <c r="C1341" s="2">
        <v>1333</v>
      </c>
      <c r="D1341" s="6">
        <v>311</v>
      </c>
      <c r="E1341" s="12">
        <v>80.900000000000006</v>
      </c>
      <c r="F1341" s="16">
        <f t="shared" si="603"/>
        <v>-5.5555555555556344E-2</v>
      </c>
      <c r="G1341" s="16">
        <f t="shared" si="581"/>
        <v>22.472222222222225</v>
      </c>
      <c r="H1341">
        <f t="shared" si="582"/>
        <v>-67.722222222223181</v>
      </c>
      <c r="I1341">
        <f t="shared" si="583"/>
        <v>108.82134900000001</v>
      </c>
      <c r="J1341">
        <f t="shared" si="584"/>
        <v>11.255015868055558</v>
      </c>
      <c r="K1341">
        <f t="shared" si="585"/>
        <v>52.35414264583239</v>
      </c>
      <c r="L1341">
        <f t="shared" si="586"/>
        <v>1176.5139277910669</v>
      </c>
      <c r="M1341" s="20" t="str">
        <f t="shared" si="587"/>
        <v>YES</v>
      </c>
      <c r="N1341">
        <f t="shared" si="588"/>
        <v>1176.5139277910669</v>
      </c>
      <c r="O1341">
        <f t="shared" si="589"/>
        <v>1937.9186345811206</v>
      </c>
      <c r="P1341">
        <f t="shared" si="590"/>
        <v>307797.97029320995</v>
      </c>
      <c r="Q1341">
        <f t="shared" si="609"/>
        <v>-761.40470679005375</v>
      </c>
      <c r="R1341">
        <f t="shared" si="604"/>
        <v>1877424.3123045049</v>
      </c>
      <c r="S1341">
        <f t="shared" si="591"/>
        <v>753.7559555956052</v>
      </c>
      <c r="T1341">
        <f t="shared" si="592"/>
        <v>1.1765139277910668</v>
      </c>
      <c r="U1341">
        <f t="shared" si="593"/>
        <v>0.52150717062332075</v>
      </c>
      <c r="V1341">
        <f t="shared" si="605"/>
        <v>1877533.133653505</v>
      </c>
      <c r="W1341">
        <f t="shared" si="606"/>
        <v>1569626.3420112946</v>
      </c>
      <c r="X1341">
        <f t="shared" si="594"/>
        <v>0.43600766603121338</v>
      </c>
      <c r="Y1341">
        <f t="shared" si="595"/>
        <v>1724.7475847771973</v>
      </c>
      <c r="Z1341">
        <f t="shared" si="596"/>
        <v>1638.5102055383375</v>
      </c>
      <c r="AA1341">
        <f t="shared" si="597"/>
        <v>1507.4293890952706</v>
      </c>
      <c r="AB1341">
        <f t="shared" si="598"/>
        <v>1507.4293890952706</v>
      </c>
      <c r="AC1341">
        <f t="shared" si="599"/>
        <v>1356.6864501857435</v>
      </c>
      <c r="AD1341">
        <f t="shared" si="600"/>
        <v>1288.8521276764563</v>
      </c>
      <c r="AE1341">
        <f t="shared" si="607"/>
        <v>1043911.8621693536</v>
      </c>
      <c r="AF1341">
        <f t="shared" si="601"/>
        <v>833621.27148415137</v>
      </c>
      <c r="AH1341">
        <f t="shared" si="602"/>
        <v>0.2315614644864023</v>
      </c>
      <c r="AI1341">
        <f t="shared" si="608"/>
        <v>106.49788126742378</v>
      </c>
    </row>
    <row r="1342" spans="2:35" x14ac:dyDescent="0.3">
      <c r="B1342" s="6" t="s">
        <v>68</v>
      </c>
      <c r="C1342" s="2">
        <v>1334</v>
      </c>
      <c r="D1342" s="6">
        <v>312</v>
      </c>
      <c r="E1342" s="12">
        <v>80.599999999999994</v>
      </c>
      <c r="F1342" s="16">
        <f t="shared" si="603"/>
        <v>-8.3333333333334522E-2</v>
      </c>
      <c r="G1342" s="16">
        <f t="shared" si="581"/>
        <v>22.388888888888889</v>
      </c>
      <c r="H1342">
        <f t="shared" si="582"/>
        <v>-101.58333333333478</v>
      </c>
      <c r="I1342">
        <f t="shared" si="583"/>
        <v>108.82134900000001</v>
      </c>
      <c r="J1342">
        <f t="shared" si="584"/>
        <v>11.213279097222223</v>
      </c>
      <c r="K1342">
        <f t="shared" si="585"/>
        <v>18.451294763887457</v>
      </c>
      <c r="L1342">
        <f t="shared" si="586"/>
        <v>413.10398832481366</v>
      </c>
      <c r="M1342" s="20" t="str">
        <f t="shared" si="587"/>
        <v>YES</v>
      </c>
      <c r="N1342">
        <f t="shared" si="588"/>
        <v>413.10398832481366</v>
      </c>
      <c r="O1342">
        <f t="shared" si="589"/>
        <v>2691.6745901767258</v>
      </c>
      <c r="P1342">
        <f t="shared" si="590"/>
        <v>305519.39969135803</v>
      </c>
      <c r="Q1342">
        <f t="shared" si="609"/>
        <v>-2278.5706018519122</v>
      </c>
      <c r="R1342">
        <f t="shared" si="604"/>
        <v>1877837.4162928297</v>
      </c>
      <c r="S1342">
        <f t="shared" si="591"/>
        <v>-10.933847535337463</v>
      </c>
      <c r="T1342">
        <f t="shared" si="592"/>
        <v>0.41310398832481365</v>
      </c>
      <c r="U1342">
        <f t="shared" si="593"/>
        <v>0.52162192182298961</v>
      </c>
      <c r="V1342">
        <f t="shared" si="605"/>
        <v>1877946.2376418298</v>
      </c>
      <c r="W1342">
        <f t="shared" si="606"/>
        <v>1572318.0166014712</v>
      </c>
      <c r="X1342">
        <f t="shared" si="594"/>
        <v>0.43675535401552346</v>
      </c>
      <c r="Y1342">
        <f t="shared" si="595"/>
        <v>2395.590385257286</v>
      </c>
      <c r="Z1342">
        <f t="shared" si="596"/>
        <v>2275.8108659944214</v>
      </c>
      <c r="AA1342">
        <f t="shared" si="597"/>
        <v>2093.7459967148679</v>
      </c>
      <c r="AB1342">
        <f t="shared" si="598"/>
        <v>2093.7459967148679</v>
      </c>
      <c r="AC1342">
        <f t="shared" si="599"/>
        <v>1884.3713970433812</v>
      </c>
      <c r="AD1342">
        <f t="shared" si="600"/>
        <v>1790.1528271912121</v>
      </c>
      <c r="AE1342">
        <f t="shared" si="607"/>
        <v>1045702.0149965448</v>
      </c>
      <c r="AF1342">
        <f t="shared" si="601"/>
        <v>832244.22264528496</v>
      </c>
      <c r="AH1342">
        <f t="shared" si="602"/>
        <v>0.23117895091974452</v>
      </c>
      <c r="AI1342">
        <f t="shared" si="608"/>
        <v>106.72906021834352</v>
      </c>
    </row>
    <row r="1343" spans="2:35" x14ac:dyDescent="0.3">
      <c r="B1343" s="6" t="s">
        <v>68</v>
      </c>
      <c r="C1343" s="2">
        <v>1335</v>
      </c>
      <c r="D1343" s="6">
        <v>313</v>
      </c>
      <c r="E1343" s="12">
        <v>80.3</v>
      </c>
      <c r="F1343" s="16">
        <f t="shared" si="603"/>
        <v>-8.3333333333332538E-2</v>
      </c>
      <c r="G1343" s="16">
        <f t="shared" si="581"/>
        <v>22.305555555555557</v>
      </c>
      <c r="H1343">
        <f t="shared" si="582"/>
        <v>-101.58333333333236</v>
      </c>
      <c r="I1343">
        <f t="shared" si="583"/>
        <v>108.82134900000001</v>
      </c>
      <c r="J1343">
        <f t="shared" si="584"/>
        <v>11.17154232638889</v>
      </c>
      <c r="K1343">
        <f t="shared" si="585"/>
        <v>18.409557993056538</v>
      </c>
      <c r="L1343">
        <f t="shared" si="586"/>
        <v>410.63541856734446</v>
      </c>
      <c r="M1343" s="20" t="str">
        <f t="shared" si="587"/>
        <v>YES</v>
      </c>
      <c r="N1343">
        <f t="shared" si="588"/>
        <v>410.63541856734446</v>
      </c>
      <c r="O1343">
        <f t="shared" si="589"/>
        <v>2680.7407426413884</v>
      </c>
      <c r="P1343">
        <f t="shared" si="590"/>
        <v>303249.29436728399</v>
      </c>
      <c r="Q1343">
        <f t="shared" si="609"/>
        <v>-2270.1053240740439</v>
      </c>
      <c r="R1343">
        <f t="shared" si="604"/>
        <v>1878248.051711397</v>
      </c>
      <c r="S1343">
        <f t="shared" si="591"/>
        <v>741.542244395735</v>
      </c>
      <c r="T1343">
        <f t="shared" si="592"/>
        <v>0.41063541856734448</v>
      </c>
      <c r="U1343">
        <f t="shared" si="593"/>
        <v>0.52173598730828841</v>
      </c>
      <c r="V1343">
        <f t="shared" si="605"/>
        <v>1878356.8730603971</v>
      </c>
      <c r="W1343">
        <f t="shared" si="606"/>
        <v>1574998.7573441127</v>
      </c>
      <c r="X1343">
        <f t="shared" si="594"/>
        <v>0.43750000481753293</v>
      </c>
      <c r="Y1343">
        <f t="shared" si="595"/>
        <v>2385.8592609508355</v>
      </c>
      <c r="Z1343">
        <f t="shared" si="596"/>
        <v>2266.5662979032936</v>
      </c>
      <c r="AA1343">
        <f t="shared" si="597"/>
        <v>2085.2409940710304</v>
      </c>
      <c r="AB1343">
        <f t="shared" si="598"/>
        <v>2085.2409940710304</v>
      </c>
      <c r="AC1343">
        <f t="shared" si="599"/>
        <v>1876.7168946639274</v>
      </c>
      <c r="AD1343">
        <f t="shared" si="600"/>
        <v>1782.881049930731</v>
      </c>
      <c r="AE1343">
        <f t="shared" si="607"/>
        <v>1047484.8960464755</v>
      </c>
      <c r="AF1343">
        <f t="shared" si="601"/>
        <v>830871.9770139216</v>
      </c>
      <c r="AH1343">
        <f t="shared" si="602"/>
        <v>0.2307977715773942</v>
      </c>
      <c r="AI1343">
        <f t="shared" si="608"/>
        <v>106.95985798992092</v>
      </c>
    </row>
    <row r="1344" spans="2:35" x14ac:dyDescent="0.3">
      <c r="B1344" s="6" t="s">
        <v>68</v>
      </c>
      <c r="C1344" s="2">
        <v>1336</v>
      </c>
      <c r="D1344" s="6">
        <v>314</v>
      </c>
      <c r="E1344" s="12">
        <v>80</v>
      </c>
      <c r="F1344" s="16">
        <f t="shared" si="603"/>
        <v>-5.5555555555554373E-2</v>
      </c>
      <c r="G1344" s="16">
        <f t="shared" si="581"/>
        <v>22.222222222222221</v>
      </c>
      <c r="H1344">
        <f t="shared" si="582"/>
        <v>-67.722222222220779</v>
      </c>
      <c r="I1344">
        <f t="shared" si="583"/>
        <v>108.82134900000001</v>
      </c>
      <c r="J1344">
        <f t="shared" si="584"/>
        <v>11.129805555555556</v>
      </c>
      <c r="K1344">
        <f t="shared" si="585"/>
        <v>52.228932333334789</v>
      </c>
      <c r="L1344">
        <f t="shared" si="586"/>
        <v>1160.6429407407732</v>
      </c>
      <c r="M1344" s="20" t="str">
        <f t="shared" si="587"/>
        <v>YES</v>
      </c>
      <c r="N1344">
        <f t="shared" si="588"/>
        <v>1160.6429407407732</v>
      </c>
      <c r="O1344">
        <f t="shared" si="589"/>
        <v>3422.2829870371233</v>
      </c>
      <c r="P1344">
        <f t="shared" si="590"/>
        <v>300987.65432098764</v>
      </c>
      <c r="Q1344">
        <f t="shared" si="609"/>
        <v>-2261.6400462963502</v>
      </c>
      <c r="R1344">
        <f t="shared" si="604"/>
        <v>1879408.6946521378</v>
      </c>
      <c r="S1344">
        <f t="shared" si="591"/>
        <v>-759.87223281092702</v>
      </c>
      <c r="T1344">
        <f t="shared" si="592"/>
        <v>1.1606429407407732</v>
      </c>
      <c r="U1344">
        <f t="shared" si="593"/>
        <v>0.5220583883830815</v>
      </c>
      <c r="V1344">
        <f t="shared" si="605"/>
        <v>1879517.5160011379</v>
      </c>
      <c r="W1344">
        <f t="shared" si="606"/>
        <v>1578421.0403311499</v>
      </c>
      <c r="X1344">
        <f t="shared" si="594"/>
        <v>0.43845063974110615</v>
      </c>
      <c r="Y1344">
        <f t="shared" si="595"/>
        <v>3045.8318584630397</v>
      </c>
      <c r="Z1344">
        <f t="shared" si="596"/>
        <v>2893.5402655398875</v>
      </c>
      <c r="AA1344">
        <f t="shared" si="597"/>
        <v>2662.0570442966964</v>
      </c>
      <c r="AB1344">
        <f t="shared" si="598"/>
        <v>2662.0570442966964</v>
      </c>
      <c r="AC1344">
        <f t="shared" si="599"/>
        <v>2395.851339867027</v>
      </c>
      <c r="AD1344">
        <f t="shared" si="600"/>
        <v>2276.0587728736755</v>
      </c>
      <c r="AE1344">
        <f t="shared" si="607"/>
        <v>1049760.9548193491</v>
      </c>
      <c r="AF1344">
        <f t="shared" si="601"/>
        <v>829756.5611817888</v>
      </c>
      <c r="AH1344">
        <f t="shared" si="602"/>
        <v>0.23048793384599833</v>
      </c>
      <c r="AI1344">
        <f t="shared" si="608"/>
        <v>107.19034592376691</v>
      </c>
    </row>
    <row r="1345" spans="2:35" x14ac:dyDescent="0.3">
      <c r="B1345" s="6" t="s">
        <v>68</v>
      </c>
      <c r="C1345" s="2">
        <v>1337</v>
      </c>
      <c r="D1345" s="6">
        <v>315</v>
      </c>
      <c r="E1345" s="12">
        <v>79.900000000000006</v>
      </c>
      <c r="F1345" s="16">
        <f t="shared" si="603"/>
        <v>-2.7777777777778172E-2</v>
      </c>
      <c r="G1345" s="16">
        <f t="shared" si="581"/>
        <v>22.194444444444446</v>
      </c>
      <c r="H1345">
        <f t="shared" si="582"/>
        <v>-33.86111111111159</v>
      </c>
      <c r="I1345">
        <f t="shared" si="583"/>
        <v>108.82134900000001</v>
      </c>
      <c r="J1345">
        <f t="shared" si="584"/>
        <v>11.115893298611113</v>
      </c>
      <c r="K1345">
        <f t="shared" si="585"/>
        <v>86.076131187499541</v>
      </c>
      <c r="L1345">
        <f t="shared" si="586"/>
        <v>1910.4119116336706</v>
      </c>
      <c r="M1345" s="20" t="str">
        <f t="shared" si="587"/>
        <v>YES</v>
      </c>
      <c r="N1345">
        <f t="shared" si="588"/>
        <v>1910.4119116336706</v>
      </c>
      <c r="O1345">
        <f t="shared" si="589"/>
        <v>2662.4107542261963</v>
      </c>
      <c r="P1345">
        <f t="shared" si="590"/>
        <v>300235.65547839511</v>
      </c>
      <c r="Q1345">
        <f t="shared" si="609"/>
        <v>-751.99884259252576</v>
      </c>
      <c r="R1345">
        <f t="shared" si="604"/>
        <v>1881319.1065637714</v>
      </c>
      <c r="S1345">
        <f t="shared" si="591"/>
        <v>371.65400305543426</v>
      </c>
      <c r="T1345">
        <f t="shared" si="592"/>
        <v>1.9104119116336706</v>
      </c>
      <c r="U1345">
        <f t="shared" si="593"/>
        <v>0.52258905878307127</v>
      </c>
      <c r="V1345">
        <f t="shared" si="605"/>
        <v>1881427.9279127715</v>
      </c>
      <c r="W1345">
        <f t="shared" si="606"/>
        <v>1581083.4510853761</v>
      </c>
      <c r="X1345">
        <f t="shared" si="594"/>
        <v>0.43919019887559357</v>
      </c>
      <c r="Y1345">
        <f t="shared" si="595"/>
        <v>2369.5455712613148</v>
      </c>
      <c r="Z1345">
        <f t="shared" si="596"/>
        <v>2251.068292698249</v>
      </c>
      <c r="AA1345">
        <f t="shared" si="597"/>
        <v>2070.982829282389</v>
      </c>
      <c r="AB1345">
        <f t="shared" si="598"/>
        <v>2070.982829282389</v>
      </c>
      <c r="AC1345">
        <f t="shared" si="599"/>
        <v>1863.8845463541502</v>
      </c>
      <c r="AD1345">
        <f t="shared" si="600"/>
        <v>1770.6903190364426</v>
      </c>
      <c r="AE1345">
        <f t="shared" si="607"/>
        <v>1051531.6451383855</v>
      </c>
      <c r="AF1345">
        <f t="shared" si="601"/>
        <v>829896.282774386</v>
      </c>
      <c r="AH1345">
        <f t="shared" si="602"/>
        <v>0.23052674539952861</v>
      </c>
      <c r="AI1345">
        <f t="shared" si="608"/>
        <v>107.42087266916644</v>
      </c>
    </row>
    <row r="1346" spans="2:35" x14ac:dyDescent="0.3">
      <c r="B1346" s="6" t="s">
        <v>68</v>
      </c>
      <c r="C1346" s="2">
        <v>1338</v>
      </c>
      <c r="D1346" s="6">
        <v>316</v>
      </c>
      <c r="E1346" s="12">
        <v>79.8</v>
      </c>
      <c r="F1346" s="16">
        <f t="shared" si="603"/>
        <v>-1.3888888888890073E-2</v>
      </c>
      <c r="G1346" s="16">
        <f t="shared" si="581"/>
        <v>22.166666666666668</v>
      </c>
      <c r="H1346">
        <f t="shared" si="582"/>
        <v>-16.930555555557</v>
      </c>
      <c r="I1346">
        <f t="shared" si="583"/>
        <v>108.82134900000001</v>
      </c>
      <c r="J1346">
        <f t="shared" si="584"/>
        <v>11.101981041666667</v>
      </c>
      <c r="K1346">
        <f t="shared" si="585"/>
        <v>102.99277448610967</v>
      </c>
      <c r="L1346">
        <f t="shared" si="586"/>
        <v>2283.0065011087645</v>
      </c>
      <c r="M1346" s="20" t="str">
        <f t="shared" si="587"/>
        <v>YES</v>
      </c>
      <c r="N1346">
        <f t="shared" si="588"/>
        <v>2283.0065011087645</v>
      </c>
      <c r="O1346">
        <f t="shared" si="589"/>
        <v>3034.0647572816306</v>
      </c>
      <c r="P1346">
        <f t="shared" si="590"/>
        <v>299484.59722222225</v>
      </c>
      <c r="Q1346">
        <f t="shared" si="609"/>
        <v>-751.05825617286609</v>
      </c>
      <c r="R1346">
        <f t="shared" si="604"/>
        <v>1883602.1130648803</v>
      </c>
      <c r="S1346">
        <f t="shared" si="591"/>
        <v>-375.76427469135251</v>
      </c>
      <c r="T1346">
        <f t="shared" si="592"/>
        <v>2.2830065011087646</v>
      </c>
      <c r="U1346">
        <f t="shared" si="593"/>
        <v>0.52322322776293628</v>
      </c>
      <c r="V1346">
        <f t="shared" si="605"/>
        <v>1883710.9344138803</v>
      </c>
      <c r="W1346">
        <f t="shared" si="606"/>
        <v>1584117.5158426578</v>
      </c>
      <c r="X1346">
        <f t="shared" si="594"/>
        <v>0.44003299531574175</v>
      </c>
      <c r="Y1346">
        <f t="shared" si="595"/>
        <v>2700.3176339806514</v>
      </c>
      <c r="Z1346">
        <f t="shared" si="596"/>
        <v>2565.3017522816185</v>
      </c>
      <c r="AA1346">
        <f t="shared" si="597"/>
        <v>2360.077612099089</v>
      </c>
      <c r="AB1346">
        <f t="shared" si="598"/>
        <v>2360.077612099089</v>
      </c>
      <c r="AC1346">
        <f t="shared" si="599"/>
        <v>2124.0698508891801</v>
      </c>
      <c r="AD1346">
        <f t="shared" si="600"/>
        <v>2017.866358344721</v>
      </c>
      <c r="AE1346">
        <f t="shared" si="607"/>
        <v>1053549.5114967301</v>
      </c>
      <c r="AF1346">
        <f t="shared" si="601"/>
        <v>830161.42291715019</v>
      </c>
      <c r="AH1346">
        <f t="shared" si="602"/>
        <v>0.23060039543924424</v>
      </c>
      <c r="AI1346">
        <f t="shared" si="608"/>
        <v>107.65147306460568</v>
      </c>
    </row>
    <row r="1347" spans="2:35" x14ac:dyDescent="0.3">
      <c r="B1347" s="6" t="s">
        <v>68</v>
      </c>
      <c r="C1347" s="2">
        <v>1339</v>
      </c>
      <c r="D1347" s="6">
        <v>317</v>
      </c>
      <c r="E1347" s="12">
        <v>79.8</v>
      </c>
      <c r="F1347" s="16">
        <f t="shared" si="603"/>
        <v>0</v>
      </c>
      <c r="G1347" s="16">
        <f t="shared" si="581"/>
        <v>22.166666666666668</v>
      </c>
      <c r="H1347">
        <f t="shared" si="582"/>
        <v>0</v>
      </c>
      <c r="I1347">
        <f t="shared" si="583"/>
        <v>108.82134900000001</v>
      </c>
      <c r="J1347">
        <f t="shared" si="584"/>
        <v>11.101981041666667</v>
      </c>
      <c r="K1347">
        <f t="shared" si="585"/>
        <v>119.92333004166667</v>
      </c>
      <c r="L1347">
        <f t="shared" si="586"/>
        <v>2658.3004825902781</v>
      </c>
      <c r="M1347" s="20" t="str">
        <f t="shared" si="587"/>
        <v>NO</v>
      </c>
      <c r="N1347">
        <f t="shared" si="588"/>
        <v>2658.3004825902781</v>
      </c>
      <c r="O1347">
        <f t="shared" si="589"/>
        <v>2658.3004825902781</v>
      </c>
      <c r="P1347">
        <f t="shared" si="590"/>
        <v>299484.59722222225</v>
      </c>
      <c r="Q1347">
        <f t="shared" si="609"/>
        <v>0</v>
      </c>
      <c r="R1347">
        <f t="shared" si="604"/>
        <v>1886260.4135474705</v>
      </c>
      <c r="S1347">
        <f t="shared" si="591"/>
        <v>375.29398148151404</v>
      </c>
      <c r="T1347">
        <f t="shared" si="592"/>
        <v>2.6583004825902781</v>
      </c>
      <c r="U1347">
        <f t="shared" si="593"/>
        <v>0.52396164515438926</v>
      </c>
      <c r="V1347">
        <f t="shared" si="605"/>
        <v>1886369.2348964706</v>
      </c>
      <c r="W1347">
        <f t="shared" si="606"/>
        <v>1586775.816325248</v>
      </c>
      <c r="X1347">
        <f t="shared" si="594"/>
        <v>0.44077141270719472</v>
      </c>
      <c r="Y1347">
        <f t="shared" si="595"/>
        <v>2365.8874295053474</v>
      </c>
      <c r="Z1347">
        <f t="shared" si="596"/>
        <v>2247.5930580300801</v>
      </c>
      <c r="AA1347">
        <f t="shared" si="597"/>
        <v>2067.7856133876739</v>
      </c>
      <c r="AB1347">
        <f t="shared" si="598"/>
        <v>2067.7856133876739</v>
      </c>
      <c r="AC1347">
        <f t="shared" si="599"/>
        <v>1861.0070520489066</v>
      </c>
      <c r="AD1347">
        <f t="shared" si="600"/>
        <v>1767.9566994464612</v>
      </c>
      <c r="AE1347">
        <f t="shared" si="607"/>
        <v>1055317.4681961767</v>
      </c>
      <c r="AF1347">
        <f t="shared" si="601"/>
        <v>831051.76670029387</v>
      </c>
      <c r="AH1347">
        <f t="shared" si="602"/>
        <v>0.23084771315698199</v>
      </c>
      <c r="AI1347">
        <f t="shared" si="608"/>
        <v>107.88232077776266</v>
      </c>
    </row>
    <row r="1348" spans="2:35" x14ac:dyDescent="0.3">
      <c r="B1348" s="6" t="s">
        <v>68</v>
      </c>
      <c r="C1348" s="2">
        <v>1340</v>
      </c>
      <c r="D1348" s="6">
        <v>318</v>
      </c>
      <c r="E1348" s="12">
        <v>79.8</v>
      </c>
      <c r="F1348" s="16">
        <f t="shared" si="603"/>
        <v>1.3888888888890073E-2</v>
      </c>
      <c r="G1348" s="16">
        <f t="shared" si="581"/>
        <v>22.166666666666668</v>
      </c>
      <c r="H1348">
        <f t="shared" si="582"/>
        <v>16.930555555557</v>
      </c>
      <c r="I1348">
        <f t="shared" si="583"/>
        <v>108.82134900000001</v>
      </c>
      <c r="J1348">
        <f t="shared" si="584"/>
        <v>11.101981041666667</v>
      </c>
      <c r="K1348">
        <f t="shared" si="585"/>
        <v>136.85388559722369</v>
      </c>
      <c r="L1348">
        <f t="shared" si="586"/>
        <v>3033.5944640717921</v>
      </c>
      <c r="M1348" s="20" t="str">
        <f t="shared" si="587"/>
        <v>NO</v>
      </c>
      <c r="N1348">
        <f t="shared" si="588"/>
        <v>3033.5944640717921</v>
      </c>
      <c r="O1348">
        <f t="shared" si="589"/>
        <v>3033.5944640717921</v>
      </c>
      <c r="P1348">
        <f t="shared" si="590"/>
        <v>299484.59722222225</v>
      </c>
      <c r="Q1348">
        <f t="shared" si="609"/>
        <v>0</v>
      </c>
      <c r="R1348">
        <f t="shared" si="604"/>
        <v>1889294.0080115423</v>
      </c>
      <c r="S1348">
        <f t="shared" si="591"/>
        <v>-371.18370984553394</v>
      </c>
      <c r="T1348">
        <f t="shared" si="592"/>
        <v>3.033594464071792</v>
      </c>
      <c r="U1348">
        <f t="shared" si="593"/>
        <v>0.52480431095743019</v>
      </c>
      <c r="V1348">
        <f t="shared" si="605"/>
        <v>1889402.8293605424</v>
      </c>
      <c r="W1348">
        <f t="shared" si="606"/>
        <v>1589809.4107893198</v>
      </c>
      <c r="X1348">
        <f t="shared" si="594"/>
        <v>0.44161407851023565</v>
      </c>
      <c r="Y1348">
        <f t="shared" si="595"/>
        <v>2699.8990730238952</v>
      </c>
      <c r="Z1348">
        <f t="shared" si="596"/>
        <v>2564.9041193727003</v>
      </c>
      <c r="AA1348">
        <f t="shared" si="597"/>
        <v>2359.7117898228844</v>
      </c>
      <c r="AB1348">
        <f t="shared" si="598"/>
        <v>2359.7117898228844</v>
      </c>
      <c r="AC1348">
        <f t="shared" si="599"/>
        <v>2123.7406108405962</v>
      </c>
      <c r="AD1348">
        <f t="shared" si="600"/>
        <v>2017.5535802985662</v>
      </c>
      <c r="AE1348">
        <f t="shared" si="607"/>
        <v>1057335.0217764752</v>
      </c>
      <c r="AF1348">
        <f t="shared" si="601"/>
        <v>832067.80758406711</v>
      </c>
      <c r="AH1348">
        <f t="shared" si="602"/>
        <v>0.23112994673603368</v>
      </c>
      <c r="AI1348">
        <f t="shared" si="608"/>
        <v>108.11345072449869</v>
      </c>
    </row>
    <row r="1349" spans="2:35" x14ac:dyDescent="0.3">
      <c r="B1349" s="6" t="s">
        <v>68</v>
      </c>
      <c r="C1349" s="2">
        <v>1341</v>
      </c>
      <c r="D1349" s="6">
        <v>319</v>
      </c>
      <c r="E1349" s="12">
        <v>79.900000000000006</v>
      </c>
      <c r="F1349" s="16">
        <f t="shared" si="603"/>
        <v>2.7777777777778172E-2</v>
      </c>
      <c r="G1349" s="16">
        <f t="shared" si="581"/>
        <v>22.194444444444446</v>
      </c>
      <c r="H1349">
        <f t="shared" si="582"/>
        <v>33.86111111111159</v>
      </c>
      <c r="I1349">
        <f t="shared" si="583"/>
        <v>108.82134900000001</v>
      </c>
      <c r="J1349">
        <f t="shared" si="584"/>
        <v>11.115893298611113</v>
      </c>
      <c r="K1349">
        <f t="shared" si="585"/>
        <v>153.79835340972272</v>
      </c>
      <c r="L1349">
        <f t="shared" si="586"/>
        <v>3413.4690103991243</v>
      </c>
      <c r="M1349" s="20" t="str">
        <f t="shared" si="587"/>
        <v>NO</v>
      </c>
      <c r="N1349">
        <f t="shared" si="588"/>
        <v>3413.4690103991243</v>
      </c>
      <c r="O1349">
        <f t="shared" si="589"/>
        <v>2662.4107542262582</v>
      </c>
      <c r="P1349">
        <f t="shared" si="590"/>
        <v>300235.65547839511</v>
      </c>
      <c r="Q1349">
        <f t="shared" si="609"/>
        <v>751.05825617286609</v>
      </c>
      <c r="R1349">
        <f t="shared" si="604"/>
        <v>1892707.4770219414</v>
      </c>
      <c r="S1349">
        <f t="shared" si="591"/>
        <v>1132.3444550330678</v>
      </c>
      <c r="T1349">
        <f t="shared" si="592"/>
        <v>3.4134690103991243</v>
      </c>
      <c r="U1349">
        <f t="shared" si="593"/>
        <v>0.52575249755220088</v>
      </c>
      <c r="V1349">
        <f t="shared" si="605"/>
        <v>1892816.2983709415</v>
      </c>
      <c r="W1349">
        <f t="shared" si="606"/>
        <v>1592471.8215435459</v>
      </c>
      <c r="X1349">
        <f t="shared" si="594"/>
        <v>0.44235363764472307</v>
      </c>
      <c r="Y1349">
        <f t="shared" si="595"/>
        <v>2369.5455712613698</v>
      </c>
      <c r="Z1349">
        <f t="shared" si="596"/>
        <v>2251.0682926983013</v>
      </c>
      <c r="AA1349">
        <f t="shared" si="597"/>
        <v>2070.9828292824373</v>
      </c>
      <c r="AB1349">
        <f t="shared" si="598"/>
        <v>2070.9828292824373</v>
      </c>
      <c r="AC1349">
        <f t="shared" si="599"/>
        <v>1863.8845463541936</v>
      </c>
      <c r="AD1349">
        <f t="shared" si="600"/>
        <v>1770.6903190364837</v>
      </c>
      <c r="AE1349">
        <f t="shared" si="607"/>
        <v>1059105.7120955118</v>
      </c>
      <c r="AF1349">
        <f t="shared" si="601"/>
        <v>833710.5862754297</v>
      </c>
      <c r="AH1349">
        <f t="shared" si="602"/>
        <v>0.23158627415066613</v>
      </c>
      <c r="AI1349">
        <f t="shared" si="608"/>
        <v>108.34503699864936</v>
      </c>
    </row>
    <row r="1350" spans="2:35" x14ac:dyDescent="0.3">
      <c r="B1350" s="6" t="s">
        <v>68</v>
      </c>
      <c r="C1350" s="2">
        <v>1342</v>
      </c>
      <c r="D1350" s="6">
        <v>320</v>
      </c>
      <c r="E1350" s="12">
        <v>80</v>
      </c>
      <c r="F1350" s="16">
        <f t="shared" si="603"/>
        <v>6.9444444444444448E-2</v>
      </c>
      <c r="G1350" s="16">
        <f t="shared" si="581"/>
        <v>22.222222222222221</v>
      </c>
      <c r="H1350">
        <f t="shared" si="582"/>
        <v>84.652777777777786</v>
      </c>
      <c r="I1350">
        <f t="shared" si="583"/>
        <v>108.82134900000001</v>
      </c>
      <c r="J1350">
        <f t="shared" si="584"/>
        <v>11.129805555555556</v>
      </c>
      <c r="K1350">
        <f t="shared" si="585"/>
        <v>204.60393233333335</v>
      </c>
      <c r="L1350">
        <f t="shared" si="586"/>
        <v>4546.7540518518517</v>
      </c>
      <c r="M1350" s="20" t="str">
        <f t="shared" si="587"/>
        <v>NO</v>
      </c>
      <c r="N1350">
        <f t="shared" si="588"/>
        <v>4546.7540518518517</v>
      </c>
      <c r="O1350">
        <f t="shared" si="589"/>
        <v>3794.755209259326</v>
      </c>
      <c r="P1350">
        <f t="shared" si="590"/>
        <v>300987.65432098764</v>
      </c>
      <c r="Q1350">
        <f t="shared" si="609"/>
        <v>751.99884259252576</v>
      </c>
      <c r="R1350">
        <f t="shared" si="604"/>
        <v>1897254.2310737933</v>
      </c>
      <c r="S1350">
        <f t="shared" si="591"/>
        <v>-1107.0785712069455</v>
      </c>
      <c r="T1350">
        <f t="shared" si="592"/>
        <v>4.5467540518518517</v>
      </c>
      <c r="U1350">
        <f t="shared" si="593"/>
        <v>0.52701548579921609</v>
      </c>
      <c r="V1350">
        <f t="shared" si="605"/>
        <v>1897363.0524227933</v>
      </c>
      <c r="W1350">
        <f t="shared" si="606"/>
        <v>1596266.5767528052</v>
      </c>
      <c r="X1350">
        <f t="shared" si="594"/>
        <v>0.44340773715724069</v>
      </c>
      <c r="Y1350">
        <f t="shared" si="595"/>
        <v>3377.3321362408001</v>
      </c>
      <c r="Z1350">
        <f t="shared" si="596"/>
        <v>3208.46552942876</v>
      </c>
      <c r="AA1350">
        <f t="shared" si="597"/>
        <v>2951.7882870744593</v>
      </c>
      <c r="AB1350">
        <f t="shared" si="598"/>
        <v>2951.7882870744593</v>
      </c>
      <c r="AC1350">
        <f t="shared" si="599"/>
        <v>2656.6094583670133</v>
      </c>
      <c r="AD1350">
        <f t="shared" si="600"/>
        <v>2523.7789854486623</v>
      </c>
      <c r="AE1350">
        <f t="shared" si="607"/>
        <v>1061629.4910809605</v>
      </c>
      <c r="AF1350">
        <f t="shared" si="601"/>
        <v>835733.56134183286</v>
      </c>
      <c r="AH1350">
        <f t="shared" si="602"/>
        <v>0.23214821166956101</v>
      </c>
      <c r="AI1350">
        <f t="shared" si="608"/>
        <v>108.57718521031893</v>
      </c>
    </row>
    <row r="1351" spans="2:35" x14ac:dyDescent="0.3">
      <c r="B1351" s="6" t="s">
        <v>68</v>
      </c>
      <c r="C1351" s="2">
        <v>1343</v>
      </c>
      <c r="D1351" s="6">
        <v>321</v>
      </c>
      <c r="E1351" s="12">
        <v>80.400000000000006</v>
      </c>
      <c r="F1351" s="16">
        <f t="shared" si="603"/>
        <v>0.11111111111111072</v>
      </c>
      <c r="G1351" s="16">
        <f t="shared" si="581"/>
        <v>22.333333333333336</v>
      </c>
      <c r="H1351">
        <f t="shared" si="582"/>
        <v>135.44444444444397</v>
      </c>
      <c r="I1351">
        <f t="shared" si="583"/>
        <v>108.82134900000001</v>
      </c>
      <c r="J1351">
        <f t="shared" si="584"/>
        <v>11.185454583333335</v>
      </c>
      <c r="K1351">
        <f t="shared" si="585"/>
        <v>255.45124802777732</v>
      </c>
      <c r="L1351">
        <f t="shared" si="586"/>
        <v>5705.0778726203607</v>
      </c>
      <c r="M1351" s="20" t="str">
        <f t="shared" si="587"/>
        <v>NO</v>
      </c>
      <c r="N1351">
        <f t="shared" si="588"/>
        <v>5705.0778726203607</v>
      </c>
      <c r="O1351">
        <f t="shared" si="589"/>
        <v>2687.6766380523804</v>
      </c>
      <c r="P1351">
        <f t="shared" si="590"/>
        <v>304005.05555555562</v>
      </c>
      <c r="Q1351">
        <f t="shared" si="609"/>
        <v>3017.4012345679803</v>
      </c>
      <c r="R1351">
        <f t="shared" si="604"/>
        <v>1902959.3089464137</v>
      </c>
      <c r="S1351">
        <f t="shared" si="591"/>
        <v>14.583100799480235</v>
      </c>
      <c r="T1351">
        <f t="shared" si="592"/>
        <v>5.705077872620361</v>
      </c>
      <c r="U1351">
        <f t="shared" si="593"/>
        <v>0.52860023092051689</v>
      </c>
      <c r="V1351">
        <f t="shared" si="605"/>
        <v>1903068.1302954138</v>
      </c>
      <c r="W1351">
        <f t="shared" si="606"/>
        <v>1598954.2533908575</v>
      </c>
      <c r="X1351">
        <f t="shared" si="594"/>
        <v>0.4441543145984056</v>
      </c>
      <c r="Y1351">
        <f t="shared" si="595"/>
        <v>2392.0322078666186</v>
      </c>
      <c r="Z1351">
        <f t="shared" si="596"/>
        <v>2272.4305974732874</v>
      </c>
      <c r="AA1351">
        <f t="shared" si="597"/>
        <v>2090.6361496754243</v>
      </c>
      <c r="AB1351">
        <f t="shared" si="598"/>
        <v>2090.6361496754243</v>
      </c>
      <c r="AC1351">
        <f t="shared" si="599"/>
        <v>1881.5725347078819</v>
      </c>
      <c r="AD1351">
        <f t="shared" si="600"/>
        <v>1787.4939079724877</v>
      </c>
      <c r="AE1351">
        <f t="shared" si="607"/>
        <v>1063416.984988933</v>
      </c>
      <c r="AF1351">
        <f t="shared" si="601"/>
        <v>839651.14530648082</v>
      </c>
      <c r="AH1351">
        <f t="shared" si="602"/>
        <v>0.23323642943838935</v>
      </c>
      <c r="AI1351">
        <f t="shared" si="608"/>
        <v>108.81042163975732</v>
      </c>
    </row>
    <row r="1352" spans="2:35" x14ac:dyDescent="0.3">
      <c r="B1352" s="6" t="s">
        <v>68</v>
      </c>
      <c r="C1352" s="2">
        <v>1344</v>
      </c>
      <c r="D1352" s="6">
        <v>322</v>
      </c>
      <c r="E1352" s="12">
        <v>80.8</v>
      </c>
      <c r="F1352" s="16">
        <f t="shared" si="603"/>
        <v>0.11111111111111072</v>
      </c>
      <c r="G1352" s="16">
        <f t="shared" si="581"/>
        <v>22.444444444444446</v>
      </c>
      <c r="H1352">
        <f t="shared" si="582"/>
        <v>135.44444444444397</v>
      </c>
      <c r="I1352">
        <f t="shared" si="583"/>
        <v>108.82134900000001</v>
      </c>
      <c r="J1352">
        <f t="shared" si="584"/>
        <v>11.241103611111113</v>
      </c>
      <c r="K1352">
        <f t="shared" si="585"/>
        <v>255.5068970555551</v>
      </c>
      <c r="L1352">
        <f t="shared" si="586"/>
        <v>5734.7103561357926</v>
      </c>
      <c r="M1352" s="20" t="str">
        <f t="shared" si="587"/>
        <v>NO</v>
      </c>
      <c r="N1352">
        <f t="shared" si="588"/>
        <v>5734.7103561357926</v>
      </c>
      <c r="O1352">
        <f t="shared" si="589"/>
        <v>2702.2597388518607</v>
      </c>
      <c r="P1352">
        <f t="shared" si="590"/>
        <v>307037.50617283955</v>
      </c>
      <c r="Q1352">
        <f t="shared" si="609"/>
        <v>3032.4506172839319</v>
      </c>
      <c r="R1352">
        <f t="shared" si="604"/>
        <v>1908694.0193025495</v>
      </c>
      <c r="S1352">
        <f t="shared" si="591"/>
        <v>-367.28261916975043</v>
      </c>
      <c r="T1352">
        <f t="shared" si="592"/>
        <v>5.7347103561357926</v>
      </c>
      <c r="U1352">
        <f t="shared" si="593"/>
        <v>0.53019320729382358</v>
      </c>
      <c r="V1352">
        <f t="shared" si="605"/>
        <v>1908802.8406515496</v>
      </c>
      <c r="W1352">
        <f t="shared" si="606"/>
        <v>1601656.5131297093</v>
      </c>
      <c r="X1352">
        <f t="shared" si="594"/>
        <v>0.44490494290414434</v>
      </c>
      <c r="Y1352">
        <f t="shared" si="595"/>
        <v>2405.0111675781559</v>
      </c>
      <c r="Z1352">
        <f t="shared" si="596"/>
        <v>2284.7606091992479</v>
      </c>
      <c r="AA1352">
        <f t="shared" si="597"/>
        <v>2101.9797604633081</v>
      </c>
      <c r="AB1352">
        <f t="shared" si="598"/>
        <v>2101.9797604633081</v>
      </c>
      <c r="AC1352">
        <f t="shared" si="599"/>
        <v>1891.7817844169774</v>
      </c>
      <c r="AD1352">
        <f t="shared" si="600"/>
        <v>1797.1926951961284</v>
      </c>
      <c r="AE1352">
        <f t="shared" si="607"/>
        <v>1065214.177684129</v>
      </c>
      <c r="AF1352">
        <f t="shared" si="601"/>
        <v>843588.66296742065</v>
      </c>
      <c r="AH1352">
        <f t="shared" si="602"/>
        <v>0.23433018434508096</v>
      </c>
      <c r="AI1352">
        <f t="shared" si="608"/>
        <v>109.04475182410241</v>
      </c>
    </row>
    <row r="1353" spans="2:35" x14ac:dyDescent="0.3">
      <c r="B1353" s="6" t="s">
        <v>68</v>
      </c>
      <c r="C1353" s="2">
        <v>1345</v>
      </c>
      <c r="D1353" s="6">
        <v>323</v>
      </c>
      <c r="E1353" s="12">
        <v>81.2</v>
      </c>
      <c r="F1353" s="16">
        <f t="shared" si="603"/>
        <v>9.7222222222222612E-2</v>
      </c>
      <c r="G1353" s="16">
        <f t="shared" ref="G1353:G1416" si="610">E1353*(1000/3600)</f>
        <v>22.555555555555557</v>
      </c>
      <c r="H1353">
        <f t="shared" ref="H1353:H1416" si="611">$M$2*F1353</f>
        <v>118.51388888888937</v>
      </c>
      <c r="I1353">
        <f t="shared" ref="I1353:I1416" si="612">$M$3*$M$2*$M$5</f>
        <v>108.82134900000001</v>
      </c>
      <c r="J1353">
        <f t="shared" ref="J1353:J1416" si="613">0.5*$P$2*(G1353)*$P$3*$P$4</f>
        <v>11.29675263888889</v>
      </c>
      <c r="K1353">
        <f t="shared" ref="K1353:K1416" si="614">H1353+I1353+J1353</f>
        <v>238.63199052777827</v>
      </c>
      <c r="L1353">
        <f t="shared" ref="L1353:L1416" si="615">K1353*G1353</f>
        <v>5382.4771196821102</v>
      </c>
      <c r="M1353" s="20" t="str">
        <f t="shared" ref="M1353:M1416" si="616">IF((F1353)&lt;0,"YES","NO")</f>
        <v>NO</v>
      </c>
      <c r="N1353">
        <f t="shared" ref="N1353:N1416" si="617">K1353*G1353</f>
        <v>5382.4771196821102</v>
      </c>
      <c r="O1353">
        <f t="shared" ref="O1353:O1416" si="618">(Q1353-N1353)*-1</f>
        <v>2334.9771196821102</v>
      </c>
      <c r="P1353">
        <f t="shared" ref="P1353:P1416" si="619">0.5*$M$2*G1353^2</f>
        <v>310085.00617283955</v>
      </c>
      <c r="Q1353">
        <f t="shared" si="609"/>
        <v>3047.5</v>
      </c>
      <c r="R1353">
        <f t="shared" si="604"/>
        <v>1914076.4964222317</v>
      </c>
      <c r="S1353">
        <f t="shared" ref="S1353:S1416" si="620">(O1354-O1353)/(C1354-C1353)</f>
        <v>-377.03718222742464</v>
      </c>
      <c r="T1353">
        <f t="shared" ref="T1353:T1416" si="621">L1353/1000</f>
        <v>5.3824771196821102</v>
      </c>
      <c r="U1353">
        <f t="shared" ref="U1353:U1416" si="622">R1353*0.000000277778</f>
        <v>0.53168834102317464</v>
      </c>
      <c r="V1353">
        <f t="shared" si="605"/>
        <v>1914185.3177712318</v>
      </c>
      <c r="W1353">
        <f t="shared" si="606"/>
        <v>1603991.4902493914</v>
      </c>
      <c r="X1353">
        <f t="shared" ref="X1353:X1416" si="623">W1353*0.000000277778</f>
        <v>0.44555354817849541</v>
      </c>
      <c r="Y1353">
        <f t="shared" ref="Y1353:Y1416" si="624">O1353*0.89</f>
        <v>2078.1296365170783</v>
      </c>
      <c r="Z1353">
        <f t="shared" ref="Z1353:Z1416" si="625">Y1353*0.95</f>
        <v>1974.2231546912244</v>
      </c>
      <c r="AA1353">
        <f t="shared" ref="AA1353:AA1416" si="626">Z1353*0.92</f>
        <v>1816.2853023159266</v>
      </c>
      <c r="AB1353">
        <f t="shared" ref="AB1353:AB1416" si="627">AA1353</f>
        <v>1816.2853023159266</v>
      </c>
      <c r="AC1353">
        <f t="shared" ref="AC1353:AC1416" si="628">AB1353*0.9</f>
        <v>1634.6567720843341</v>
      </c>
      <c r="AD1353">
        <f t="shared" ref="AD1353:AD1416" si="629">AC1353*0.95</f>
        <v>1552.9239334801173</v>
      </c>
      <c r="AE1353">
        <f t="shared" si="607"/>
        <v>1066767.1016176092</v>
      </c>
      <c r="AF1353">
        <f t="shared" ref="AF1353:AF1416" si="630">V1353-AE1353</f>
        <v>847418.2161536226</v>
      </c>
      <c r="AH1353">
        <f t="shared" ref="AH1353:AH1416" si="631">AF1353*0.000000277777778</f>
        <v>0.23539394911987696</v>
      </c>
      <c r="AI1353">
        <f t="shared" si="608"/>
        <v>109.28014577322229</v>
      </c>
    </row>
    <row r="1354" spans="2:35" x14ac:dyDescent="0.3">
      <c r="B1354" s="6" t="s">
        <v>68</v>
      </c>
      <c r="C1354" s="2">
        <v>1346</v>
      </c>
      <c r="D1354" s="6">
        <v>324</v>
      </c>
      <c r="E1354" s="12">
        <v>81.5</v>
      </c>
      <c r="F1354" s="16">
        <f t="shared" ref="F1354:F1417" si="632">($E1355-$E1353)/2/3.6</f>
        <v>5.5555555555554373E-2</v>
      </c>
      <c r="G1354" s="16">
        <f t="shared" si="610"/>
        <v>22.638888888888889</v>
      </c>
      <c r="H1354">
        <f t="shared" si="611"/>
        <v>67.722222222220779</v>
      </c>
      <c r="I1354">
        <f t="shared" si="612"/>
        <v>108.82134900000001</v>
      </c>
      <c r="J1354">
        <f t="shared" si="613"/>
        <v>11.338489409722225</v>
      </c>
      <c r="K1354">
        <f t="shared" si="614"/>
        <v>187.88206063194303</v>
      </c>
      <c r="L1354">
        <f t="shared" si="615"/>
        <v>4253.4410948620434</v>
      </c>
      <c r="M1354" s="20" t="str">
        <f t="shared" si="616"/>
        <v>NO</v>
      </c>
      <c r="N1354">
        <f t="shared" si="617"/>
        <v>4253.4410948620434</v>
      </c>
      <c r="O1354">
        <f t="shared" si="618"/>
        <v>1957.9399374546856</v>
      </c>
      <c r="P1354">
        <f t="shared" si="619"/>
        <v>312380.50733024691</v>
      </c>
      <c r="Q1354">
        <f t="shared" si="609"/>
        <v>2295.5011574073578</v>
      </c>
      <c r="R1354">
        <f t="shared" ref="R1354:R1417" si="633">N1354+R1353</f>
        <v>1918329.9375170937</v>
      </c>
      <c r="S1354">
        <f t="shared" si="620"/>
        <v>382.70944494034484</v>
      </c>
      <c r="T1354">
        <f t="shared" si="621"/>
        <v>4.2534410948620431</v>
      </c>
      <c r="U1354">
        <f t="shared" si="622"/>
        <v>0.53286985338362325</v>
      </c>
      <c r="V1354">
        <f t="shared" ref="V1354:V1417" si="634">L1354+V1353</f>
        <v>1918438.7588660938</v>
      </c>
      <c r="W1354">
        <f t="shared" ref="W1354:W1417" si="635">O1354+W1353</f>
        <v>1605949.4301868461</v>
      </c>
      <c r="X1354">
        <f t="shared" si="623"/>
        <v>0.44609742081844173</v>
      </c>
      <c r="Y1354">
        <f t="shared" si="624"/>
        <v>1742.5665443346702</v>
      </c>
      <c r="Z1354">
        <f t="shared" si="625"/>
        <v>1655.4382171179366</v>
      </c>
      <c r="AA1354">
        <f t="shared" si="626"/>
        <v>1523.0031597485017</v>
      </c>
      <c r="AB1354">
        <f t="shared" si="627"/>
        <v>1523.0031597485017</v>
      </c>
      <c r="AC1354">
        <f t="shared" si="628"/>
        <v>1370.7028437736517</v>
      </c>
      <c r="AD1354">
        <f t="shared" si="629"/>
        <v>1302.1677015849691</v>
      </c>
      <c r="AE1354">
        <f t="shared" ref="AE1354:AE1417" si="636">AE1353+AD1354</f>
        <v>1068069.2693191941</v>
      </c>
      <c r="AF1354">
        <f t="shared" si="630"/>
        <v>850369.48954689968</v>
      </c>
      <c r="AH1354">
        <f t="shared" si="631"/>
        <v>0.23621374728533201</v>
      </c>
      <c r="AI1354">
        <f t="shared" ref="AI1354:AI1417" si="637">AH1354+AI1353</f>
        <v>109.51635952050762</v>
      </c>
    </row>
    <row r="1355" spans="2:35" x14ac:dyDescent="0.3">
      <c r="B1355" s="6" t="s">
        <v>68</v>
      </c>
      <c r="C1355" s="2">
        <v>1347</v>
      </c>
      <c r="D1355" s="6">
        <v>325</v>
      </c>
      <c r="E1355" s="12">
        <v>81.599999999999994</v>
      </c>
      <c r="F1355" s="16">
        <f t="shared" si="632"/>
        <v>1.3888888888888099E-2</v>
      </c>
      <c r="G1355" s="16">
        <f t="shared" si="610"/>
        <v>22.666666666666668</v>
      </c>
      <c r="H1355">
        <f t="shared" si="611"/>
        <v>16.930555555554591</v>
      </c>
      <c r="I1355">
        <f t="shared" si="612"/>
        <v>108.82134900000001</v>
      </c>
      <c r="J1355">
        <f t="shared" si="613"/>
        <v>11.352401666666669</v>
      </c>
      <c r="K1355">
        <f t="shared" si="614"/>
        <v>137.10430622222128</v>
      </c>
      <c r="L1355">
        <f t="shared" si="615"/>
        <v>3107.6976077036825</v>
      </c>
      <c r="M1355" s="20" t="str">
        <f t="shared" si="616"/>
        <v>NO</v>
      </c>
      <c r="N1355">
        <f t="shared" si="617"/>
        <v>3107.6976077036825</v>
      </c>
      <c r="O1355">
        <f t="shared" si="618"/>
        <v>2340.6493823950304</v>
      </c>
      <c r="P1355">
        <f t="shared" si="619"/>
        <v>313147.55555555556</v>
      </c>
      <c r="Q1355">
        <f t="shared" si="609"/>
        <v>767.04822530865204</v>
      </c>
      <c r="R1355">
        <f t="shared" si="633"/>
        <v>1921437.6351247975</v>
      </c>
      <c r="S1355">
        <f t="shared" si="620"/>
        <v>-384.22955246906054</v>
      </c>
      <c r="T1355">
        <f t="shared" si="621"/>
        <v>3.1076976077036824</v>
      </c>
      <c r="U1355">
        <f t="shared" si="622"/>
        <v>0.53373310340969593</v>
      </c>
      <c r="V1355">
        <f t="shared" si="634"/>
        <v>1921546.4564737976</v>
      </c>
      <c r="W1355">
        <f t="shared" si="635"/>
        <v>1608290.079569241</v>
      </c>
      <c r="X1355">
        <f t="shared" si="623"/>
        <v>0.4467476017225846</v>
      </c>
      <c r="Y1355">
        <f t="shared" si="624"/>
        <v>2083.177950331577</v>
      </c>
      <c r="Z1355">
        <f t="shared" si="625"/>
        <v>1979.0190528149981</v>
      </c>
      <c r="AA1355">
        <f t="shared" si="626"/>
        <v>1820.6975285897984</v>
      </c>
      <c r="AB1355">
        <f t="shared" si="627"/>
        <v>1820.6975285897984</v>
      </c>
      <c r="AC1355">
        <f t="shared" si="628"/>
        <v>1638.6277757308185</v>
      </c>
      <c r="AD1355">
        <f t="shared" si="629"/>
        <v>1556.6963869442775</v>
      </c>
      <c r="AE1355">
        <f t="shared" si="636"/>
        <v>1069625.9657061384</v>
      </c>
      <c r="AF1355">
        <f t="shared" si="630"/>
        <v>851920.49076765915</v>
      </c>
      <c r="AH1355">
        <f t="shared" si="631"/>
        <v>0.23664458095810986</v>
      </c>
      <c r="AI1355">
        <f t="shared" si="637"/>
        <v>109.75300410146573</v>
      </c>
    </row>
    <row r="1356" spans="2:35" x14ac:dyDescent="0.3">
      <c r="B1356" s="6" t="s">
        <v>68</v>
      </c>
      <c r="C1356" s="2">
        <v>1348</v>
      </c>
      <c r="D1356" s="6">
        <v>326</v>
      </c>
      <c r="E1356" s="12">
        <v>81.599999999999994</v>
      </c>
      <c r="F1356" s="16">
        <f t="shared" si="632"/>
        <v>-2.7777777777776198E-2</v>
      </c>
      <c r="G1356" s="16">
        <f t="shared" si="610"/>
        <v>22.666666666666668</v>
      </c>
      <c r="H1356">
        <f t="shared" si="611"/>
        <v>-33.861111111109182</v>
      </c>
      <c r="I1356">
        <f t="shared" si="612"/>
        <v>108.82134900000001</v>
      </c>
      <c r="J1356">
        <f t="shared" si="613"/>
        <v>11.352401666666669</v>
      </c>
      <c r="K1356">
        <f t="shared" si="614"/>
        <v>86.312639555557496</v>
      </c>
      <c r="L1356">
        <f t="shared" si="615"/>
        <v>1956.4198299259699</v>
      </c>
      <c r="M1356" s="20" t="str">
        <f t="shared" si="616"/>
        <v>YES</v>
      </c>
      <c r="N1356">
        <f t="shared" si="617"/>
        <v>1956.4198299259699</v>
      </c>
      <c r="O1356">
        <f t="shared" si="618"/>
        <v>1956.4198299259699</v>
      </c>
      <c r="P1356">
        <f t="shared" si="619"/>
        <v>313147.55555555556</v>
      </c>
      <c r="Q1356">
        <f t="shared" si="609"/>
        <v>0</v>
      </c>
      <c r="R1356">
        <f t="shared" si="633"/>
        <v>1923394.0549547235</v>
      </c>
      <c r="S1356">
        <f t="shared" si="620"/>
        <v>-1151.999135496214</v>
      </c>
      <c r="T1356">
        <f t="shared" si="621"/>
        <v>1.9564198299259699</v>
      </c>
      <c r="U1356">
        <f t="shared" si="622"/>
        <v>0.53427655379721317</v>
      </c>
      <c r="V1356">
        <f t="shared" si="634"/>
        <v>1923502.8763037235</v>
      </c>
      <c r="W1356">
        <f t="shared" si="635"/>
        <v>1610246.499399167</v>
      </c>
      <c r="X1356">
        <f t="shared" si="623"/>
        <v>0.44729105211010178</v>
      </c>
      <c r="Y1356">
        <f t="shared" si="624"/>
        <v>1741.2136486341133</v>
      </c>
      <c r="Z1356">
        <f t="shared" si="625"/>
        <v>1654.1529662024075</v>
      </c>
      <c r="AA1356">
        <f t="shared" si="626"/>
        <v>1521.820728906215</v>
      </c>
      <c r="AB1356">
        <f t="shared" si="627"/>
        <v>1521.820728906215</v>
      </c>
      <c r="AC1356">
        <f t="shared" si="628"/>
        <v>1369.6386560155936</v>
      </c>
      <c r="AD1356">
        <f t="shared" si="629"/>
        <v>1301.1567232148138</v>
      </c>
      <c r="AE1356">
        <f t="shared" si="636"/>
        <v>1070927.1224293532</v>
      </c>
      <c r="AF1356">
        <f t="shared" si="630"/>
        <v>852575.75387437036</v>
      </c>
      <c r="AH1356">
        <f t="shared" si="631"/>
        <v>0.23682659848789747</v>
      </c>
      <c r="AI1356">
        <f t="shared" si="637"/>
        <v>109.98983069995363</v>
      </c>
    </row>
    <row r="1357" spans="2:35" x14ac:dyDescent="0.3">
      <c r="B1357" s="6" t="s">
        <v>68</v>
      </c>
      <c r="C1357" s="2">
        <v>1349</v>
      </c>
      <c r="D1357" s="6">
        <v>327</v>
      </c>
      <c r="E1357" s="12">
        <v>81.400000000000006</v>
      </c>
      <c r="F1357" s="16">
        <f t="shared" si="632"/>
        <v>-0.12499999999999881</v>
      </c>
      <c r="G1357" s="16">
        <f t="shared" si="610"/>
        <v>22.611111111111114</v>
      </c>
      <c r="H1357">
        <f t="shared" si="611"/>
        <v>-152.37499999999855</v>
      </c>
      <c r="I1357">
        <f t="shared" si="612"/>
        <v>108.82134900000001</v>
      </c>
      <c r="J1357">
        <f t="shared" si="613"/>
        <v>11.324577152777779</v>
      </c>
      <c r="K1357">
        <f t="shared" si="614"/>
        <v>-32.229073847220761</v>
      </c>
      <c r="L1357">
        <f t="shared" si="615"/>
        <v>-728.73516976771396</v>
      </c>
      <c r="M1357" s="20" t="str">
        <f t="shared" si="616"/>
        <v>YES</v>
      </c>
      <c r="N1357">
        <f t="shared" si="617"/>
        <v>-728.73516976771396</v>
      </c>
      <c r="O1357">
        <f t="shared" si="618"/>
        <v>804.42069442975583</v>
      </c>
      <c r="P1357">
        <f t="shared" si="619"/>
        <v>311614.39969135809</v>
      </c>
      <c r="Q1357">
        <f t="shared" si="609"/>
        <v>-1533.1558641974698</v>
      </c>
      <c r="R1357">
        <f t="shared" si="633"/>
        <v>1922665.3197849558</v>
      </c>
      <c r="S1357">
        <f t="shared" si="620"/>
        <v>391.6053043119299</v>
      </c>
      <c r="T1357">
        <f t="shared" si="621"/>
        <v>-0.72873516976771391</v>
      </c>
      <c r="U1357">
        <f t="shared" si="622"/>
        <v>0.53407412719922542</v>
      </c>
      <c r="V1357">
        <f t="shared" si="634"/>
        <v>1922774.1411339559</v>
      </c>
      <c r="W1357">
        <f t="shared" si="635"/>
        <v>1611050.9200935967</v>
      </c>
      <c r="X1357">
        <f t="shared" si="623"/>
        <v>0.44751450248175906</v>
      </c>
      <c r="Y1357">
        <f t="shared" si="624"/>
        <v>715.93441804248266</v>
      </c>
      <c r="Z1357">
        <f t="shared" si="625"/>
        <v>680.13769714035845</v>
      </c>
      <c r="AA1357">
        <f t="shared" si="626"/>
        <v>625.72668136912978</v>
      </c>
      <c r="AB1357">
        <f t="shared" si="627"/>
        <v>625.72668136912978</v>
      </c>
      <c r="AC1357">
        <f t="shared" si="628"/>
        <v>563.15401323221681</v>
      </c>
      <c r="AD1357">
        <f t="shared" si="629"/>
        <v>534.99631257060594</v>
      </c>
      <c r="AE1357">
        <f t="shared" si="636"/>
        <v>1071462.1187419237</v>
      </c>
      <c r="AF1357">
        <f t="shared" si="630"/>
        <v>851312.0223920322</v>
      </c>
      <c r="AH1357">
        <f t="shared" si="631"/>
        <v>0.23647556196474492</v>
      </c>
      <c r="AI1357">
        <f t="shared" si="637"/>
        <v>110.22630626191837</v>
      </c>
    </row>
    <row r="1358" spans="2:35" x14ac:dyDescent="0.3">
      <c r="B1358" s="6" t="s">
        <v>68</v>
      </c>
      <c r="C1358" s="2">
        <v>1350</v>
      </c>
      <c r="D1358" s="6">
        <v>328</v>
      </c>
      <c r="E1358" s="12">
        <v>80.7</v>
      </c>
      <c r="F1358" s="16">
        <f t="shared" si="632"/>
        <v>-0.25000000000000155</v>
      </c>
      <c r="G1358" s="16">
        <f t="shared" si="610"/>
        <v>22.416666666666668</v>
      </c>
      <c r="H1358">
        <f t="shared" si="611"/>
        <v>-304.75000000000188</v>
      </c>
      <c r="I1358">
        <f t="shared" si="612"/>
        <v>108.82134900000001</v>
      </c>
      <c r="J1358">
        <f t="shared" si="613"/>
        <v>11.227191354166669</v>
      </c>
      <c r="K1358">
        <f t="shared" si="614"/>
        <v>-184.7014596458352</v>
      </c>
      <c r="L1358">
        <f t="shared" si="615"/>
        <v>-4140.3910537274724</v>
      </c>
      <c r="M1358" s="20" t="str">
        <f t="shared" si="616"/>
        <v>YES</v>
      </c>
      <c r="N1358">
        <f t="shared" si="617"/>
        <v>-4140.3910537274724</v>
      </c>
      <c r="O1358">
        <f t="shared" si="618"/>
        <v>1196.0259987416857</v>
      </c>
      <c r="P1358">
        <f t="shared" si="619"/>
        <v>306277.98263888893</v>
      </c>
      <c r="Q1358">
        <f t="shared" si="609"/>
        <v>-5336.4170524691581</v>
      </c>
      <c r="R1358">
        <f t="shared" si="633"/>
        <v>1918524.9287312285</v>
      </c>
      <c r="S1358">
        <f t="shared" si="620"/>
        <v>388.84213891578474</v>
      </c>
      <c r="T1358">
        <f t="shared" si="621"/>
        <v>-4.1403910537274724</v>
      </c>
      <c r="U1358">
        <f t="shared" si="622"/>
        <v>0.53292401765310315</v>
      </c>
      <c r="V1358">
        <f t="shared" si="634"/>
        <v>1918633.7500802286</v>
      </c>
      <c r="W1358">
        <f t="shared" si="635"/>
        <v>1612246.9460923383</v>
      </c>
      <c r="X1358">
        <f t="shared" si="623"/>
        <v>0.44784673219163751</v>
      </c>
      <c r="Y1358">
        <f t="shared" si="624"/>
        <v>1064.4631388801004</v>
      </c>
      <c r="Z1358">
        <f t="shared" si="625"/>
        <v>1011.2399819360953</v>
      </c>
      <c r="AA1358">
        <f t="shared" si="626"/>
        <v>930.34078338120776</v>
      </c>
      <c r="AB1358">
        <f t="shared" si="627"/>
        <v>930.34078338120776</v>
      </c>
      <c r="AC1358">
        <f t="shared" si="628"/>
        <v>837.30670504308705</v>
      </c>
      <c r="AD1358">
        <f t="shared" si="629"/>
        <v>795.44136979093264</v>
      </c>
      <c r="AE1358">
        <f t="shared" si="636"/>
        <v>1072257.5601117145</v>
      </c>
      <c r="AF1358">
        <f t="shared" si="630"/>
        <v>846376.18996851402</v>
      </c>
      <c r="AH1358">
        <f t="shared" si="631"/>
        <v>0.2351044974015597</v>
      </c>
      <c r="AI1358">
        <f t="shared" si="637"/>
        <v>110.46141075931993</v>
      </c>
    </row>
    <row r="1359" spans="2:35" x14ac:dyDescent="0.3">
      <c r="B1359" s="6" t="s">
        <v>68</v>
      </c>
      <c r="C1359" s="2">
        <v>1351</v>
      </c>
      <c r="D1359" s="6">
        <v>329</v>
      </c>
      <c r="E1359" s="12">
        <v>79.599999999999994</v>
      </c>
      <c r="F1359" s="16">
        <f t="shared" si="632"/>
        <v>-0.34722222222222221</v>
      </c>
      <c r="G1359" s="16">
        <f t="shared" si="610"/>
        <v>22.111111111111111</v>
      </c>
      <c r="H1359">
        <f t="shared" si="611"/>
        <v>-423.26388888888886</v>
      </c>
      <c r="I1359">
        <f t="shared" si="612"/>
        <v>108.82134900000001</v>
      </c>
      <c r="J1359">
        <f t="shared" si="613"/>
        <v>11.074156527777777</v>
      </c>
      <c r="K1359">
        <f t="shared" si="614"/>
        <v>-303.36838336111106</v>
      </c>
      <c r="L1359">
        <f t="shared" si="615"/>
        <v>-6707.8120320956778</v>
      </c>
      <c r="M1359" s="20" t="str">
        <f t="shared" si="616"/>
        <v>YES</v>
      </c>
      <c r="N1359">
        <f t="shared" si="617"/>
        <v>-6707.8120320956778</v>
      </c>
      <c r="O1359">
        <f t="shared" si="618"/>
        <v>1584.8681376574705</v>
      </c>
      <c r="P1359">
        <f t="shared" si="619"/>
        <v>297985.30246913579</v>
      </c>
      <c r="Q1359">
        <f t="shared" si="609"/>
        <v>-8292.6801697531482</v>
      </c>
      <c r="R1359">
        <f t="shared" si="633"/>
        <v>1911817.1166991328</v>
      </c>
      <c r="S1359">
        <f t="shared" si="620"/>
        <v>1107.475274080839</v>
      </c>
      <c r="T1359">
        <f t="shared" si="621"/>
        <v>-6.7078120320956778</v>
      </c>
      <c r="U1359">
        <f t="shared" si="622"/>
        <v>0.53106073504245166</v>
      </c>
      <c r="V1359">
        <f t="shared" si="634"/>
        <v>1911925.9380481329</v>
      </c>
      <c r="W1359">
        <f t="shared" si="635"/>
        <v>1613831.8142299957</v>
      </c>
      <c r="X1359">
        <f t="shared" si="623"/>
        <v>0.44828697369317971</v>
      </c>
      <c r="Y1359">
        <f t="shared" si="624"/>
        <v>1410.5326425151488</v>
      </c>
      <c r="Z1359">
        <f t="shared" si="625"/>
        <v>1340.0060103893913</v>
      </c>
      <c r="AA1359">
        <f t="shared" si="626"/>
        <v>1232.8055295582401</v>
      </c>
      <c r="AB1359">
        <f t="shared" si="627"/>
        <v>1232.8055295582401</v>
      </c>
      <c r="AC1359">
        <f t="shared" si="628"/>
        <v>1109.524976602416</v>
      </c>
      <c r="AD1359">
        <f t="shared" si="629"/>
        <v>1054.0487277722953</v>
      </c>
      <c r="AE1359">
        <f t="shared" si="636"/>
        <v>1073311.6088394867</v>
      </c>
      <c r="AF1359">
        <f t="shared" si="630"/>
        <v>838614.3292086462</v>
      </c>
      <c r="AH1359">
        <f t="shared" si="631"/>
        <v>0.23294842496653823</v>
      </c>
      <c r="AI1359">
        <f t="shared" si="637"/>
        <v>110.69435918428647</v>
      </c>
    </row>
    <row r="1360" spans="2:35" x14ac:dyDescent="0.3">
      <c r="B1360" s="6" t="s">
        <v>68</v>
      </c>
      <c r="C1360" s="2">
        <v>1352</v>
      </c>
      <c r="D1360" s="6">
        <v>330</v>
      </c>
      <c r="E1360" s="12">
        <v>78.2</v>
      </c>
      <c r="F1360" s="16">
        <f t="shared" si="632"/>
        <v>-0.38888888888888851</v>
      </c>
      <c r="G1360" s="16">
        <f t="shared" si="610"/>
        <v>21.722222222222225</v>
      </c>
      <c r="H1360">
        <f t="shared" si="611"/>
        <v>-474.05555555555509</v>
      </c>
      <c r="I1360">
        <f t="shared" si="612"/>
        <v>108.82134900000001</v>
      </c>
      <c r="J1360">
        <f t="shared" si="613"/>
        <v>10.879384930555558</v>
      </c>
      <c r="K1360">
        <f t="shared" si="614"/>
        <v>-354.35482162499954</v>
      </c>
      <c r="L1360">
        <f t="shared" si="615"/>
        <v>-7697.3741808541581</v>
      </c>
      <c r="M1360" s="20" t="str">
        <f t="shared" si="616"/>
        <v>YES</v>
      </c>
      <c r="N1360">
        <f t="shared" si="617"/>
        <v>-7697.3741808541581</v>
      </c>
      <c r="O1360">
        <f t="shared" si="618"/>
        <v>2692.3434117383094</v>
      </c>
      <c r="P1360">
        <f t="shared" si="619"/>
        <v>287595.58487654332</v>
      </c>
      <c r="Q1360">
        <f t="shared" si="609"/>
        <v>-10389.717592592468</v>
      </c>
      <c r="R1360">
        <f t="shared" si="633"/>
        <v>1904119.7425182788</v>
      </c>
      <c r="S1360">
        <f t="shared" si="620"/>
        <v>-411.89059800979339</v>
      </c>
      <c r="T1360">
        <f t="shared" si="621"/>
        <v>-7.6973741808541583</v>
      </c>
      <c r="U1360">
        <f t="shared" si="622"/>
        <v>0.52892257383724239</v>
      </c>
      <c r="V1360">
        <f t="shared" si="634"/>
        <v>1904228.5638672789</v>
      </c>
      <c r="W1360">
        <f t="shared" si="635"/>
        <v>1616524.157641734</v>
      </c>
      <c r="X1360">
        <f t="shared" si="623"/>
        <v>0.44903484746140554</v>
      </c>
      <c r="Y1360">
        <f t="shared" si="624"/>
        <v>2396.1856364470955</v>
      </c>
      <c r="Z1360">
        <f t="shared" si="625"/>
        <v>2276.3763546247405</v>
      </c>
      <c r="AA1360">
        <f t="shared" si="626"/>
        <v>2094.2662462547614</v>
      </c>
      <c r="AB1360">
        <f t="shared" si="627"/>
        <v>2094.2662462547614</v>
      </c>
      <c r="AC1360">
        <f t="shared" si="628"/>
        <v>1884.8396216292854</v>
      </c>
      <c r="AD1360">
        <f t="shared" si="629"/>
        <v>1790.5976405478211</v>
      </c>
      <c r="AE1360">
        <f t="shared" si="636"/>
        <v>1075102.2064800346</v>
      </c>
      <c r="AF1360">
        <f t="shared" si="630"/>
        <v>829126.35738724424</v>
      </c>
      <c r="AH1360">
        <f t="shared" si="631"/>
        <v>0.23031287723626256</v>
      </c>
      <c r="AI1360">
        <f t="shared" si="637"/>
        <v>110.92467206152273</v>
      </c>
    </row>
    <row r="1361" spans="2:35" x14ac:dyDescent="0.3">
      <c r="B1361" s="6" t="s">
        <v>68</v>
      </c>
      <c r="C1361" s="2">
        <v>1353</v>
      </c>
      <c r="D1361" s="6">
        <v>331</v>
      </c>
      <c r="E1361" s="12">
        <v>76.8</v>
      </c>
      <c r="F1361" s="16">
        <f t="shared" si="632"/>
        <v>-0.40277777777777857</v>
      </c>
      <c r="G1361" s="16">
        <f t="shared" si="610"/>
        <v>21.333333333333332</v>
      </c>
      <c r="H1361">
        <f t="shared" si="611"/>
        <v>-490.98611111111205</v>
      </c>
      <c r="I1361">
        <f t="shared" si="612"/>
        <v>108.82134900000001</v>
      </c>
      <c r="J1361">
        <f t="shared" si="613"/>
        <v>10.684613333333333</v>
      </c>
      <c r="K1361">
        <f t="shared" si="614"/>
        <v>-371.48014877777871</v>
      </c>
      <c r="L1361">
        <f t="shared" si="615"/>
        <v>-7924.9098405926125</v>
      </c>
      <c r="M1361" s="20" t="str">
        <f t="shared" si="616"/>
        <v>YES</v>
      </c>
      <c r="N1361">
        <f t="shared" si="617"/>
        <v>-7924.9098405926125</v>
      </c>
      <c r="O1361">
        <f t="shared" si="618"/>
        <v>2280.452813728516</v>
      </c>
      <c r="P1361">
        <f t="shared" si="619"/>
        <v>277390.22222222219</v>
      </c>
      <c r="Q1361">
        <f t="shared" si="609"/>
        <v>-10205.362654321129</v>
      </c>
      <c r="R1361">
        <f t="shared" si="633"/>
        <v>1896194.8326776861</v>
      </c>
      <c r="S1361">
        <f t="shared" si="620"/>
        <v>320.66456668286537</v>
      </c>
      <c r="T1361">
        <f t="shared" si="621"/>
        <v>-7.9249098405926128</v>
      </c>
      <c r="U1361">
        <f t="shared" si="622"/>
        <v>0.52672120823154223</v>
      </c>
      <c r="V1361">
        <f t="shared" si="634"/>
        <v>1896303.6540266862</v>
      </c>
      <c r="W1361">
        <f t="shared" si="635"/>
        <v>1618804.6104554625</v>
      </c>
      <c r="X1361">
        <f t="shared" si="623"/>
        <v>0.44966830708309746</v>
      </c>
      <c r="Y1361">
        <f t="shared" si="624"/>
        <v>2029.6030042183793</v>
      </c>
      <c r="Z1361">
        <f t="shared" si="625"/>
        <v>1928.1228540074603</v>
      </c>
      <c r="AA1361">
        <f t="shared" si="626"/>
        <v>1773.8730256868635</v>
      </c>
      <c r="AB1361">
        <f t="shared" si="627"/>
        <v>1773.8730256868635</v>
      </c>
      <c r="AC1361">
        <f t="shared" si="628"/>
        <v>1596.4857231181772</v>
      </c>
      <c r="AD1361">
        <f t="shared" si="629"/>
        <v>1516.6614369622682</v>
      </c>
      <c r="AE1361">
        <f t="shared" si="636"/>
        <v>1076618.8679169968</v>
      </c>
      <c r="AF1361">
        <f t="shared" si="630"/>
        <v>819684.78610968939</v>
      </c>
      <c r="AH1361">
        <f t="shared" si="631"/>
        <v>0.22769021854595475</v>
      </c>
      <c r="AI1361">
        <f t="shared" si="637"/>
        <v>111.15236228006869</v>
      </c>
    </row>
    <row r="1362" spans="2:35" x14ac:dyDescent="0.3">
      <c r="B1362" s="6" t="s">
        <v>68</v>
      </c>
      <c r="C1362" s="2">
        <v>1354</v>
      </c>
      <c r="D1362" s="6">
        <v>332</v>
      </c>
      <c r="E1362" s="12">
        <v>75.3</v>
      </c>
      <c r="F1362" s="16">
        <f t="shared" si="632"/>
        <v>-0.41666666666666663</v>
      </c>
      <c r="G1362" s="16">
        <f t="shared" si="610"/>
        <v>20.916666666666668</v>
      </c>
      <c r="H1362">
        <f t="shared" si="611"/>
        <v>-507.91666666666663</v>
      </c>
      <c r="I1362">
        <f t="shared" si="612"/>
        <v>108.82134900000001</v>
      </c>
      <c r="J1362">
        <f t="shared" si="613"/>
        <v>10.475929479166668</v>
      </c>
      <c r="K1362">
        <f t="shared" si="614"/>
        <v>-388.61938818749996</v>
      </c>
      <c r="L1362">
        <f t="shared" si="615"/>
        <v>-8128.6222029218743</v>
      </c>
      <c r="M1362" s="20" t="str">
        <f t="shared" si="616"/>
        <v>YES</v>
      </c>
      <c r="N1362">
        <f t="shared" si="617"/>
        <v>-8128.6222029218743</v>
      </c>
      <c r="O1362">
        <f t="shared" si="618"/>
        <v>2601.1173804113814</v>
      </c>
      <c r="P1362">
        <f t="shared" si="619"/>
        <v>266660.48263888893</v>
      </c>
      <c r="Q1362">
        <f t="shared" si="609"/>
        <v>-10729.739583333256</v>
      </c>
      <c r="R1362">
        <f t="shared" si="633"/>
        <v>1888066.2104747642</v>
      </c>
      <c r="S1362">
        <f t="shared" si="620"/>
        <v>-748.13799615439984</v>
      </c>
      <c r="T1362">
        <f t="shared" si="621"/>
        <v>-8.1286222029218749</v>
      </c>
      <c r="U1362">
        <f t="shared" si="622"/>
        <v>0.52446325581325903</v>
      </c>
      <c r="V1362">
        <f t="shared" si="634"/>
        <v>1888175.0318237643</v>
      </c>
      <c r="W1362">
        <f t="shared" si="635"/>
        <v>1621405.7278358738</v>
      </c>
      <c r="X1362">
        <f t="shared" si="623"/>
        <v>0.45039084026679332</v>
      </c>
      <c r="Y1362">
        <f t="shared" si="624"/>
        <v>2314.9944685661294</v>
      </c>
      <c r="Z1362">
        <f t="shared" si="625"/>
        <v>2199.244745137823</v>
      </c>
      <c r="AA1362">
        <f t="shared" si="626"/>
        <v>2023.3051655267973</v>
      </c>
      <c r="AB1362">
        <f t="shared" si="627"/>
        <v>2023.3051655267973</v>
      </c>
      <c r="AC1362">
        <f t="shared" si="628"/>
        <v>1820.9746489741176</v>
      </c>
      <c r="AD1362">
        <f t="shared" si="629"/>
        <v>1729.9259165254116</v>
      </c>
      <c r="AE1362">
        <f t="shared" si="636"/>
        <v>1078348.7938335221</v>
      </c>
      <c r="AF1362">
        <f t="shared" si="630"/>
        <v>809826.2379902422</v>
      </c>
      <c r="AH1362">
        <f t="shared" si="631"/>
        <v>0.22495173295502865</v>
      </c>
      <c r="AI1362">
        <f t="shared" si="637"/>
        <v>111.37731401302372</v>
      </c>
    </row>
    <row r="1363" spans="2:35" x14ac:dyDescent="0.3">
      <c r="B1363" s="6" t="s">
        <v>68</v>
      </c>
      <c r="C1363" s="2">
        <v>1355</v>
      </c>
      <c r="D1363" s="6">
        <v>333</v>
      </c>
      <c r="E1363" s="12">
        <v>73.8</v>
      </c>
      <c r="F1363" s="16">
        <f t="shared" si="632"/>
        <v>-0.44444444444444481</v>
      </c>
      <c r="G1363" s="16">
        <f t="shared" si="610"/>
        <v>20.5</v>
      </c>
      <c r="H1363">
        <f t="shared" si="611"/>
        <v>-541.77777777777817</v>
      </c>
      <c r="I1363">
        <f t="shared" si="612"/>
        <v>108.82134900000001</v>
      </c>
      <c r="J1363">
        <f t="shared" si="613"/>
        <v>10.267245625000001</v>
      </c>
      <c r="K1363">
        <f t="shared" si="614"/>
        <v>-422.68918315277818</v>
      </c>
      <c r="L1363">
        <f t="shared" si="615"/>
        <v>-8665.1282546319526</v>
      </c>
      <c r="M1363" s="20" t="str">
        <f t="shared" si="616"/>
        <v>YES</v>
      </c>
      <c r="N1363">
        <f t="shared" si="617"/>
        <v>-8665.1282546319526</v>
      </c>
      <c r="O1363">
        <f t="shared" si="618"/>
        <v>1852.9793842569816</v>
      </c>
      <c r="P1363">
        <f t="shared" si="619"/>
        <v>256142.375</v>
      </c>
      <c r="Q1363">
        <f t="shared" si="609"/>
        <v>-10518.107638888934</v>
      </c>
      <c r="R1363">
        <f t="shared" si="633"/>
        <v>1879401.0822201322</v>
      </c>
      <c r="S1363">
        <f t="shared" si="620"/>
        <v>-14.88428326529538</v>
      </c>
      <c r="T1363">
        <f t="shared" si="621"/>
        <v>-8.6651282546319521</v>
      </c>
      <c r="U1363">
        <f t="shared" si="622"/>
        <v>0.52205627381694386</v>
      </c>
      <c r="V1363">
        <f t="shared" si="634"/>
        <v>1879509.9035691323</v>
      </c>
      <c r="W1363">
        <f t="shared" si="635"/>
        <v>1623258.7072201308</v>
      </c>
      <c r="X1363">
        <f t="shared" si="623"/>
        <v>0.45090555717419351</v>
      </c>
      <c r="Y1363">
        <f t="shared" si="624"/>
        <v>1649.1516519887136</v>
      </c>
      <c r="Z1363">
        <f t="shared" si="625"/>
        <v>1566.694069389278</v>
      </c>
      <c r="AA1363">
        <f t="shared" si="626"/>
        <v>1441.3585438381358</v>
      </c>
      <c r="AB1363">
        <f t="shared" si="627"/>
        <v>1441.3585438381358</v>
      </c>
      <c r="AC1363">
        <f t="shared" si="628"/>
        <v>1297.2226894543223</v>
      </c>
      <c r="AD1363">
        <f t="shared" si="629"/>
        <v>1232.3615549816061</v>
      </c>
      <c r="AE1363">
        <f t="shared" si="636"/>
        <v>1079581.1553885038</v>
      </c>
      <c r="AF1363">
        <f t="shared" si="630"/>
        <v>799928.74818062852</v>
      </c>
      <c r="AH1363">
        <f t="shared" si="631"/>
        <v>0.22220243022793651</v>
      </c>
      <c r="AI1363">
        <f t="shared" si="637"/>
        <v>111.59951644325166</v>
      </c>
    </row>
    <row r="1364" spans="2:35" x14ac:dyDescent="0.3">
      <c r="B1364" s="6" t="s">
        <v>68</v>
      </c>
      <c r="C1364" s="2">
        <v>1356</v>
      </c>
      <c r="D1364" s="6">
        <v>334</v>
      </c>
      <c r="E1364" s="12">
        <v>72.099999999999994</v>
      </c>
      <c r="F1364" s="16">
        <f t="shared" si="632"/>
        <v>-0.49999999999999922</v>
      </c>
      <c r="G1364" s="16">
        <f t="shared" si="610"/>
        <v>20.027777777777779</v>
      </c>
      <c r="H1364">
        <f t="shared" si="611"/>
        <v>-609.49999999999909</v>
      </c>
      <c r="I1364">
        <f t="shared" si="612"/>
        <v>108.82134900000001</v>
      </c>
      <c r="J1364">
        <f t="shared" si="613"/>
        <v>10.030737256944445</v>
      </c>
      <c r="K1364">
        <f t="shared" si="614"/>
        <v>-490.64791374305463</v>
      </c>
      <c r="L1364">
        <f t="shared" si="615"/>
        <v>-9826.5873835761777</v>
      </c>
      <c r="M1364" s="20" t="str">
        <f t="shared" si="616"/>
        <v>YES</v>
      </c>
      <c r="N1364">
        <f t="shared" si="617"/>
        <v>-9826.5873835761777</v>
      </c>
      <c r="O1364">
        <f t="shared" si="618"/>
        <v>1838.0951009916862</v>
      </c>
      <c r="P1364">
        <f t="shared" si="619"/>
        <v>244477.69251543214</v>
      </c>
      <c r="Q1364">
        <f t="shared" si="609"/>
        <v>-11664.682484567864</v>
      </c>
      <c r="R1364">
        <f t="shared" si="633"/>
        <v>1869574.494836556</v>
      </c>
      <c r="S1364">
        <f t="shared" si="620"/>
        <v>313.99610525297794</v>
      </c>
      <c r="T1364">
        <f t="shared" si="621"/>
        <v>-9.826587383576177</v>
      </c>
      <c r="U1364">
        <f t="shared" si="622"/>
        <v>0.5193266640267088</v>
      </c>
      <c r="V1364">
        <f t="shared" si="634"/>
        <v>1869683.3161855561</v>
      </c>
      <c r="W1364">
        <f t="shared" si="635"/>
        <v>1625096.8023211225</v>
      </c>
      <c r="X1364">
        <f t="shared" si="623"/>
        <v>0.45141613955515675</v>
      </c>
      <c r="Y1364">
        <f t="shared" si="624"/>
        <v>1635.9046398826008</v>
      </c>
      <c r="Z1364">
        <f t="shared" si="625"/>
        <v>1554.1094078884707</v>
      </c>
      <c r="AA1364">
        <f t="shared" si="626"/>
        <v>1429.7806552573932</v>
      </c>
      <c r="AB1364">
        <f t="shared" si="627"/>
        <v>1429.7806552573932</v>
      </c>
      <c r="AC1364">
        <f t="shared" si="628"/>
        <v>1286.8025897316538</v>
      </c>
      <c r="AD1364">
        <f t="shared" si="629"/>
        <v>1222.462460245071</v>
      </c>
      <c r="AE1364">
        <f t="shared" si="636"/>
        <v>1080803.6178487488</v>
      </c>
      <c r="AF1364">
        <f t="shared" si="630"/>
        <v>788879.69833680731</v>
      </c>
      <c r="AH1364">
        <f t="shared" si="631"/>
        <v>0.21913324971330861</v>
      </c>
      <c r="AI1364">
        <f t="shared" si="637"/>
        <v>111.81864969296497</v>
      </c>
    </row>
    <row r="1365" spans="2:35" x14ac:dyDescent="0.3">
      <c r="B1365" s="6" t="s">
        <v>68</v>
      </c>
      <c r="C1365" s="2">
        <v>1357</v>
      </c>
      <c r="D1365" s="6">
        <v>335</v>
      </c>
      <c r="E1365" s="12">
        <v>70.2</v>
      </c>
      <c r="F1365" s="16">
        <f t="shared" si="632"/>
        <v>-0.54166666666666552</v>
      </c>
      <c r="G1365" s="16">
        <f t="shared" si="610"/>
        <v>19.5</v>
      </c>
      <c r="H1365">
        <f t="shared" si="611"/>
        <v>-660.29166666666526</v>
      </c>
      <c r="I1365">
        <f t="shared" si="612"/>
        <v>108.82134900000001</v>
      </c>
      <c r="J1365">
        <f t="shared" si="613"/>
        <v>9.7664043750000022</v>
      </c>
      <c r="K1365">
        <f t="shared" si="614"/>
        <v>-541.70391329166523</v>
      </c>
      <c r="L1365">
        <f t="shared" si="615"/>
        <v>-10563.226309187472</v>
      </c>
      <c r="M1365" s="20" t="str">
        <f t="shared" si="616"/>
        <v>YES</v>
      </c>
      <c r="N1365">
        <f t="shared" si="617"/>
        <v>-10563.226309187472</v>
      </c>
      <c r="O1365">
        <f t="shared" si="618"/>
        <v>2152.0912062446641</v>
      </c>
      <c r="P1365">
        <f t="shared" si="619"/>
        <v>231762.375</v>
      </c>
      <c r="Q1365">
        <f t="shared" si="609"/>
        <v>-12715.317515432136</v>
      </c>
      <c r="R1365">
        <f t="shared" si="633"/>
        <v>1859011.2685273685</v>
      </c>
      <c r="S1365">
        <f t="shared" si="620"/>
        <v>-43.405985401348516</v>
      </c>
      <c r="T1365">
        <f t="shared" si="621"/>
        <v>-10.563226309187472</v>
      </c>
      <c r="U1365">
        <f t="shared" si="622"/>
        <v>0.51639243214899533</v>
      </c>
      <c r="V1365">
        <f t="shared" si="634"/>
        <v>1859120.0898763686</v>
      </c>
      <c r="W1365">
        <f t="shared" si="635"/>
        <v>1627248.8935273672</v>
      </c>
      <c r="X1365">
        <f t="shared" si="623"/>
        <v>0.45201394314624499</v>
      </c>
      <c r="Y1365">
        <f t="shared" si="624"/>
        <v>1915.361173557751</v>
      </c>
      <c r="Z1365">
        <f t="shared" si="625"/>
        <v>1819.5931148798634</v>
      </c>
      <c r="AA1365">
        <f t="shared" si="626"/>
        <v>1674.0256656894744</v>
      </c>
      <c r="AB1365">
        <f t="shared" si="627"/>
        <v>1674.0256656894744</v>
      </c>
      <c r="AC1365">
        <f t="shared" si="628"/>
        <v>1506.6230991205271</v>
      </c>
      <c r="AD1365">
        <f t="shared" si="629"/>
        <v>1431.2919441645006</v>
      </c>
      <c r="AE1365">
        <f t="shared" si="636"/>
        <v>1082234.9097929134</v>
      </c>
      <c r="AF1365">
        <f t="shared" si="630"/>
        <v>776885.18008345529</v>
      </c>
      <c r="AH1365">
        <f t="shared" si="631"/>
        <v>0.21580143908471205</v>
      </c>
      <c r="AI1365">
        <f t="shared" si="637"/>
        <v>112.03445113204968</v>
      </c>
    </row>
    <row r="1366" spans="2:35" x14ac:dyDescent="0.3">
      <c r="B1366" s="6" t="s">
        <v>68</v>
      </c>
      <c r="C1366" s="2">
        <v>1358</v>
      </c>
      <c r="D1366" s="6">
        <v>336</v>
      </c>
      <c r="E1366" s="12">
        <v>68.2</v>
      </c>
      <c r="F1366" s="16">
        <f t="shared" si="632"/>
        <v>-0.56944444444444564</v>
      </c>
      <c r="G1366" s="16">
        <f t="shared" si="610"/>
        <v>18.944444444444446</v>
      </c>
      <c r="H1366">
        <f t="shared" si="611"/>
        <v>-694.15277777777919</v>
      </c>
      <c r="I1366">
        <f t="shared" si="612"/>
        <v>108.82134900000001</v>
      </c>
      <c r="J1366">
        <f t="shared" si="613"/>
        <v>9.4881592361111124</v>
      </c>
      <c r="K1366">
        <f t="shared" si="614"/>
        <v>-575.84326954166806</v>
      </c>
      <c r="L1366">
        <f t="shared" si="615"/>
        <v>-10909.03082853938</v>
      </c>
      <c r="M1366" s="20" t="str">
        <f t="shared" si="616"/>
        <v>YES</v>
      </c>
      <c r="N1366">
        <f t="shared" si="617"/>
        <v>-10909.03082853938</v>
      </c>
      <c r="O1366">
        <f t="shared" si="618"/>
        <v>2108.6852208433156</v>
      </c>
      <c r="P1366">
        <f t="shared" si="619"/>
        <v>218744.6589506173</v>
      </c>
      <c r="Q1366">
        <f t="shared" ref="Q1366:Q1429" si="638">P1366-P1365</f>
        <v>-13017.716049382696</v>
      </c>
      <c r="R1366">
        <f t="shared" si="633"/>
        <v>1848102.2376988293</v>
      </c>
      <c r="S1366">
        <f t="shared" si="620"/>
        <v>-356.08384692721847</v>
      </c>
      <c r="T1366">
        <f t="shared" si="621"/>
        <v>-10.909030828539381</v>
      </c>
      <c r="U1366">
        <f t="shared" si="622"/>
        <v>0.51336214338350539</v>
      </c>
      <c r="V1366">
        <f t="shared" si="634"/>
        <v>1848211.0590478294</v>
      </c>
      <c r="W1366">
        <f t="shared" si="635"/>
        <v>1629357.5787482106</v>
      </c>
      <c r="X1366">
        <f t="shared" si="623"/>
        <v>0.4525996895095204</v>
      </c>
      <c r="Y1366">
        <f t="shared" si="624"/>
        <v>1876.729846550551</v>
      </c>
      <c r="Z1366">
        <f t="shared" si="625"/>
        <v>1782.8933542230234</v>
      </c>
      <c r="AA1366">
        <f t="shared" si="626"/>
        <v>1640.2618858851815</v>
      </c>
      <c r="AB1366">
        <f t="shared" si="627"/>
        <v>1640.2618858851815</v>
      </c>
      <c r="AC1366">
        <f t="shared" si="628"/>
        <v>1476.2356972966634</v>
      </c>
      <c r="AD1366">
        <f t="shared" si="629"/>
        <v>1402.4239124318301</v>
      </c>
      <c r="AE1366">
        <f t="shared" si="636"/>
        <v>1083637.3337053452</v>
      </c>
      <c r="AF1366">
        <f t="shared" si="630"/>
        <v>764573.72534248419</v>
      </c>
      <c r="AH1366">
        <f t="shared" si="631"/>
        <v>0.21238159054281752</v>
      </c>
      <c r="AI1366">
        <f t="shared" si="637"/>
        <v>112.2468327225925</v>
      </c>
    </row>
    <row r="1367" spans="2:35" x14ac:dyDescent="0.3">
      <c r="B1367" s="6" t="s">
        <v>68</v>
      </c>
      <c r="C1367" s="2">
        <v>1359</v>
      </c>
      <c r="D1367" s="6">
        <v>337</v>
      </c>
      <c r="E1367" s="12">
        <v>66.099999999999994</v>
      </c>
      <c r="F1367" s="16">
        <f t="shared" si="632"/>
        <v>-0.61111111111111194</v>
      </c>
      <c r="G1367" s="16">
        <f t="shared" si="610"/>
        <v>18.361111111111111</v>
      </c>
      <c r="H1367">
        <f t="shared" si="611"/>
        <v>-744.94444444444548</v>
      </c>
      <c r="I1367">
        <f t="shared" si="612"/>
        <v>108.82134900000001</v>
      </c>
      <c r="J1367">
        <f t="shared" si="613"/>
        <v>9.1960018402777788</v>
      </c>
      <c r="K1367">
        <f t="shared" si="614"/>
        <v>-626.92709360416768</v>
      </c>
      <c r="L1367">
        <f t="shared" si="615"/>
        <v>-11511.078024232078</v>
      </c>
      <c r="M1367" s="20" t="str">
        <f t="shared" si="616"/>
        <v>YES</v>
      </c>
      <c r="N1367">
        <f t="shared" si="617"/>
        <v>-11511.078024232078</v>
      </c>
      <c r="O1367">
        <f t="shared" si="618"/>
        <v>1752.6013739160971</v>
      </c>
      <c r="P1367">
        <f t="shared" si="619"/>
        <v>205480.97955246913</v>
      </c>
      <c r="Q1367">
        <f t="shared" si="638"/>
        <v>-13263.679398148175</v>
      </c>
      <c r="R1367">
        <f t="shared" si="633"/>
        <v>1836591.1596745972</v>
      </c>
      <c r="S1367">
        <f t="shared" si="620"/>
        <v>882.08972916803941</v>
      </c>
      <c r="T1367">
        <f t="shared" si="621"/>
        <v>-11.511078024232077</v>
      </c>
      <c r="U1367">
        <f t="shared" si="622"/>
        <v>0.51016461915209022</v>
      </c>
      <c r="V1367">
        <f t="shared" si="634"/>
        <v>1836699.9810235973</v>
      </c>
      <c r="W1367">
        <f t="shared" si="635"/>
        <v>1631110.1801221266</v>
      </c>
      <c r="X1367">
        <f t="shared" si="623"/>
        <v>0.45308652361396407</v>
      </c>
      <c r="Y1367">
        <f t="shared" si="624"/>
        <v>1559.8152227853266</v>
      </c>
      <c r="Z1367">
        <f t="shared" si="625"/>
        <v>1481.8244616460602</v>
      </c>
      <c r="AA1367">
        <f t="shared" si="626"/>
        <v>1363.2785047143755</v>
      </c>
      <c r="AB1367">
        <f t="shared" si="627"/>
        <v>1363.2785047143755</v>
      </c>
      <c r="AC1367">
        <f t="shared" si="628"/>
        <v>1226.9506542429378</v>
      </c>
      <c r="AD1367">
        <f t="shared" si="629"/>
        <v>1165.603121530791</v>
      </c>
      <c r="AE1367">
        <f t="shared" si="636"/>
        <v>1084802.9368268759</v>
      </c>
      <c r="AF1367">
        <f t="shared" si="630"/>
        <v>751897.0441967214</v>
      </c>
      <c r="AH1367">
        <f t="shared" si="631"/>
        <v>0.20886029022173305</v>
      </c>
      <c r="AI1367">
        <f t="shared" si="637"/>
        <v>112.45569301281424</v>
      </c>
    </row>
    <row r="1368" spans="2:35" x14ac:dyDescent="0.3">
      <c r="B1368" s="6" t="s">
        <v>68</v>
      </c>
      <c r="C1368" s="2">
        <v>1360</v>
      </c>
      <c r="D1368" s="6">
        <v>338</v>
      </c>
      <c r="E1368" s="12">
        <v>63.8</v>
      </c>
      <c r="F1368" s="16">
        <f t="shared" si="632"/>
        <v>-0.624999999999999</v>
      </c>
      <c r="G1368" s="16">
        <f t="shared" si="610"/>
        <v>17.722222222222221</v>
      </c>
      <c r="H1368">
        <f t="shared" si="611"/>
        <v>-761.87499999999875</v>
      </c>
      <c r="I1368">
        <f t="shared" si="612"/>
        <v>108.82134900000001</v>
      </c>
      <c r="J1368">
        <f t="shared" si="613"/>
        <v>8.8760199305555556</v>
      </c>
      <c r="K1368">
        <f t="shared" si="614"/>
        <v>-644.17763106944312</v>
      </c>
      <c r="L1368">
        <f t="shared" si="615"/>
        <v>-11416.259128397352</v>
      </c>
      <c r="M1368" s="20" t="str">
        <f t="shared" si="616"/>
        <v>YES</v>
      </c>
      <c r="N1368">
        <f t="shared" si="617"/>
        <v>-11416.259128397352</v>
      </c>
      <c r="O1368">
        <f t="shared" si="618"/>
        <v>2634.6911030841366</v>
      </c>
      <c r="P1368">
        <f t="shared" si="619"/>
        <v>191430.02932098764</v>
      </c>
      <c r="Q1368">
        <f t="shared" si="638"/>
        <v>-14050.950231481489</v>
      </c>
      <c r="R1368">
        <f t="shared" si="633"/>
        <v>1825174.9005461999</v>
      </c>
      <c r="S1368">
        <f t="shared" si="620"/>
        <v>1919.2313141874529</v>
      </c>
      <c r="T1368">
        <f t="shared" si="621"/>
        <v>-11.416259128397353</v>
      </c>
      <c r="U1368">
        <f t="shared" si="622"/>
        <v>0.50699343352392223</v>
      </c>
      <c r="V1368">
        <f t="shared" si="634"/>
        <v>1825283.7218952</v>
      </c>
      <c r="W1368">
        <f t="shared" si="635"/>
        <v>1633744.8712252108</v>
      </c>
      <c r="X1368">
        <f t="shared" si="623"/>
        <v>0.45381838283919662</v>
      </c>
      <c r="Y1368">
        <f t="shared" si="624"/>
        <v>2344.8750817448818</v>
      </c>
      <c r="Z1368">
        <f t="shared" si="625"/>
        <v>2227.6313276576375</v>
      </c>
      <c r="AA1368">
        <f t="shared" si="626"/>
        <v>2049.4208214450264</v>
      </c>
      <c r="AB1368">
        <f t="shared" si="627"/>
        <v>2049.4208214450264</v>
      </c>
      <c r="AC1368">
        <f t="shared" si="628"/>
        <v>1844.4787393005238</v>
      </c>
      <c r="AD1368">
        <f t="shared" si="629"/>
        <v>1752.2548023354975</v>
      </c>
      <c r="AE1368">
        <f t="shared" si="636"/>
        <v>1086555.1916292114</v>
      </c>
      <c r="AF1368">
        <f t="shared" si="630"/>
        <v>738728.53026598855</v>
      </c>
      <c r="AH1368">
        <f t="shared" si="631"/>
        <v>0.20520236968249203</v>
      </c>
      <c r="AI1368">
        <f t="shared" si="637"/>
        <v>112.66089538249673</v>
      </c>
    </row>
    <row r="1369" spans="2:35" x14ac:dyDescent="0.3">
      <c r="B1369" s="6" t="s">
        <v>68</v>
      </c>
      <c r="C1369" s="2">
        <v>1361</v>
      </c>
      <c r="D1369" s="6">
        <v>339</v>
      </c>
      <c r="E1369" s="12">
        <v>61.6</v>
      </c>
      <c r="F1369" s="16">
        <f t="shared" si="632"/>
        <v>-0.49999999999999922</v>
      </c>
      <c r="G1369" s="16">
        <f t="shared" si="610"/>
        <v>17.111111111111111</v>
      </c>
      <c r="H1369">
        <f t="shared" si="611"/>
        <v>-609.49999999999909</v>
      </c>
      <c r="I1369">
        <f t="shared" si="612"/>
        <v>108.82134900000001</v>
      </c>
      <c r="J1369">
        <f t="shared" si="613"/>
        <v>8.5699502777777781</v>
      </c>
      <c r="K1369">
        <f t="shared" si="614"/>
        <v>-492.10870072222133</v>
      </c>
      <c r="L1369">
        <f t="shared" si="615"/>
        <v>-8420.5266568024545</v>
      </c>
      <c r="M1369" s="20" t="str">
        <f t="shared" si="616"/>
        <v>YES</v>
      </c>
      <c r="N1369">
        <f t="shared" si="617"/>
        <v>-8420.5266568024545</v>
      </c>
      <c r="O1369">
        <f t="shared" si="618"/>
        <v>4553.9224172715894</v>
      </c>
      <c r="P1369">
        <f t="shared" si="619"/>
        <v>178455.5802469136</v>
      </c>
      <c r="Q1369">
        <f t="shared" si="638"/>
        <v>-12974.449074074044</v>
      </c>
      <c r="R1369">
        <f t="shared" si="633"/>
        <v>1816754.3738893974</v>
      </c>
      <c r="S1369">
        <f t="shared" si="620"/>
        <v>329.20655486801752</v>
      </c>
      <c r="T1369">
        <f t="shared" si="621"/>
        <v>-8.4205266568024548</v>
      </c>
      <c r="U1369">
        <f t="shared" si="622"/>
        <v>0.50465439647024901</v>
      </c>
      <c r="V1369">
        <f t="shared" si="634"/>
        <v>1816863.1952383975</v>
      </c>
      <c r="W1369">
        <f t="shared" si="635"/>
        <v>1638298.7936424825</v>
      </c>
      <c r="X1369">
        <f t="shared" si="623"/>
        <v>0.45508336230042146</v>
      </c>
      <c r="Y1369">
        <f t="shared" si="624"/>
        <v>4052.9909513717148</v>
      </c>
      <c r="Z1369">
        <f t="shared" si="625"/>
        <v>3850.3414038031287</v>
      </c>
      <c r="AA1369">
        <f t="shared" si="626"/>
        <v>3542.3140914988785</v>
      </c>
      <c r="AB1369">
        <f t="shared" si="627"/>
        <v>3542.3140914988785</v>
      </c>
      <c r="AC1369">
        <f t="shared" si="628"/>
        <v>3188.0826823489906</v>
      </c>
      <c r="AD1369">
        <f t="shared" si="629"/>
        <v>3028.6785482315408</v>
      </c>
      <c r="AE1369">
        <f t="shared" si="636"/>
        <v>1089583.8701774429</v>
      </c>
      <c r="AF1369">
        <f t="shared" si="630"/>
        <v>727279.32506095455</v>
      </c>
      <c r="AH1369">
        <f t="shared" si="631"/>
        <v>0.20202203490077164</v>
      </c>
      <c r="AI1369">
        <f t="shared" si="637"/>
        <v>112.86291741739751</v>
      </c>
    </row>
    <row r="1370" spans="2:35" x14ac:dyDescent="0.3">
      <c r="B1370" s="6" t="s">
        <v>68</v>
      </c>
      <c r="C1370" s="2">
        <v>1362</v>
      </c>
      <c r="D1370" s="6">
        <v>340</v>
      </c>
      <c r="E1370" s="12">
        <v>60.2</v>
      </c>
      <c r="F1370" s="16">
        <f t="shared" si="632"/>
        <v>-0.25000000000000061</v>
      </c>
      <c r="G1370" s="16">
        <f t="shared" si="610"/>
        <v>16.722222222222225</v>
      </c>
      <c r="H1370">
        <f t="shared" si="611"/>
        <v>-304.75000000000074</v>
      </c>
      <c r="I1370">
        <f t="shared" si="612"/>
        <v>108.82134900000001</v>
      </c>
      <c r="J1370">
        <f t="shared" si="613"/>
        <v>8.3751786805555586</v>
      </c>
      <c r="K1370">
        <f t="shared" si="614"/>
        <v>-187.55347231944518</v>
      </c>
      <c r="L1370">
        <f t="shared" si="615"/>
        <v>-3136.3108426751669</v>
      </c>
      <c r="M1370" s="20" t="str">
        <f t="shared" si="616"/>
        <v>YES</v>
      </c>
      <c r="N1370">
        <f t="shared" si="617"/>
        <v>-3136.3108426751669</v>
      </c>
      <c r="O1370">
        <f t="shared" si="618"/>
        <v>4883.128972139607</v>
      </c>
      <c r="P1370">
        <f t="shared" si="619"/>
        <v>170436.14043209882</v>
      </c>
      <c r="Q1370">
        <f t="shared" si="638"/>
        <v>-8019.4398148147739</v>
      </c>
      <c r="R1370">
        <f t="shared" si="633"/>
        <v>1813618.0630467222</v>
      </c>
      <c r="S1370">
        <f t="shared" si="620"/>
        <v>-117.41073476532347</v>
      </c>
      <c r="T1370">
        <f t="shared" si="621"/>
        <v>-3.1363108426751669</v>
      </c>
      <c r="U1370">
        <f t="shared" si="622"/>
        <v>0.50378319831699236</v>
      </c>
      <c r="V1370">
        <f t="shared" si="634"/>
        <v>1813726.8843957223</v>
      </c>
      <c r="W1370">
        <f t="shared" si="635"/>
        <v>1643181.9226146222</v>
      </c>
      <c r="X1370">
        <f t="shared" si="623"/>
        <v>0.45643978810004449</v>
      </c>
      <c r="Y1370">
        <f t="shared" si="624"/>
        <v>4345.9847852042503</v>
      </c>
      <c r="Z1370">
        <f t="shared" si="625"/>
        <v>4128.6855459440376</v>
      </c>
      <c r="AA1370">
        <f t="shared" si="626"/>
        <v>3798.3907022685148</v>
      </c>
      <c r="AB1370">
        <f t="shared" si="627"/>
        <v>3798.3907022685148</v>
      </c>
      <c r="AC1370">
        <f t="shared" si="628"/>
        <v>3418.5516320416632</v>
      </c>
      <c r="AD1370">
        <f t="shared" si="629"/>
        <v>3247.6240504395801</v>
      </c>
      <c r="AE1370">
        <f t="shared" si="636"/>
        <v>1092831.4942278825</v>
      </c>
      <c r="AF1370">
        <f t="shared" si="630"/>
        <v>720895.39016783983</v>
      </c>
      <c r="AH1370">
        <f t="shared" si="631"/>
        <v>0.20024871965126559</v>
      </c>
      <c r="AI1370">
        <f t="shared" si="637"/>
        <v>113.06316613704878</v>
      </c>
    </row>
    <row r="1371" spans="2:35" x14ac:dyDescent="0.3">
      <c r="B1371" s="6" t="s">
        <v>68</v>
      </c>
      <c r="C1371" s="2">
        <v>1363</v>
      </c>
      <c r="D1371" s="6">
        <v>341</v>
      </c>
      <c r="E1371" s="12">
        <v>59.8</v>
      </c>
      <c r="F1371" s="16">
        <f t="shared" si="632"/>
        <v>2.7777777777777186E-2</v>
      </c>
      <c r="G1371" s="16">
        <f t="shared" si="610"/>
        <v>16.611111111111111</v>
      </c>
      <c r="H1371">
        <f t="shared" si="611"/>
        <v>33.86111111111039</v>
      </c>
      <c r="I1371">
        <f t="shared" si="612"/>
        <v>108.82134900000001</v>
      </c>
      <c r="J1371">
        <f t="shared" si="613"/>
        <v>8.3195296527777778</v>
      </c>
      <c r="K1371">
        <f t="shared" si="614"/>
        <v>151.00198976388819</v>
      </c>
      <c r="L1371">
        <f t="shared" si="615"/>
        <v>2508.3108299668093</v>
      </c>
      <c r="M1371" s="20" t="str">
        <f t="shared" si="616"/>
        <v>NO</v>
      </c>
      <c r="N1371">
        <f t="shared" si="617"/>
        <v>2508.3108299668093</v>
      </c>
      <c r="O1371">
        <f t="shared" si="618"/>
        <v>4765.7182373742835</v>
      </c>
      <c r="P1371">
        <f t="shared" si="619"/>
        <v>168178.73302469135</v>
      </c>
      <c r="Q1371">
        <f t="shared" si="638"/>
        <v>-2257.4074074074742</v>
      </c>
      <c r="R1371">
        <f t="shared" si="633"/>
        <v>1816126.373876689</v>
      </c>
      <c r="S1371">
        <f t="shared" si="620"/>
        <v>-509.5667604329592</v>
      </c>
      <c r="T1371">
        <f t="shared" si="621"/>
        <v>2.5083108299668093</v>
      </c>
      <c r="U1371">
        <f t="shared" si="622"/>
        <v>0.50447995188271888</v>
      </c>
      <c r="V1371">
        <f t="shared" si="634"/>
        <v>1816235.1952256891</v>
      </c>
      <c r="W1371">
        <f t="shared" si="635"/>
        <v>1647947.6408519964</v>
      </c>
      <c r="X1371">
        <f t="shared" si="623"/>
        <v>0.45776359978058584</v>
      </c>
      <c r="Y1371">
        <f t="shared" si="624"/>
        <v>4241.4892312631127</v>
      </c>
      <c r="Z1371">
        <f t="shared" si="625"/>
        <v>4029.4147696999571</v>
      </c>
      <c r="AA1371">
        <f t="shared" si="626"/>
        <v>3707.0615881239605</v>
      </c>
      <c r="AB1371">
        <f t="shared" si="627"/>
        <v>3707.0615881239605</v>
      </c>
      <c r="AC1371">
        <f t="shared" si="628"/>
        <v>3336.3554293115644</v>
      </c>
      <c r="AD1371">
        <f t="shared" si="629"/>
        <v>3169.5376578459859</v>
      </c>
      <c r="AE1371">
        <f t="shared" si="636"/>
        <v>1096001.0318857285</v>
      </c>
      <c r="AF1371">
        <f t="shared" si="630"/>
        <v>720234.16333996062</v>
      </c>
      <c r="AH1371">
        <f t="shared" si="631"/>
        <v>0.20006504553226331</v>
      </c>
      <c r="AI1371">
        <f t="shared" si="637"/>
        <v>113.26323118258105</v>
      </c>
    </row>
    <row r="1372" spans="2:35" x14ac:dyDescent="0.3">
      <c r="B1372" s="6" t="s">
        <v>68</v>
      </c>
      <c r="C1372" s="2">
        <v>1364</v>
      </c>
      <c r="D1372" s="6">
        <v>342</v>
      </c>
      <c r="E1372" s="12">
        <v>60.4</v>
      </c>
      <c r="F1372" s="16">
        <f t="shared" si="632"/>
        <v>0.27777777777777779</v>
      </c>
      <c r="G1372" s="16">
        <f t="shared" si="610"/>
        <v>16.777777777777779</v>
      </c>
      <c r="H1372">
        <f t="shared" si="611"/>
        <v>338.61111111111114</v>
      </c>
      <c r="I1372">
        <f t="shared" si="612"/>
        <v>108.82134900000001</v>
      </c>
      <c r="J1372">
        <f t="shared" si="613"/>
        <v>8.4030031944444463</v>
      </c>
      <c r="K1372">
        <f t="shared" si="614"/>
        <v>455.83546330555561</v>
      </c>
      <c r="L1372">
        <f t="shared" si="615"/>
        <v>7647.9061065709884</v>
      </c>
      <c r="M1372" s="20" t="str">
        <f t="shared" si="616"/>
        <v>NO</v>
      </c>
      <c r="N1372">
        <f t="shared" si="617"/>
        <v>7647.9061065709884</v>
      </c>
      <c r="O1372">
        <f t="shared" si="618"/>
        <v>4256.1514769413243</v>
      </c>
      <c r="P1372">
        <f t="shared" si="619"/>
        <v>171570.48765432101</v>
      </c>
      <c r="Q1372">
        <f t="shared" si="638"/>
        <v>3391.7546296296641</v>
      </c>
      <c r="R1372">
        <f t="shared" si="633"/>
        <v>1823774.27998326</v>
      </c>
      <c r="S1372">
        <f t="shared" si="620"/>
        <v>-3892.1262716041147</v>
      </c>
      <c r="T1372">
        <f t="shared" si="621"/>
        <v>7.6479061065709883</v>
      </c>
      <c r="U1372">
        <f t="shared" si="622"/>
        <v>0.50660437194518992</v>
      </c>
      <c r="V1372">
        <f t="shared" si="634"/>
        <v>1823883.1013322601</v>
      </c>
      <c r="W1372">
        <f t="shared" si="635"/>
        <v>1652203.7923289377</v>
      </c>
      <c r="X1372">
        <f t="shared" si="623"/>
        <v>0.45894586502554763</v>
      </c>
      <c r="Y1372">
        <f t="shared" si="624"/>
        <v>3787.9748144777786</v>
      </c>
      <c r="Z1372">
        <f t="shared" si="625"/>
        <v>3598.5760737538894</v>
      </c>
      <c r="AA1372">
        <f t="shared" si="626"/>
        <v>3310.6899878535783</v>
      </c>
      <c r="AB1372">
        <f t="shared" si="627"/>
        <v>3310.6899878535783</v>
      </c>
      <c r="AC1372">
        <f t="shared" si="628"/>
        <v>2979.6209890682203</v>
      </c>
      <c r="AD1372">
        <f t="shared" si="629"/>
        <v>2830.639939614809</v>
      </c>
      <c r="AE1372">
        <f t="shared" si="636"/>
        <v>1098831.6718253433</v>
      </c>
      <c r="AF1372">
        <f t="shared" si="630"/>
        <v>725051.42950691679</v>
      </c>
      <c r="AH1372">
        <f t="shared" si="631"/>
        <v>0.20140317502415497</v>
      </c>
      <c r="AI1372">
        <f t="shared" si="637"/>
        <v>113.46463435760521</v>
      </c>
    </row>
    <row r="1373" spans="2:35" x14ac:dyDescent="0.3">
      <c r="B1373" s="6" t="s">
        <v>68</v>
      </c>
      <c r="C1373" s="2">
        <v>1365</v>
      </c>
      <c r="D1373" s="6">
        <v>343</v>
      </c>
      <c r="E1373" s="12">
        <v>61.8</v>
      </c>
      <c r="F1373" s="16">
        <f t="shared" si="632"/>
        <v>0.30555555555555597</v>
      </c>
      <c r="G1373" s="16">
        <f t="shared" si="610"/>
        <v>17.166666666666668</v>
      </c>
      <c r="H1373">
        <f t="shared" si="611"/>
        <v>372.47222222222274</v>
      </c>
      <c r="I1373">
        <f t="shared" si="612"/>
        <v>108.82134900000001</v>
      </c>
      <c r="J1373">
        <f t="shared" si="613"/>
        <v>8.5977747916666676</v>
      </c>
      <c r="K1373">
        <f t="shared" si="614"/>
        <v>489.8913460138894</v>
      </c>
      <c r="L1373">
        <f t="shared" si="615"/>
        <v>8409.8014399051026</v>
      </c>
      <c r="M1373" s="20" t="str">
        <f t="shared" si="616"/>
        <v>NO</v>
      </c>
      <c r="N1373">
        <f t="shared" si="617"/>
        <v>8409.8014399051026</v>
      </c>
      <c r="O1373">
        <f t="shared" si="618"/>
        <v>364.02520533720963</v>
      </c>
      <c r="P1373">
        <f t="shared" si="619"/>
        <v>179616.26388888891</v>
      </c>
      <c r="Q1373">
        <f t="shared" si="638"/>
        <v>8045.776234567893</v>
      </c>
      <c r="R1373">
        <f t="shared" si="633"/>
        <v>1832184.081423165</v>
      </c>
      <c r="S1373">
        <f t="shared" si="620"/>
        <v>-351.02783901853945</v>
      </c>
      <c r="T1373">
        <f t="shared" si="621"/>
        <v>8.4098014399051024</v>
      </c>
      <c r="U1373">
        <f t="shared" si="622"/>
        <v>0.50894042976956388</v>
      </c>
      <c r="V1373">
        <f t="shared" si="634"/>
        <v>1832292.9027721651</v>
      </c>
      <c r="W1373">
        <f t="shared" si="635"/>
        <v>1652567.8175342749</v>
      </c>
      <c r="X1373">
        <f t="shared" si="623"/>
        <v>0.45904698321903581</v>
      </c>
      <c r="Y1373">
        <f t="shared" si="624"/>
        <v>323.98243275011657</v>
      </c>
      <c r="Z1373">
        <f t="shared" si="625"/>
        <v>307.7833111126107</v>
      </c>
      <c r="AA1373">
        <f t="shared" si="626"/>
        <v>283.16064622360187</v>
      </c>
      <c r="AB1373">
        <f t="shared" si="627"/>
        <v>283.16064622360187</v>
      </c>
      <c r="AC1373">
        <f t="shared" si="628"/>
        <v>254.84458160124169</v>
      </c>
      <c r="AD1373">
        <f t="shared" si="629"/>
        <v>242.1023525211796</v>
      </c>
      <c r="AE1373">
        <f t="shared" si="636"/>
        <v>1099073.7741778644</v>
      </c>
      <c r="AF1373">
        <f t="shared" si="630"/>
        <v>733219.12859430071</v>
      </c>
      <c r="AH1373">
        <f t="shared" si="631"/>
        <v>0.20367198032802108</v>
      </c>
      <c r="AI1373">
        <f t="shared" si="637"/>
        <v>113.66830633793323</v>
      </c>
    </row>
    <row r="1374" spans="2:35" x14ac:dyDescent="0.3">
      <c r="B1374" s="6" t="s">
        <v>68</v>
      </c>
      <c r="C1374" s="2">
        <v>1366</v>
      </c>
      <c r="D1374" s="6">
        <v>344</v>
      </c>
      <c r="E1374" s="12">
        <v>62.6</v>
      </c>
      <c r="F1374" s="16">
        <f t="shared" si="632"/>
        <v>0.12500000000000078</v>
      </c>
      <c r="G1374" s="16">
        <f t="shared" si="610"/>
        <v>17.388888888888889</v>
      </c>
      <c r="H1374">
        <f t="shared" si="611"/>
        <v>152.37500000000094</v>
      </c>
      <c r="I1374">
        <f t="shared" si="612"/>
        <v>108.82134900000001</v>
      </c>
      <c r="J1374">
        <f t="shared" si="613"/>
        <v>8.7090728472222221</v>
      </c>
      <c r="K1374">
        <f t="shared" si="614"/>
        <v>269.90542184722318</v>
      </c>
      <c r="L1374">
        <f t="shared" si="615"/>
        <v>4693.3553910100472</v>
      </c>
      <c r="M1374" s="20" t="str">
        <f t="shared" si="616"/>
        <v>NO</v>
      </c>
      <c r="N1374">
        <f t="shared" si="617"/>
        <v>4693.3553910100472</v>
      </c>
      <c r="O1374">
        <f t="shared" si="618"/>
        <v>12.997366318670174</v>
      </c>
      <c r="P1374">
        <f t="shared" si="619"/>
        <v>184296.62191358028</v>
      </c>
      <c r="Q1374">
        <f t="shared" si="638"/>
        <v>4680.3580246913771</v>
      </c>
      <c r="R1374">
        <f t="shared" si="633"/>
        <v>1836877.436814175</v>
      </c>
      <c r="S1374">
        <f t="shared" si="620"/>
        <v>-619.16117079456603</v>
      </c>
      <c r="T1374">
        <f t="shared" si="621"/>
        <v>4.693355391010047</v>
      </c>
      <c r="U1374">
        <f t="shared" si="622"/>
        <v>0.51024414064336787</v>
      </c>
      <c r="V1374">
        <f t="shared" si="634"/>
        <v>1836986.2581631751</v>
      </c>
      <c r="W1374">
        <f t="shared" si="635"/>
        <v>1652580.8149005936</v>
      </c>
      <c r="X1374">
        <f t="shared" si="623"/>
        <v>0.45905059360145706</v>
      </c>
      <c r="Y1374">
        <f t="shared" si="624"/>
        <v>11.567656023616456</v>
      </c>
      <c r="Z1374">
        <f t="shared" si="625"/>
        <v>10.989273222435633</v>
      </c>
      <c r="AA1374">
        <f t="shared" si="626"/>
        <v>10.110131364640782</v>
      </c>
      <c r="AB1374">
        <f t="shared" si="627"/>
        <v>10.110131364640782</v>
      </c>
      <c r="AC1374">
        <f t="shared" si="628"/>
        <v>9.0991182281767049</v>
      </c>
      <c r="AD1374">
        <f t="shared" si="629"/>
        <v>8.6441623167678685</v>
      </c>
      <c r="AE1374">
        <f t="shared" si="636"/>
        <v>1099082.4183401812</v>
      </c>
      <c r="AF1374">
        <f t="shared" si="630"/>
        <v>737903.83982299385</v>
      </c>
      <c r="AH1374">
        <f t="shared" si="631"/>
        <v>0.20497328900369913</v>
      </c>
      <c r="AI1374">
        <f t="shared" si="637"/>
        <v>113.87327962693693</v>
      </c>
    </row>
    <row r="1375" spans="2:35" x14ac:dyDescent="0.3">
      <c r="B1375" s="6" t="s">
        <v>68</v>
      </c>
      <c r="C1375" s="2">
        <v>1367</v>
      </c>
      <c r="D1375" s="6">
        <v>345</v>
      </c>
      <c r="E1375" s="12">
        <v>62.7</v>
      </c>
      <c r="F1375" s="16">
        <f t="shared" si="632"/>
        <v>-9.7222222222222612E-2</v>
      </c>
      <c r="G1375" s="16">
        <f t="shared" si="610"/>
        <v>17.416666666666668</v>
      </c>
      <c r="H1375">
        <f t="shared" si="611"/>
        <v>-118.51388888888937</v>
      </c>
      <c r="I1375">
        <f t="shared" si="612"/>
        <v>108.82134900000001</v>
      </c>
      <c r="J1375">
        <f t="shared" si="613"/>
        <v>8.7229851041666677</v>
      </c>
      <c r="K1375">
        <f t="shared" si="614"/>
        <v>-0.96955478472268908</v>
      </c>
      <c r="L1375">
        <f t="shared" si="615"/>
        <v>-16.886412500586836</v>
      </c>
      <c r="M1375" s="20" t="str">
        <f t="shared" si="616"/>
        <v>YES</v>
      </c>
      <c r="N1375">
        <f t="shared" si="617"/>
        <v>-16.886412500586836</v>
      </c>
      <c r="O1375">
        <f t="shared" si="618"/>
        <v>-606.16380447589586</v>
      </c>
      <c r="P1375">
        <f t="shared" si="619"/>
        <v>184885.89930555559</v>
      </c>
      <c r="Q1375">
        <f t="shared" si="638"/>
        <v>589.277391975309</v>
      </c>
      <c r="R1375">
        <f t="shared" si="633"/>
        <v>1836860.5504016744</v>
      </c>
      <c r="S1375">
        <f t="shared" si="620"/>
        <v>-546.76808186111225</v>
      </c>
      <c r="T1375">
        <f t="shared" si="621"/>
        <v>-1.6886412500586836E-2</v>
      </c>
      <c r="U1375">
        <f t="shared" si="622"/>
        <v>0.51023944996947623</v>
      </c>
      <c r="V1375">
        <f t="shared" si="634"/>
        <v>1836969.3717506744</v>
      </c>
      <c r="W1375">
        <f t="shared" si="635"/>
        <v>1651974.6510961177</v>
      </c>
      <c r="X1375">
        <f t="shared" si="623"/>
        <v>0.45888221463217738</v>
      </c>
      <c r="Y1375">
        <f t="shared" si="624"/>
        <v>-539.48578598354732</v>
      </c>
      <c r="Z1375">
        <f t="shared" si="625"/>
        <v>-512.51149668436994</v>
      </c>
      <c r="AA1375">
        <f t="shared" si="626"/>
        <v>-471.51057694962037</v>
      </c>
      <c r="AB1375">
        <f t="shared" si="627"/>
        <v>-471.51057694962037</v>
      </c>
      <c r="AC1375">
        <f t="shared" si="628"/>
        <v>-424.35951925465832</v>
      </c>
      <c r="AD1375">
        <f t="shared" si="629"/>
        <v>-403.14154329192542</v>
      </c>
      <c r="AE1375">
        <f t="shared" si="636"/>
        <v>1098679.2767968893</v>
      </c>
      <c r="AF1375">
        <f t="shared" si="630"/>
        <v>738290.09495378518</v>
      </c>
      <c r="AH1375">
        <f t="shared" si="631"/>
        <v>0.20508058209567145</v>
      </c>
      <c r="AI1375">
        <f t="shared" si="637"/>
        <v>114.07836020903261</v>
      </c>
    </row>
    <row r="1376" spans="2:35" x14ac:dyDescent="0.3">
      <c r="B1376" s="6" t="s">
        <v>68</v>
      </c>
      <c r="C1376" s="2">
        <v>1368</v>
      </c>
      <c r="D1376" s="6">
        <v>346</v>
      </c>
      <c r="E1376" s="12">
        <v>61.9</v>
      </c>
      <c r="F1376" s="16">
        <f t="shared" si="632"/>
        <v>-0.37500000000000039</v>
      </c>
      <c r="G1376" s="16">
        <f t="shared" si="610"/>
        <v>17.194444444444446</v>
      </c>
      <c r="H1376">
        <f t="shared" si="611"/>
        <v>-457.12500000000045</v>
      </c>
      <c r="I1376">
        <f t="shared" si="612"/>
        <v>108.82134900000001</v>
      </c>
      <c r="J1376">
        <f t="shared" si="613"/>
        <v>8.6116870486111132</v>
      </c>
      <c r="K1376">
        <f t="shared" si="614"/>
        <v>-339.69196395138937</v>
      </c>
      <c r="L1376">
        <f t="shared" si="615"/>
        <v>-5840.8146023863901</v>
      </c>
      <c r="M1376" s="20" t="str">
        <f t="shared" si="616"/>
        <v>YES</v>
      </c>
      <c r="N1376">
        <f t="shared" si="617"/>
        <v>-5840.8146023863901</v>
      </c>
      <c r="O1376">
        <f t="shared" si="618"/>
        <v>-1152.9318863370081</v>
      </c>
      <c r="P1376">
        <f t="shared" si="619"/>
        <v>180198.01658950621</v>
      </c>
      <c r="Q1376">
        <f t="shared" si="638"/>
        <v>-4687.882716049382</v>
      </c>
      <c r="R1376">
        <f t="shared" si="633"/>
        <v>1831019.7357992879</v>
      </c>
      <c r="S1376">
        <f t="shared" si="620"/>
        <v>4122.0472323246622</v>
      </c>
      <c r="T1376">
        <f t="shared" si="621"/>
        <v>-5.8408146023863905</v>
      </c>
      <c r="U1376">
        <f t="shared" si="622"/>
        <v>0.50861700017085454</v>
      </c>
      <c r="V1376">
        <f t="shared" si="634"/>
        <v>1831128.557148288</v>
      </c>
      <c r="W1376">
        <f t="shared" si="635"/>
        <v>1650821.7192097807</v>
      </c>
      <c r="X1376">
        <f t="shared" si="623"/>
        <v>0.45856195551865442</v>
      </c>
      <c r="Y1376">
        <f t="shared" si="624"/>
        <v>-1026.1093788399373</v>
      </c>
      <c r="Z1376">
        <f t="shared" si="625"/>
        <v>-974.80390989794046</v>
      </c>
      <c r="AA1376">
        <f t="shared" si="626"/>
        <v>-896.81959710610522</v>
      </c>
      <c r="AB1376">
        <f t="shared" si="627"/>
        <v>-896.81959710610522</v>
      </c>
      <c r="AC1376">
        <f t="shared" si="628"/>
        <v>-807.13763739549472</v>
      </c>
      <c r="AD1376">
        <f t="shared" si="629"/>
        <v>-766.78075552572</v>
      </c>
      <c r="AE1376">
        <f t="shared" si="636"/>
        <v>1097912.4960413636</v>
      </c>
      <c r="AF1376">
        <f t="shared" si="630"/>
        <v>733216.06110692443</v>
      </c>
      <c r="AH1376">
        <f t="shared" si="631"/>
        <v>0.20367112824819367</v>
      </c>
      <c r="AI1376">
        <f t="shared" si="637"/>
        <v>114.2820313372808</v>
      </c>
    </row>
    <row r="1377" spans="2:35" x14ac:dyDescent="0.3">
      <c r="B1377" s="6" t="s">
        <v>68</v>
      </c>
      <c r="C1377" s="2">
        <v>1369</v>
      </c>
      <c r="D1377" s="6">
        <v>347</v>
      </c>
      <c r="E1377" s="12">
        <v>60</v>
      </c>
      <c r="F1377" s="16">
        <f t="shared" si="632"/>
        <v>-0.4861111111111111</v>
      </c>
      <c r="G1377" s="16">
        <f t="shared" si="610"/>
        <v>16.666666666666668</v>
      </c>
      <c r="H1377">
        <f t="shared" si="611"/>
        <v>-592.56944444444446</v>
      </c>
      <c r="I1377">
        <f t="shared" si="612"/>
        <v>108.82134900000001</v>
      </c>
      <c r="J1377">
        <f t="shared" si="613"/>
        <v>8.3473541666666673</v>
      </c>
      <c r="K1377">
        <f t="shared" si="614"/>
        <v>-475.4007412777778</v>
      </c>
      <c r="L1377">
        <f t="shared" si="615"/>
        <v>-7923.3456879629639</v>
      </c>
      <c r="M1377" s="20" t="str">
        <f t="shared" si="616"/>
        <v>YES</v>
      </c>
      <c r="N1377">
        <f t="shared" si="617"/>
        <v>-7923.3456879629639</v>
      </c>
      <c r="O1377">
        <f t="shared" si="618"/>
        <v>2969.1153459876541</v>
      </c>
      <c r="P1377">
        <f t="shared" si="619"/>
        <v>169305.55555555559</v>
      </c>
      <c r="Q1377">
        <f t="shared" si="638"/>
        <v>-10892.461033950618</v>
      </c>
      <c r="R1377">
        <f t="shared" si="633"/>
        <v>1823096.3901113248</v>
      </c>
      <c r="S1377">
        <f t="shared" si="620"/>
        <v>1794.917798098817</v>
      </c>
      <c r="T1377">
        <f t="shared" si="621"/>
        <v>-7.9233456879629642</v>
      </c>
      <c r="U1377">
        <f t="shared" si="622"/>
        <v>0.5064160690523436</v>
      </c>
      <c r="V1377">
        <f t="shared" si="634"/>
        <v>1823205.2114603249</v>
      </c>
      <c r="W1377">
        <f t="shared" si="635"/>
        <v>1653790.8345557684</v>
      </c>
      <c r="X1377">
        <f t="shared" si="623"/>
        <v>0.45938671044123219</v>
      </c>
      <c r="Y1377">
        <f t="shared" si="624"/>
        <v>2642.5126579290122</v>
      </c>
      <c r="Z1377">
        <f t="shared" si="625"/>
        <v>2510.3870250325613</v>
      </c>
      <c r="AA1377">
        <f t="shared" si="626"/>
        <v>2309.5560630299565</v>
      </c>
      <c r="AB1377">
        <f t="shared" si="627"/>
        <v>2309.5560630299565</v>
      </c>
      <c r="AC1377">
        <f t="shared" si="628"/>
        <v>2078.6004567269611</v>
      </c>
      <c r="AD1377">
        <f t="shared" si="629"/>
        <v>1974.6704338906129</v>
      </c>
      <c r="AE1377">
        <f t="shared" si="636"/>
        <v>1099887.1664752541</v>
      </c>
      <c r="AF1377">
        <f t="shared" si="630"/>
        <v>723318.04498507082</v>
      </c>
      <c r="AH1377">
        <f t="shared" si="631"/>
        <v>0.200921679323257</v>
      </c>
      <c r="AI1377">
        <f t="shared" si="637"/>
        <v>114.48295301660406</v>
      </c>
    </row>
    <row r="1378" spans="2:35" x14ac:dyDescent="0.3">
      <c r="B1378" s="6" t="s">
        <v>68</v>
      </c>
      <c r="C1378" s="2">
        <v>1370</v>
      </c>
      <c r="D1378" s="6">
        <v>348</v>
      </c>
      <c r="E1378" s="12">
        <v>58.4</v>
      </c>
      <c r="F1378" s="16">
        <f t="shared" si="632"/>
        <v>-0.30555555555555597</v>
      </c>
      <c r="G1378" s="16">
        <f t="shared" si="610"/>
        <v>16.222222222222221</v>
      </c>
      <c r="H1378">
        <f t="shared" si="611"/>
        <v>-372.47222222222274</v>
      </c>
      <c r="I1378">
        <f t="shared" si="612"/>
        <v>108.82134900000001</v>
      </c>
      <c r="J1378">
        <f t="shared" si="613"/>
        <v>8.1247580555555565</v>
      </c>
      <c r="K1378">
        <f t="shared" si="614"/>
        <v>-255.52611516666718</v>
      </c>
      <c r="L1378">
        <f t="shared" si="615"/>
        <v>-4145.2014238148231</v>
      </c>
      <c r="M1378" s="20" t="str">
        <f t="shared" si="616"/>
        <v>YES</v>
      </c>
      <c r="N1378">
        <f t="shared" si="617"/>
        <v>-4145.2014238148231</v>
      </c>
      <c r="O1378">
        <f t="shared" si="618"/>
        <v>4764.0331440864711</v>
      </c>
      <c r="P1378">
        <f t="shared" si="619"/>
        <v>160396.3209876543</v>
      </c>
      <c r="Q1378">
        <f t="shared" si="638"/>
        <v>-8909.2345679012942</v>
      </c>
      <c r="R1378">
        <f t="shared" si="633"/>
        <v>1818951.1886875101</v>
      </c>
      <c r="S1378">
        <f t="shared" si="620"/>
        <v>-1239.8312319283432</v>
      </c>
      <c r="T1378">
        <f t="shared" si="621"/>
        <v>-4.1452014238148234</v>
      </c>
      <c r="U1378">
        <f t="shared" si="622"/>
        <v>0.50526462329123911</v>
      </c>
      <c r="V1378">
        <f t="shared" si="634"/>
        <v>1819060.0100365102</v>
      </c>
      <c r="W1378">
        <f t="shared" si="635"/>
        <v>1658554.8676998548</v>
      </c>
      <c r="X1378">
        <f t="shared" si="623"/>
        <v>0.46071005403993026</v>
      </c>
      <c r="Y1378">
        <f t="shared" si="624"/>
        <v>4239.9894982369597</v>
      </c>
      <c r="Z1378">
        <f t="shared" si="625"/>
        <v>4027.9900233251115</v>
      </c>
      <c r="AA1378">
        <f t="shared" si="626"/>
        <v>3705.7508214591026</v>
      </c>
      <c r="AB1378">
        <f t="shared" si="627"/>
        <v>3705.7508214591026</v>
      </c>
      <c r="AC1378">
        <f t="shared" si="628"/>
        <v>3335.1757393131925</v>
      </c>
      <c r="AD1378">
        <f t="shared" si="629"/>
        <v>3168.4169523475325</v>
      </c>
      <c r="AE1378">
        <f t="shared" si="636"/>
        <v>1103055.5834276017</v>
      </c>
      <c r="AF1378">
        <f t="shared" si="630"/>
        <v>716004.42660890846</v>
      </c>
      <c r="AH1378">
        <f t="shared" si="631"/>
        <v>0.19889011866158665</v>
      </c>
      <c r="AI1378">
        <f t="shared" si="637"/>
        <v>114.68184313526564</v>
      </c>
    </row>
    <row r="1379" spans="2:35" x14ac:dyDescent="0.3">
      <c r="B1379" s="6" t="s">
        <v>68</v>
      </c>
      <c r="C1379" s="2">
        <v>1371</v>
      </c>
      <c r="D1379" s="6">
        <v>349</v>
      </c>
      <c r="E1379" s="12">
        <v>57.8</v>
      </c>
      <c r="F1379" s="16">
        <f t="shared" si="632"/>
        <v>-8.3333333333333523E-2</v>
      </c>
      <c r="G1379" s="16">
        <f t="shared" si="610"/>
        <v>16.055555555555557</v>
      </c>
      <c r="H1379">
        <f t="shared" si="611"/>
        <v>-101.58333333333357</v>
      </c>
      <c r="I1379">
        <f t="shared" si="612"/>
        <v>108.82134900000001</v>
      </c>
      <c r="J1379">
        <f t="shared" si="613"/>
        <v>8.0412845138888898</v>
      </c>
      <c r="K1379">
        <f t="shared" si="614"/>
        <v>15.279300180555332</v>
      </c>
      <c r="L1379">
        <f t="shared" si="615"/>
        <v>245.31765289891618</v>
      </c>
      <c r="M1379" s="20" t="str">
        <f t="shared" si="616"/>
        <v>YES</v>
      </c>
      <c r="N1379">
        <f t="shared" si="617"/>
        <v>245.31765289891618</v>
      </c>
      <c r="O1379">
        <f t="shared" si="618"/>
        <v>3524.2019121581279</v>
      </c>
      <c r="P1379">
        <f t="shared" si="619"/>
        <v>157117.43672839509</v>
      </c>
      <c r="Q1379">
        <f t="shared" si="638"/>
        <v>-3278.8842592592118</v>
      </c>
      <c r="R1379">
        <f t="shared" si="633"/>
        <v>1819196.5063404089</v>
      </c>
      <c r="S1379">
        <f t="shared" si="620"/>
        <v>-1647.9074074073558</v>
      </c>
      <c r="T1379">
        <f t="shared" si="621"/>
        <v>0.24531765289891619</v>
      </c>
      <c r="U1379">
        <f t="shared" si="622"/>
        <v>0.50533276713822606</v>
      </c>
      <c r="V1379">
        <f t="shared" si="634"/>
        <v>1819305.327689409</v>
      </c>
      <c r="W1379">
        <f t="shared" si="635"/>
        <v>1662079.0696120129</v>
      </c>
      <c r="X1379">
        <f t="shared" si="623"/>
        <v>0.46168899979868572</v>
      </c>
      <c r="Y1379">
        <f t="shared" si="624"/>
        <v>3136.5397018207341</v>
      </c>
      <c r="Z1379">
        <f t="shared" si="625"/>
        <v>2979.7127167296971</v>
      </c>
      <c r="AA1379">
        <f t="shared" si="626"/>
        <v>2741.3356993913217</v>
      </c>
      <c r="AB1379">
        <f t="shared" si="627"/>
        <v>2741.3356993913217</v>
      </c>
      <c r="AC1379">
        <f t="shared" si="628"/>
        <v>2467.2021294521896</v>
      </c>
      <c r="AD1379">
        <f t="shared" si="629"/>
        <v>2343.8420229795802</v>
      </c>
      <c r="AE1379">
        <f t="shared" si="636"/>
        <v>1105399.4254505814</v>
      </c>
      <c r="AF1379">
        <f t="shared" si="630"/>
        <v>713905.90223882766</v>
      </c>
      <c r="AH1379">
        <f t="shared" si="631"/>
        <v>0.19830719522498677</v>
      </c>
      <c r="AI1379">
        <f t="shared" si="637"/>
        <v>114.88015033049062</v>
      </c>
    </row>
    <row r="1380" spans="2:35" x14ac:dyDescent="0.3">
      <c r="B1380" s="6" t="s">
        <v>68</v>
      </c>
      <c r="C1380" s="2">
        <v>1372</v>
      </c>
      <c r="D1380" s="6">
        <v>350</v>
      </c>
      <c r="E1380" s="12">
        <v>57.8</v>
      </c>
      <c r="F1380" s="16">
        <f t="shared" si="632"/>
        <v>0</v>
      </c>
      <c r="G1380" s="16">
        <f t="shared" si="610"/>
        <v>16.055555555555557</v>
      </c>
      <c r="H1380">
        <f t="shared" si="611"/>
        <v>0</v>
      </c>
      <c r="I1380">
        <f t="shared" si="612"/>
        <v>108.82134900000001</v>
      </c>
      <c r="J1380">
        <f t="shared" si="613"/>
        <v>8.0412845138888898</v>
      </c>
      <c r="K1380">
        <f t="shared" si="614"/>
        <v>116.86263351388891</v>
      </c>
      <c r="L1380">
        <f t="shared" si="615"/>
        <v>1876.2945047507721</v>
      </c>
      <c r="M1380" s="20" t="str">
        <f t="shared" si="616"/>
        <v>NO</v>
      </c>
      <c r="N1380">
        <f t="shared" si="617"/>
        <v>1876.2945047507721</v>
      </c>
      <c r="O1380">
        <f t="shared" si="618"/>
        <v>1876.2945047507721</v>
      </c>
      <c r="P1380">
        <f t="shared" si="619"/>
        <v>157117.43672839509</v>
      </c>
      <c r="Q1380">
        <f t="shared" si="638"/>
        <v>0</v>
      </c>
      <c r="R1380">
        <f t="shared" si="633"/>
        <v>1821072.8008451597</v>
      </c>
      <c r="S1380">
        <f t="shared" si="620"/>
        <v>-1359.1473765432102</v>
      </c>
      <c r="T1380">
        <f t="shared" si="621"/>
        <v>1.8762945047507722</v>
      </c>
      <c r="U1380">
        <f t="shared" si="622"/>
        <v>0.50585396047316677</v>
      </c>
      <c r="V1380">
        <f t="shared" si="634"/>
        <v>1821181.6221941598</v>
      </c>
      <c r="W1380">
        <f t="shared" si="635"/>
        <v>1663955.3641167637</v>
      </c>
      <c r="X1380">
        <f t="shared" si="623"/>
        <v>0.46221019313362638</v>
      </c>
      <c r="Y1380">
        <f t="shared" si="624"/>
        <v>1669.9021092281873</v>
      </c>
      <c r="Z1380">
        <f t="shared" si="625"/>
        <v>1586.407003766778</v>
      </c>
      <c r="AA1380">
        <f t="shared" si="626"/>
        <v>1459.4944434654358</v>
      </c>
      <c r="AB1380">
        <f t="shared" si="627"/>
        <v>1459.4944434654358</v>
      </c>
      <c r="AC1380">
        <f t="shared" si="628"/>
        <v>1313.5449991188923</v>
      </c>
      <c r="AD1380">
        <f t="shared" si="629"/>
        <v>1247.8677491629476</v>
      </c>
      <c r="AE1380">
        <f t="shared" si="636"/>
        <v>1106647.2931997443</v>
      </c>
      <c r="AF1380">
        <f t="shared" si="630"/>
        <v>714534.32899441547</v>
      </c>
      <c r="AH1380">
        <f t="shared" si="631"/>
        <v>0.19848175821278968</v>
      </c>
      <c r="AI1380">
        <f t="shared" si="637"/>
        <v>115.07863208870342</v>
      </c>
    </row>
    <row r="1381" spans="2:35" x14ac:dyDescent="0.3">
      <c r="B1381" s="6" t="s">
        <v>68</v>
      </c>
      <c r="C1381" s="2">
        <v>1373</v>
      </c>
      <c r="D1381" s="6">
        <v>351</v>
      </c>
      <c r="E1381" s="12">
        <v>57.8</v>
      </c>
      <c r="F1381" s="16">
        <f t="shared" si="632"/>
        <v>-6.9444444444444448E-2</v>
      </c>
      <c r="G1381" s="16">
        <f t="shared" si="610"/>
        <v>16.055555555555557</v>
      </c>
      <c r="H1381">
        <f t="shared" si="611"/>
        <v>-84.652777777777786</v>
      </c>
      <c r="I1381">
        <f t="shared" si="612"/>
        <v>108.82134900000001</v>
      </c>
      <c r="J1381">
        <f t="shared" si="613"/>
        <v>8.0412845138888898</v>
      </c>
      <c r="K1381">
        <f t="shared" si="614"/>
        <v>32.209855736111116</v>
      </c>
      <c r="L1381">
        <f t="shared" si="615"/>
        <v>517.14712820756188</v>
      </c>
      <c r="M1381" s="20" t="str">
        <f t="shared" si="616"/>
        <v>YES</v>
      </c>
      <c r="N1381">
        <f t="shared" si="617"/>
        <v>517.14712820756188</v>
      </c>
      <c r="O1381">
        <f t="shared" si="618"/>
        <v>517.14712820756188</v>
      </c>
      <c r="P1381">
        <f t="shared" si="619"/>
        <v>157117.43672839509</v>
      </c>
      <c r="Q1381">
        <f t="shared" si="638"/>
        <v>0</v>
      </c>
      <c r="R1381">
        <f t="shared" si="633"/>
        <v>1821589.9479733673</v>
      </c>
      <c r="S1381">
        <f t="shared" si="620"/>
        <v>-263.30145386860261</v>
      </c>
      <c r="T1381">
        <f t="shared" si="621"/>
        <v>0.51714712820756192</v>
      </c>
      <c r="U1381">
        <f t="shared" si="622"/>
        <v>0.50599761256814602</v>
      </c>
      <c r="V1381">
        <f t="shared" si="634"/>
        <v>1821698.7693223674</v>
      </c>
      <c r="W1381">
        <f t="shared" si="635"/>
        <v>1664472.5112449713</v>
      </c>
      <c r="X1381">
        <f t="shared" si="623"/>
        <v>0.46235384522860562</v>
      </c>
      <c r="Y1381">
        <f t="shared" si="624"/>
        <v>460.26094410473007</v>
      </c>
      <c r="Z1381">
        <f t="shared" si="625"/>
        <v>437.24789689949353</v>
      </c>
      <c r="AA1381">
        <f t="shared" si="626"/>
        <v>402.26806514753406</v>
      </c>
      <c r="AB1381">
        <f t="shared" si="627"/>
        <v>402.26806514753406</v>
      </c>
      <c r="AC1381">
        <f t="shared" si="628"/>
        <v>362.04125863278068</v>
      </c>
      <c r="AD1381">
        <f t="shared" si="629"/>
        <v>343.93919570114161</v>
      </c>
      <c r="AE1381">
        <f t="shared" si="636"/>
        <v>1106991.2323954455</v>
      </c>
      <c r="AF1381">
        <f t="shared" si="630"/>
        <v>714707.53692692192</v>
      </c>
      <c r="AH1381">
        <f t="shared" si="631"/>
        <v>0.1985298715274133</v>
      </c>
      <c r="AI1381">
        <f t="shared" si="637"/>
        <v>115.27716196023083</v>
      </c>
    </row>
    <row r="1382" spans="2:35" x14ac:dyDescent="0.3">
      <c r="B1382" s="6" t="s">
        <v>68</v>
      </c>
      <c r="C1382" s="2">
        <v>1374</v>
      </c>
      <c r="D1382" s="6">
        <v>352</v>
      </c>
      <c r="E1382" s="12">
        <v>57.3</v>
      </c>
      <c r="F1382" s="16">
        <f t="shared" si="632"/>
        <v>-0.22222222222222143</v>
      </c>
      <c r="G1382" s="16">
        <f t="shared" si="610"/>
        <v>15.916666666666666</v>
      </c>
      <c r="H1382">
        <f t="shared" si="611"/>
        <v>-270.88888888888795</v>
      </c>
      <c r="I1382">
        <f t="shared" si="612"/>
        <v>108.82134900000001</v>
      </c>
      <c r="J1382">
        <f t="shared" si="613"/>
        <v>7.9717232291666678</v>
      </c>
      <c r="K1382">
        <f t="shared" si="614"/>
        <v>-154.09581665972129</v>
      </c>
      <c r="L1382">
        <f t="shared" si="615"/>
        <v>-2452.6917485005638</v>
      </c>
      <c r="M1382" s="20" t="str">
        <f t="shared" si="616"/>
        <v>YES</v>
      </c>
      <c r="N1382">
        <f t="shared" si="617"/>
        <v>-2452.6917485005638</v>
      </c>
      <c r="O1382">
        <f t="shared" si="618"/>
        <v>253.84567433895927</v>
      </c>
      <c r="P1382">
        <f t="shared" si="619"/>
        <v>154410.89930555556</v>
      </c>
      <c r="Q1382">
        <f t="shared" si="638"/>
        <v>-2706.5374228395231</v>
      </c>
      <c r="R1382">
        <f t="shared" si="633"/>
        <v>1819137.2562248667</v>
      </c>
      <c r="S1382">
        <f t="shared" si="620"/>
        <v>-490.49788364993537</v>
      </c>
      <c r="T1382">
        <f t="shared" si="621"/>
        <v>-2.4526917485005639</v>
      </c>
      <c r="U1382">
        <f t="shared" si="622"/>
        <v>0.50531630875963096</v>
      </c>
      <c r="V1382">
        <f t="shared" si="634"/>
        <v>1819246.0775738668</v>
      </c>
      <c r="W1382">
        <f t="shared" si="635"/>
        <v>1664726.3569193103</v>
      </c>
      <c r="X1382">
        <f t="shared" si="623"/>
        <v>0.46242435797233217</v>
      </c>
      <c r="Y1382">
        <f t="shared" si="624"/>
        <v>225.92265016167374</v>
      </c>
      <c r="Z1382">
        <f t="shared" si="625"/>
        <v>214.62651765359004</v>
      </c>
      <c r="AA1382">
        <f t="shared" si="626"/>
        <v>197.45639624130285</v>
      </c>
      <c r="AB1382">
        <f t="shared" si="627"/>
        <v>197.45639624130285</v>
      </c>
      <c r="AC1382">
        <f t="shared" si="628"/>
        <v>177.71075661717256</v>
      </c>
      <c r="AD1382">
        <f t="shared" si="629"/>
        <v>168.82521878631394</v>
      </c>
      <c r="AE1382">
        <f t="shared" si="636"/>
        <v>1107160.0576142317</v>
      </c>
      <c r="AF1382">
        <f t="shared" si="630"/>
        <v>712086.0199596351</v>
      </c>
      <c r="AH1382">
        <f t="shared" si="631"/>
        <v>0.19780167236925106</v>
      </c>
      <c r="AI1382">
        <f t="shared" si="637"/>
        <v>115.47496363260008</v>
      </c>
    </row>
    <row r="1383" spans="2:35" x14ac:dyDescent="0.3">
      <c r="B1383" s="6" t="s">
        <v>68</v>
      </c>
      <c r="C1383" s="2">
        <v>1375</v>
      </c>
      <c r="D1383" s="6">
        <v>353</v>
      </c>
      <c r="E1383" s="12">
        <v>56.2</v>
      </c>
      <c r="F1383" s="16">
        <f t="shared" si="632"/>
        <v>-0.41666666666666663</v>
      </c>
      <c r="G1383" s="16">
        <f t="shared" si="610"/>
        <v>15.611111111111112</v>
      </c>
      <c r="H1383">
        <f t="shared" si="611"/>
        <v>-507.91666666666663</v>
      </c>
      <c r="I1383">
        <f t="shared" si="612"/>
        <v>108.82134900000001</v>
      </c>
      <c r="J1383">
        <f t="shared" si="613"/>
        <v>7.818688402777779</v>
      </c>
      <c r="K1383">
        <f t="shared" si="614"/>
        <v>-391.27662926388888</v>
      </c>
      <c r="L1383">
        <f t="shared" si="615"/>
        <v>-6108.262934619599</v>
      </c>
      <c r="M1383" s="20" t="str">
        <f t="shared" si="616"/>
        <v>YES</v>
      </c>
      <c r="N1383">
        <f t="shared" si="617"/>
        <v>-6108.262934619599</v>
      </c>
      <c r="O1383">
        <f t="shared" si="618"/>
        <v>-236.6522093109761</v>
      </c>
      <c r="P1383">
        <f t="shared" si="619"/>
        <v>148539.28858024694</v>
      </c>
      <c r="Q1383">
        <f t="shared" si="638"/>
        <v>-5871.6107253086229</v>
      </c>
      <c r="R1383">
        <f t="shared" si="633"/>
        <v>1813028.9932902472</v>
      </c>
      <c r="S1383">
        <f t="shared" si="620"/>
        <v>-1924.145806141767</v>
      </c>
      <c r="T1383">
        <f t="shared" si="621"/>
        <v>-6.1082629346195993</v>
      </c>
      <c r="U1383">
        <f t="shared" si="622"/>
        <v>0.50361956769817828</v>
      </c>
      <c r="V1383">
        <f t="shared" si="634"/>
        <v>1813137.8146392473</v>
      </c>
      <c r="W1383">
        <f t="shared" si="635"/>
        <v>1664489.7047099993</v>
      </c>
      <c r="X1383">
        <f t="shared" si="623"/>
        <v>0.46235862119493415</v>
      </c>
      <c r="Y1383">
        <f t="shared" si="624"/>
        <v>-210.62046628676873</v>
      </c>
      <c r="Z1383">
        <f t="shared" si="625"/>
        <v>-200.08944297243028</v>
      </c>
      <c r="AA1383">
        <f t="shared" si="626"/>
        <v>-184.08228753463587</v>
      </c>
      <c r="AB1383">
        <f t="shared" si="627"/>
        <v>-184.08228753463587</v>
      </c>
      <c r="AC1383">
        <f t="shared" si="628"/>
        <v>-165.67405878117228</v>
      </c>
      <c r="AD1383">
        <f t="shared" si="629"/>
        <v>-157.39035584211365</v>
      </c>
      <c r="AE1383">
        <f t="shared" si="636"/>
        <v>1107002.6672583895</v>
      </c>
      <c r="AF1383">
        <f t="shared" si="630"/>
        <v>706135.14738085773</v>
      </c>
      <c r="AH1383">
        <f t="shared" si="631"/>
        <v>0.19614865220715716</v>
      </c>
      <c r="AI1383">
        <f t="shared" si="637"/>
        <v>115.67111228480724</v>
      </c>
    </row>
    <row r="1384" spans="2:35" x14ac:dyDescent="0.3">
      <c r="B1384" s="6" t="s">
        <v>68</v>
      </c>
      <c r="C1384" s="2">
        <v>1376</v>
      </c>
      <c r="D1384" s="6">
        <v>354</v>
      </c>
      <c r="E1384" s="12">
        <v>54.3</v>
      </c>
      <c r="F1384" s="16">
        <f t="shared" si="632"/>
        <v>-0.75000000000000078</v>
      </c>
      <c r="G1384" s="16">
        <f t="shared" si="610"/>
        <v>15.083333333333334</v>
      </c>
      <c r="H1384">
        <f t="shared" si="611"/>
        <v>-914.25000000000091</v>
      </c>
      <c r="I1384">
        <f t="shared" si="612"/>
        <v>108.82134900000001</v>
      </c>
      <c r="J1384">
        <f t="shared" si="613"/>
        <v>7.5543555208333348</v>
      </c>
      <c r="K1384">
        <f t="shared" si="614"/>
        <v>-797.87429547916747</v>
      </c>
      <c r="L1384">
        <f t="shared" si="615"/>
        <v>-12034.603956810777</v>
      </c>
      <c r="M1384" s="20" t="str">
        <f t="shared" si="616"/>
        <v>YES</v>
      </c>
      <c r="N1384">
        <f t="shared" si="617"/>
        <v>-12034.603956810777</v>
      </c>
      <c r="O1384">
        <f t="shared" si="618"/>
        <v>-2160.7980154527431</v>
      </c>
      <c r="P1384">
        <f t="shared" si="619"/>
        <v>138665.48263888891</v>
      </c>
      <c r="Q1384">
        <f t="shared" si="638"/>
        <v>-9873.805941358034</v>
      </c>
      <c r="R1384">
        <f t="shared" si="633"/>
        <v>1800994.3893334365</v>
      </c>
      <c r="S1384">
        <f t="shared" si="620"/>
        <v>71.865474443515268</v>
      </c>
      <c r="T1384">
        <f t="shared" si="621"/>
        <v>-12.034603956810777</v>
      </c>
      <c r="U1384">
        <f t="shared" si="622"/>
        <v>0.50027661948026325</v>
      </c>
      <c r="V1384">
        <f t="shared" si="634"/>
        <v>1801103.2106824366</v>
      </c>
      <c r="W1384">
        <f t="shared" si="635"/>
        <v>1662328.9066945466</v>
      </c>
      <c r="X1384">
        <f t="shared" si="623"/>
        <v>0.46175839904379773</v>
      </c>
      <c r="Y1384">
        <f t="shared" si="624"/>
        <v>-1923.1102337529414</v>
      </c>
      <c r="Z1384">
        <f t="shared" si="625"/>
        <v>-1826.9547220652944</v>
      </c>
      <c r="AA1384">
        <f t="shared" si="626"/>
        <v>-1680.798344300071</v>
      </c>
      <c r="AB1384">
        <f t="shared" si="627"/>
        <v>-1680.798344300071</v>
      </c>
      <c r="AC1384">
        <f t="shared" si="628"/>
        <v>-1512.7185098700638</v>
      </c>
      <c r="AD1384">
        <f t="shared" si="629"/>
        <v>-1437.0825843765606</v>
      </c>
      <c r="AE1384">
        <f t="shared" si="636"/>
        <v>1105565.5846740131</v>
      </c>
      <c r="AF1384">
        <f t="shared" si="630"/>
        <v>695537.62600842351</v>
      </c>
      <c r="AH1384">
        <f t="shared" si="631"/>
        <v>0.19320489626801488</v>
      </c>
      <c r="AI1384">
        <f t="shared" si="637"/>
        <v>115.86431718107525</v>
      </c>
    </row>
    <row r="1385" spans="2:35" x14ac:dyDescent="0.3">
      <c r="B1385" s="6" t="s">
        <v>68</v>
      </c>
      <c r="C1385" s="2">
        <v>1377</v>
      </c>
      <c r="D1385" s="6">
        <v>355</v>
      </c>
      <c r="E1385" s="12">
        <v>50.8</v>
      </c>
      <c r="F1385" s="16">
        <f t="shared" si="632"/>
        <v>-1.2222222222222219</v>
      </c>
      <c r="G1385" s="16">
        <f t="shared" si="610"/>
        <v>14.111111111111111</v>
      </c>
      <c r="H1385">
        <f t="shared" si="611"/>
        <v>-1489.8888888888885</v>
      </c>
      <c r="I1385">
        <f t="shared" si="612"/>
        <v>108.82134900000001</v>
      </c>
      <c r="J1385">
        <f t="shared" si="613"/>
        <v>7.0674265277777781</v>
      </c>
      <c r="K1385">
        <f t="shared" si="614"/>
        <v>-1374.0001133611106</v>
      </c>
      <c r="L1385">
        <f t="shared" si="615"/>
        <v>-19388.668266317894</v>
      </c>
      <c r="M1385" s="20" t="str">
        <f t="shared" si="616"/>
        <v>YES</v>
      </c>
      <c r="N1385">
        <f t="shared" si="617"/>
        <v>-19388.668266317894</v>
      </c>
      <c r="O1385">
        <f t="shared" si="618"/>
        <v>-2088.9325410092279</v>
      </c>
      <c r="P1385">
        <f t="shared" si="619"/>
        <v>121365.74691358024</v>
      </c>
      <c r="Q1385">
        <f t="shared" si="638"/>
        <v>-17299.735725308667</v>
      </c>
      <c r="R1385">
        <f t="shared" si="633"/>
        <v>1781605.7210671187</v>
      </c>
      <c r="S1385">
        <f t="shared" si="620"/>
        <v>4865.3722450225359</v>
      </c>
      <c r="T1385">
        <f t="shared" si="621"/>
        <v>-19.388668266317893</v>
      </c>
      <c r="U1385">
        <f t="shared" si="622"/>
        <v>0.49489087398658205</v>
      </c>
      <c r="V1385">
        <f t="shared" si="634"/>
        <v>1781714.5424161188</v>
      </c>
      <c r="W1385">
        <f t="shared" si="635"/>
        <v>1660239.9741535373</v>
      </c>
      <c r="X1385">
        <f t="shared" si="623"/>
        <v>0.46117813954042125</v>
      </c>
      <c r="Y1385">
        <f t="shared" si="624"/>
        <v>-1859.1499614982129</v>
      </c>
      <c r="Z1385">
        <f t="shared" si="625"/>
        <v>-1766.1924634233021</v>
      </c>
      <c r="AA1385">
        <f t="shared" si="626"/>
        <v>-1624.8970663494381</v>
      </c>
      <c r="AB1385">
        <f t="shared" si="627"/>
        <v>-1624.8970663494381</v>
      </c>
      <c r="AC1385">
        <f t="shared" si="628"/>
        <v>-1462.4073597144943</v>
      </c>
      <c r="AD1385">
        <f t="shared" si="629"/>
        <v>-1389.2869917287696</v>
      </c>
      <c r="AE1385">
        <f t="shared" si="636"/>
        <v>1104176.2976822844</v>
      </c>
      <c r="AF1385">
        <f t="shared" si="630"/>
        <v>677538.24473383441</v>
      </c>
      <c r="AH1385">
        <f t="shared" si="631"/>
        <v>0.18820506813218471</v>
      </c>
      <c r="AI1385">
        <f t="shared" si="637"/>
        <v>116.05252224920744</v>
      </c>
    </row>
    <row r="1386" spans="2:35" x14ac:dyDescent="0.3">
      <c r="B1386" s="6" t="s">
        <v>68</v>
      </c>
      <c r="C1386" s="2">
        <v>1378</v>
      </c>
      <c r="D1386" s="6">
        <v>356</v>
      </c>
      <c r="E1386" s="12">
        <v>45.5</v>
      </c>
      <c r="F1386" s="16">
        <f t="shared" si="632"/>
        <v>-1.4722222222222214</v>
      </c>
      <c r="G1386" s="16">
        <f t="shared" si="610"/>
        <v>12.638888888888889</v>
      </c>
      <c r="H1386">
        <f t="shared" si="611"/>
        <v>-1794.638888888888</v>
      </c>
      <c r="I1386">
        <f t="shared" si="612"/>
        <v>108.82134900000001</v>
      </c>
      <c r="J1386">
        <f t="shared" si="613"/>
        <v>6.3300769097222229</v>
      </c>
      <c r="K1386">
        <f t="shared" si="614"/>
        <v>-1679.4874629791657</v>
      </c>
      <c r="L1386">
        <f t="shared" si="615"/>
        <v>-21226.855434875568</v>
      </c>
      <c r="M1386" s="20" t="str">
        <f t="shared" si="616"/>
        <v>YES</v>
      </c>
      <c r="N1386">
        <f t="shared" si="617"/>
        <v>-21226.855434875568</v>
      </c>
      <c r="O1386">
        <f t="shared" si="618"/>
        <v>2776.4397040133081</v>
      </c>
      <c r="P1386">
        <f t="shared" si="619"/>
        <v>97362.451774691363</v>
      </c>
      <c r="Q1386">
        <f t="shared" si="638"/>
        <v>-24003.295138888876</v>
      </c>
      <c r="R1386">
        <f t="shared" si="633"/>
        <v>1760378.8656322432</v>
      </c>
      <c r="S1386">
        <f t="shared" si="620"/>
        <v>-177.76222554649939</v>
      </c>
      <c r="T1386">
        <f t="shared" si="621"/>
        <v>-21.226855434875567</v>
      </c>
      <c r="U1386">
        <f t="shared" si="622"/>
        <v>0.48899452053759324</v>
      </c>
      <c r="V1386">
        <f t="shared" si="634"/>
        <v>1760487.6869812433</v>
      </c>
      <c r="W1386">
        <f t="shared" si="635"/>
        <v>1663016.4138575506</v>
      </c>
      <c r="X1386">
        <f t="shared" si="623"/>
        <v>0.46194937340852266</v>
      </c>
      <c r="Y1386">
        <f t="shared" si="624"/>
        <v>2471.0313365718443</v>
      </c>
      <c r="Z1386">
        <f t="shared" si="625"/>
        <v>2347.4797697432518</v>
      </c>
      <c r="AA1386">
        <f t="shared" si="626"/>
        <v>2159.6813881637918</v>
      </c>
      <c r="AB1386">
        <f t="shared" si="627"/>
        <v>2159.6813881637918</v>
      </c>
      <c r="AC1386">
        <f t="shared" si="628"/>
        <v>1943.7132493474126</v>
      </c>
      <c r="AD1386">
        <f t="shared" si="629"/>
        <v>1846.5275868800418</v>
      </c>
      <c r="AE1386">
        <f t="shared" si="636"/>
        <v>1106022.8252691645</v>
      </c>
      <c r="AF1386">
        <f t="shared" si="630"/>
        <v>654464.8617120788</v>
      </c>
      <c r="AH1386">
        <f t="shared" si="631"/>
        <v>0.18179579506545851</v>
      </c>
      <c r="AI1386">
        <f t="shared" si="637"/>
        <v>116.2343180442729</v>
      </c>
    </row>
    <row r="1387" spans="2:35" x14ac:dyDescent="0.3">
      <c r="B1387" s="6" t="s">
        <v>68</v>
      </c>
      <c r="C1387" s="2">
        <v>1379</v>
      </c>
      <c r="D1387" s="6">
        <v>357</v>
      </c>
      <c r="E1387" s="12">
        <v>40.200000000000003</v>
      </c>
      <c r="F1387" s="16">
        <f t="shared" si="632"/>
        <v>-1.4722222222222223</v>
      </c>
      <c r="G1387" s="16">
        <f t="shared" si="610"/>
        <v>11.166666666666668</v>
      </c>
      <c r="H1387">
        <f t="shared" si="611"/>
        <v>-1794.6388888888889</v>
      </c>
      <c r="I1387">
        <f t="shared" si="612"/>
        <v>108.82134900000001</v>
      </c>
      <c r="J1387">
        <f t="shared" si="613"/>
        <v>5.5927272916666677</v>
      </c>
      <c r="K1387">
        <f t="shared" si="614"/>
        <v>-1680.2248125972221</v>
      </c>
      <c r="L1387">
        <f t="shared" si="615"/>
        <v>-18762.510407335649</v>
      </c>
      <c r="M1387" s="20" t="str">
        <f t="shared" si="616"/>
        <v>YES</v>
      </c>
      <c r="N1387">
        <f t="shared" si="617"/>
        <v>-18762.510407335649</v>
      </c>
      <c r="O1387">
        <f t="shared" si="618"/>
        <v>2598.6774784668087</v>
      </c>
      <c r="P1387">
        <f t="shared" si="619"/>
        <v>76001.263888888905</v>
      </c>
      <c r="Q1387">
        <f t="shared" si="638"/>
        <v>-21361.187885802457</v>
      </c>
      <c r="R1387">
        <f t="shared" si="633"/>
        <v>1741616.3552249076</v>
      </c>
      <c r="S1387">
        <f t="shared" si="620"/>
        <v>-175.59114055996724</v>
      </c>
      <c r="T1387">
        <f t="shared" si="621"/>
        <v>-18.76251040733565</v>
      </c>
      <c r="U1387">
        <f t="shared" si="622"/>
        <v>0.48378270792166439</v>
      </c>
      <c r="V1387">
        <f t="shared" si="634"/>
        <v>1741725.1765739077</v>
      </c>
      <c r="W1387">
        <f t="shared" si="635"/>
        <v>1665615.0913360175</v>
      </c>
      <c r="X1387">
        <f t="shared" si="623"/>
        <v>0.46267122884113626</v>
      </c>
      <c r="Y1387">
        <f t="shared" si="624"/>
        <v>2312.8229558354597</v>
      </c>
      <c r="Z1387">
        <f t="shared" si="625"/>
        <v>2197.1818080436865</v>
      </c>
      <c r="AA1387">
        <f t="shared" si="626"/>
        <v>2021.4072634001916</v>
      </c>
      <c r="AB1387">
        <f t="shared" si="627"/>
        <v>2021.4072634001916</v>
      </c>
      <c r="AC1387">
        <f t="shared" si="628"/>
        <v>1819.2665370601724</v>
      </c>
      <c r="AD1387">
        <f t="shared" si="629"/>
        <v>1728.3032102071636</v>
      </c>
      <c r="AE1387">
        <f t="shared" si="636"/>
        <v>1107751.1284793718</v>
      </c>
      <c r="AF1387">
        <f t="shared" si="630"/>
        <v>633974.04809453594</v>
      </c>
      <c r="AH1387">
        <f t="shared" si="631"/>
        <v>0.17610390238936532</v>
      </c>
      <c r="AI1387">
        <f t="shared" si="637"/>
        <v>116.41042194666227</v>
      </c>
    </row>
    <row r="1388" spans="2:35" x14ac:dyDescent="0.3">
      <c r="B1388" s="6" t="s">
        <v>68</v>
      </c>
      <c r="C1388" s="2">
        <v>1380</v>
      </c>
      <c r="D1388" s="6">
        <v>358</v>
      </c>
      <c r="E1388" s="12">
        <v>34.9</v>
      </c>
      <c r="F1388" s="16">
        <f t="shared" si="632"/>
        <v>-1.4722222222222223</v>
      </c>
      <c r="G1388" s="16">
        <f t="shared" si="610"/>
        <v>9.6944444444444446</v>
      </c>
      <c r="H1388">
        <f t="shared" si="611"/>
        <v>-1794.6388888888889</v>
      </c>
      <c r="I1388">
        <f t="shared" si="612"/>
        <v>108.82134900000001</v>
      </c>
      <c r="J1388">
        <f t="shared" si="613"/>
        <v>4.8553776736111107</v>
      </c>
      <c r="K1388">
        <f t="shared" si="614"/>
        <v>-1680.9621622152777</v>
      </c>
      <c r="L1388">
        <f t="shared" si="615"/>
        <v>-16295.994294809219</v>
      </c>
      <c r="M1388" s="20" t="str">
        <f t="shared" si="616"/>
        <v>YES</v>
      </c>
      <c r="N1388">
        <f t="shared" si="617"/>
        <v>-16295.994294809219</v>
      </c>
      <c r="O1388">
        <f t="shared" si="618"/>
        <v>2423.0863379068414</v>
      </c>
      <c r="P1388">
        <f t="shared" si="619"/>
        <v>57282.183256172844</v>
      </c>
      <c r="Q1388">
        <f t="shared" si="638"/>
        <v>-18719.080632716061</v>
      </c>
      <c r="R1388">
        <f t="shared" si="633"/>
        <v>1725320.3609300985</v>
      </c>
      <c r="S1388">
        <f t="shared" si="620"/>
        <v>4002.7836481301983</v>
      </c>
      <c r="T1388">
        <f t="shared" si="621"/>
        <v>-16.295994294809219</v>
      </c>
      <c r="U1388">
        <f t="shared" si="622"/>
        <v>0.47925603921844084</v>
      </c>
      <c r="V1388">
        <f t="shared" si="634"/>
        <v>1725429.1822790985</v>
      </c>
      <c r="W1388">
        <f t="shared" si="635"/>
        <v>1668038.1776739242</v>
      </c>
      <c r="X1388">
        <f t="shared" si="623"/>
        <v>0.46334430891790729</v>
      </c>
      <c r="Y1388">
        <f t="shared" si="624"/>
        <v>2156.546840737089</v>
      </c>
      <c r="Z1388">
        <f t="shared" si="625"/>
        <v>2048.7194987002345</v>
      </c>
      <c r="AA1388">
        <f t="shared" si="626"/>
        <v>1884.8219388042157</v>
      </c>
      <c r="AB1388">
        <f t="shared" si="627"/>
        <v>1884.8219388042157</v>
      </c>
      <c r="AC1388">
        <f t="shared" si="628"/>
        <v>1696.3397449237941</v>
      </c>
      <c r="AD1388">
        <f t="shared" si="629"/>
        <v>1611.5227576776044</v>
      </c>
      <c r="AE1388">
        <f t="shared" si="636"/>
        <v>1109362.6512370494</v>
      </c>
      <c r="AF1388">
        <f t="shared" si="630"/>
        <v>616066.53104204917</v>
      </c>
      <c r="AH1388">
        <f t="shared" si="631"/>
        <v>0.17112959209302844</v>
      </c>
      <c r="AI1388">
        <f t="shared" si="637"/>
        <v>116.58155153875529</v>
      </c>
    </row>
    <row r="1389" spans="2:35" x14ac:dyDescent="0.3">
      <c r="B1389" s="6" t="s">
        <v>68</v>
      </c>
      <c r="C1389" s="2">
        <v>1381</v>
      </c>
      <c r="D1389" s="6">
        <v>359</v>
      </c>
      <c r="E1389" s="12">
        <v>29.6</v>
      </c>
      <c r="F1389" s="16">
        <f t="shared" si="632"/>
        <v>-1.0555555555555551</v>
      </c>
      <c r="G1389" s="16">
        <f t="shared" si="610"/>
        <v>8.2222222222222232</v>
      </c>
      <c r="H1389">
        <f t="shared" si="611"/>
        <v>-1286.7222222222217</v>
      </c>
      <c r="I1389">
        <f t="shared" si="612"/>
        <v>108.82134900000001</v>
      </c>
      <c r="J1389">
        <f t="shared" si="613"/>
        <v>4.1180280555555564</v>
      </c>
      <c r="K1389">
        <f t="shared" si="614"/>
        <v>-1173.782845166666</v>
      </c>
      <c r="L1389">
        <f t="shared" si="615"/>
        <v>-9651.103393592588</v>
      </c>
      <c r="M1389" s="20" t="str">
        <f t="shared" si="616"/>
        <v>YES</v>
      </c>
      <c r="N1389">
        <f t="shared" si="617"/>
        <v>-9651.103393592588</v>
      </c>
      <c r="O1389">
        <f t="shared" si="618"/>
        <v>6425.8699860370398</v>
      </c>
      <c r="P1389">
        <f t="shared" si="619"/>
        <v>41205.209876543217</v>
      </c>
      <c r="Q1389">
        <f t="shared" si="638"/>
        <v>-16076.973379629628</v>
      </c>
      <c r="R1389">
        <f t="shared" si="633"/>
        <v>1715669.2575365058</v>
      </c>
      <c r="S1389">
        <f t="shared" si="620"/>
        <v>197.71752591763288</v>
      </c>
      <c r="T1389">
        <f t="shared" si="621"/>
        <v>-9.6511033935925887</v>
      </c>
      <c r="U1389">
        <f t="shared" si="622"/>
        <v>0.47657517501997548</v>
      </c>
      <c r="V1389">
        <f t="shared" si="634"/>
        <v>1715778.0788855059</v>
      </c>
      <c r="W1389">
        <f t="shared" si="635"/>
        <v>1674464.0476599613</v>
      </c>
      <c r="X1389">
        <f t="shared" si="623"/>
        <v>0.46512927423088868</v>
      </c>
      <c r="Y1389">
        <f t="shared" si="624"/>
        <v>5719.0242875729655</v>
      </c>
      <c r="Z1389">
        <f t="shared" si="625"/>
        <v>5433.0730731943167</v>
      </c>
      <c r="AA1389">
        <f t="shared" si="626"/>
        <v>4998.4272273387714</v>
      </c>
      <c r="AB1389">
        <f t="shared" si="627"/>
        <v>4998.4272273387714</v>
      </c>
      <c r="AC1389">
        <f t="shared" si="628"/>
        <v>4498.5845046048944</v>
      </c>
      <c r="AD1389">
        <f t="shared" si="629"/>
        <v>4273.6552793746496</v>
      </c>
      <c r="AE1389">
        <f t="shared" si="636"/>
        <v>1113636.3065164241</v>
      </c>
      <c r="AF1389">
        <f t="shared" si="630"/>
        <v>602141.77236908185</v>
      </c>
      <c r="AH1389">
        <f t="shared" si="631"/>
        <v>0.16726160356966535</v>
      </c>
      <c r="AI1389">
        <f t="shared" si="637"/>
        <v>116.74881314232496</v>
      </c>
    </row>
    <row r="1390" spans="2:35" x14ac:dyDescent="0.3">
      <c r="B1390" s="6" t="s">
        <v>68</v>
      </c>
      <c r="C1390" s="2">
        <v>1382</v>
      </c>
      <c r="D1390" s="6">
        <v>360</v>
      </c>
      <c r="E1390" s="12">
        <v>27.3</v>
      </c>
      <c r="F1390" s="16">
        <f t="shared" si="632"/>
        <v>-4.1666666666666761E-2</v>
      </c>
      <c r="G1390" s="16">
        <f t="shared" si="610"/>
        <v>7.5833333333333339</v>
      </c>
      <c r="H1390">
        <f t="shared" si="611"/>
        <v>-50.791666666666785</v>
      </c>
      <c r="I1390">
        <f t="shared" si="612"/>
        <v>108.82134900000001</v>
      </c>
      <c r="J1390">
        <f t="shared" si="613"/>
        <v>3.7980461458333337</v>
      </c>
      <c r="K1390">
        <f t="shared" si="614"/>
        <v>61.827728479166559</v>
      </c>
      <c r="L1390">
        <f t="shared" si="615"/>
        <v>468.86027430034642</v>
      </c>
      <c r="M1390" s="20" t="str">
        <f t="shared" si="616"/>
        <v>YES</v>
      </c>
      <c r="N1390">
        <f t="shared" si="617"/>
        <v>468.86027430034642</v>
      </c>
      <c r="O1390">
        <f t="shared" si="618"/>
        <v>6623.5875119546727</v>
      </c>
      <c r="P1390">
        <f t="shared" si="619"/>
        <v>35050.482638888891</v>
      </c>
      <c r="Q1390">
        <f t="shared" si="638"/>
        <v>-6154.727237654326</v>
      </c>
      <c r="R1390">
        <f t="shared" si="633"/>
        <v>1716138.1178108063</v>
      </c>
      <c r="S1390">
        <f t="shared" si="620"/>
        <v>-3311.874310007719</v>
      </c>
      <c r="T1390">
        <f t="shared" si="621"/>
        <v>0.46886027430034644</v>
      </c>
      <c r="U1390">
        <f t="shared" si="622"/>
        <v>0.4767054140892501</v>
      </c>
      <c r="V1390">
        <f t="shared" si="634"/>
        <v>1716246.9391598064</v>
      </c>
      <c r="W1390">
        <f t="shared" si="635"/>
        <v>1681087.6351719159</v>
      </c>
      <c r="X1390">
        <f t="shared" si="623"/>
        <v>0.46696916112278442</v>
      </c>
      <c r="Y1390">
        <f t="shared" si="624"/>
        <v>5894.9928856396591</v>
      </c>
      <c r="Z1390">
        <f t="shared" si="625"/>
        <v>5600.2432413576762</v>
      </c>
      <c r="AA1390">
        <f t="shared" si="626"/>
        <v>5152.2237820490627</v>
      </c>
      <c r="AB1390">
        <f t="shared" si="627"/>
        <v>5152.2237820490627</v>
      </c>
      <c r="AC1390">
        <f t="shared" si="628"/>
        <v>4637.0014038441568</v>
      </c>
      <c r="AD1390">
        <f t="shared" si="629"/>
        <v>4405.1513336519483</v>
      </c>
      <c r="AE1390">
        <f t="shared" si="636"/>
        <v>1118041.457850076</v>
      </c>
      <c r="AF1390">
        <f t="shared" si="630"/>
        <v>598205.48130973033</v>
      </c>
      <c r="AH1390">
        <f t="shared" si="631"/>
        <v>0.1661681893856374</v>
      </c>
      <c r="AI1390">
        <f t="shared" si="637"/>
        <v>116.91498133171061</v>
      </c>
    </row>
    <row r="1391" spans="2:35" x14ac:dyDescent="0.3">
      <c r="B1391" s="6" t="s">
        <v>68</v>
      </c>
      <c r="C1391" s="2">
        <v>1383</v>
      </c>
      <c r="D1391" s="6">
        <v>361</v>
      </c>
      <c r="E1391" s="12">
        <v>29.3</v>
      </c>
      <c r="F1391" s="16">
        <f t="shared" si="632"/>
        <v>0.77777777777777746</v>
      </c>
      <c r="G1391" s="16">
        <f t="shared" si="610"/>
        <v>8.1388888888888893</v>
      </c>
      <c r="H1391">
        <f t="shared" si="611"/>
        <v>948.11111111111074</v>
      </c>
      <c r="I1391">
        <f t="shared" si="612"/>
        <v>108.82134900000001</v>
      </c>
      <c r="J1391">
        <f t="shared" si="613"/>
        <v>4.076291284722223</v>
      </c>
      <c r="K1391">
        <f t="shared" si="614"/>
        <v>1061.0087513958329</v>
      </c>
      <c r="L1391">
        <f t="shared" si="615"/>
        <v>8635.4323377494184</v>
      </c>
      <c r="M1391" s="20" t="str">
        <f t="shared" si="616"/>
        <v>NO</v>
      </c>
      <c r="N1391">
        <f t="shared" si="617"/>
        <v>8635.4323377494184</v>
      </c>
      <c r="O1391">
        <f t="shared" si="618"/>
        <v>3311.7132019469536</v>
      </c>
      <c r="P1391">
        <f t="shared" si="619"/>
        <v>40374.201774691355</v>
      </c>
      <c r="Q1391">
        <f t="shared" si="638"/>
        <v>5323.7191358024647</v>
      </c>
      <c r="R1391">
        <f t="shared" si="633"/>
        <v>1724773.5501485558</v>
      </c>
      <c r="S1391">
        <f t="shared" si="620"/>
        <v>-3058.4152734768559</v>
      </c>
      <c r="T1391">
        <f t="shared" si="621"/>
        <v>8.6354323377494175</v>
      </c>
      <c r="U1391">
        <f t="shared" si="622"/>
        <v>0.47910414721316552</v>
      </c>
      <c r="V1391">
        <f t="shared" si="634"/>
        <v>1724882.3714975559</v>
      </c>
      <c r="W1391">
        <f t="shared" si="635"/>
        <v>1684399.3483738629</v>
      </c>
      <c r="X1391">
        <f t="shared" si="623"/>
        <v>0.4678890821925949</v>
      </c>
      <c r="Y1391">
        <f t="shared" si="624"/>
        <v>2947.4247497327888</v>
      </c>
      <c r="Z1391">
        <f t="shared" si="625"/>
        <v>2800.0535122461492</v>
      </c>
      <c r="AA1391">
        <f t="shared" si="626"/>
        <v>2576.0492312664574</v>
      </c>
      <c r="AB1391">
        <f t="shared" si="627"/>
        <v>2576.0492312664574</v>
      </c>
      <c r="AC1391">
        <f t="shared" si="628"/>
        <v>2318.4443081398117</v>
      </c>
      <c r="AD1391">
        <f t="shared" si="629"/>
        <v>2202.522092732821</v>
      </c>
      <c r="AE1391">
        <f t="shared" si="636"/>
        <v>1120243.9799428089</v>
      </c>
      <c r="AF1391">
        <f t="shared" si="630"/>
        <v>604638.39155474701</v>
      </c>
      <c r="AH1391">
        <f t="shared" si="631"/>
        <v>0.16795510889957158</v>
      </c>
      <c r="AI1391">
        <f t="shared" si="637"/>
        <v>117.08293644061018</v>
      </c>
    </row>
    <row r="1392" spans="2:35" x14ac:dyDescent="0.3">
      <c r="B1392" s="6" t="s">
        <v>68</v>
      </c>
      <c r="C1392" s="2">
        <v>1384</v>
      </c>
      <c r="D1392" s="6">
        <v>362</v>
      </c>
      <c r="E1392" s="12">
        <v>32.9</v>
      </c>
      <c r="F1392" s="16">
        <f t="shared" si="632"/>
        <v>0.87500000000000011</v>
      </c>
      <c r="G1392" s="16">
        <f t="shared" si="610"/>
        <v>9.1388888888888893</v>
      </c>
      <c r="H1392">
        <f t="shared" si="611"/>
        <v>1066.6250000000002</v>
      </c>
      <c r="I1392">
        <f t="shared" si="612"/>
        <v>108.82134900000001</v>
      </c>
      <c r="J1392">
        <f t="shared" si="613"/>
        <v>4.5771325347222218</v>
      </c>
      <c r="K1392">
        <f t="shared" si="614"/>
        <v>1180.0234815347226</v>
      </c>
      <c r="L1392">
        <f t="shared" si="615"/>
        <v>10784.10348402566</v>
      </c>
      <c r="M1392" s="20" t="str">
        <f t="shared" si="616"/>
        <v>NO</v>
      </c>
      <c r="N1392">
        <f t="shared" si="617"/>
        <v>10784.10348402566</v>
      </c>
      <c r="O1392">
        <f t="shared" si="618"/>
        <v>253.29792847009776</v>
      </c>
      <c r="P1392">
        <f t="shared" si="619"/>
        <v>50905.007330246917</v>
      </c>
      <c r="Q1392">
        <f t="shared" si="638"/>
        <v>10530.805555555562</v>
      </c>
      <c r="R1392">
        <f t="shared" si="633"/>
        <v>1735557.6536325815</v>
      </c>
      <c r="S1392">
        <f t="shared" si="620"/>
        <v>-1464.1447452571247</v>
      </c>
      <c r="T1392">
        <f t="shared" si="621"/>
        <v>10.78410348402566</v>
      </c>
      <c r="U1392">
        <f t="shared" si="622"/>
        <v>0.48209973391075117</v>
      </c>
      <c r="V1392">
        <f t="shared" si="634"/>
        <v>1735666.4749815816</v>
      </c>
      <c r="W1392">
        <f t="shared" si="635"/>
        <v>1684652.6463023331</v>
      </c>
      <c r="X1392">
        <f t="shared" si="623"/>
        <v>0.46795944278456947</v>
      </c>
      <c r="Y1392">
        <f t="shared" si="624"/>
        <v>225.435156338387</v>
      </c>
      <c r="Z1392">
        <f t="shared" si="625"/>
        <v>214.16339852146766</v>
      </c>
      <c r="AA1392">
        <f t="shared" si="626"/>
        <v>197.03032663975026</v>
      </c>
      <c r="AB1392">
        <f t="shared" si="627"/>
        <v>197.03032663975026</v>
      </c>
      <c r="AC1392">
        <f t="shared" si="628"/>
        <v>177.32729397577523</v>
      </c>
      <c r="AD1392">
        <f t="shared" si="629"/>
        <v>168.46092927698646</v>
      </c>
      <c r="AE1392">
        <f t="shared" si="636"/>
        <v>1120412.4408720857</v>
      </c>
      <c r="AF1392">
        <f t="shared" si="630"/>
        <v>615254.03410949581</v>
      </c>
      <c r="AH1392">
        <f t="shared" si="631"/>
        <v>0.17090389850047194</v>
      </c>
      <c r="AI1392">
        <f t="shared" si="637"/>
        <v>117.25384033911065</v>
      </c>
    </row>
    <row r="1393" spans="2:35" x14ac:dyDescent="0.3">
      <c r="B1393" s="6" t="s">
        <v>68</v>
      </c>
      <c r="C1393" s="2">
        <v>1385</v>
      </c>
      <c r="D1393" s="6">
        <v>363</v>
      </c>
      <c r="E1393" s="12">
        <v>35.6</v>
      </c>
      <c r="F1393" s="16">
        <f t="shared" si="632"/>
        <v>0.52777777777777835</v>
      </c>
      <c r="G1393" s="16">
        <f t="shared" si="610"/>
        <v>9.8888888888888893</v>
      </c>
      <c r="H1393">
        <f t="shared" si="611"/>
        <v>643.36111111111177</v>
      </c>
      <c r="I1393">
        <f t="shared" si="612"/>
        <v>108.82134900000001</v>
      </c>
      <c r="J1393">
        <f t="shared" si="613"/>
        <v>4.9527634722222222</v>
      </c>
      <c r="K1393">
        <f t="shared" si="614"/>
        <v>757.1352235833341</v>
      </c>
      <c r="L1393">
        <f t="shared" si="615"/>
        <v>7487.2260998796373</v>
      </c>
      <c r="M1393" s="20" t="str">
        <f t="shared" si="616"/>
        <v>NO</v>
      </c>
      <c r="N1393">
        <f t="shared" si="617"/>
        <v>7487.2260998796373</v>
      </c>
      <c r="O1393">
        <f t="shared" si="618"/>
        <v>-1210.8468167870269</v>
      </c>
      <c r="P1393">
        <f t="shared" si="619"/>
        <v>59603.080246913582</v>
      </c>
      <c r="Q1393">
        <f t="shared" si="638"/>
        <v>8698.0729166666642</v>
      </c>
      <c r="R1393">
        <f t="shared" si="633"/>
        <v>1743044.8797324612</v>
      </c>
      <c r="S1393">
        <f t="shared" si="620"/>
        <v>2083.9810529824172</v>
      </c>
      <c r="T1393">
        <f t="shared" si="621"/>
        <v>7.4872260998796376</v>
      </c>
      <c r="U1393">
        <f t="shared" si="622"/>
        <v>0.48417952060232355</v>
      </c>
      <c r="V1393">
        <f t="shared" si="634"/>
        <v>1743153.7010814613</v>
      </c>
      <c r="W1393">
        <f t="shared" si="635"/>
        <v>1683441.7994855461</v>
      </c>
      <c r="X1393">
        <f t="shared" si="623"/>
        <v>0.46762309617749598</v>
      </c>
      <c r="Y1393">
        <f t="shared" si="624"/>
        <v>-1077.6536669404541</v>
      </c>
      <c r="Z1393">
        <f t="shared" si="625"/>
        <v>-1023.7709835934313</v>
      </c>
      <c r="AA1393">
        <f t="shared" si="626"/>
        <v>-941.86930490595682</v>
      </c>
      <c r="AB1393">
        <f t="shared" si="627"/>
        <v>-941.86930490595682</v>
      </c>
      <c r="AC1393">
        <f t="shared" si="628"/>
        <v>-847.68237441536121</v>
      </c>
      <c r="AD1393">
        <f t="shared" si="629"/>
        <v>-805.29825569459308</v>
      </c>
      <c r="AE1393">
        <f t="shared" si="636"/>
        <v>1119607.1426163912</v>
      </c>
      <c r="AF1393">
        <f t="shared" si="630"/>
        <v>623546.55846507009</v>
      </c>
      <c r="AH1393">
        <f t="shared" si="631"/>
        <v>0.17320737748997425</v>
      </c>
      <c r="AI1393">
        <f t="shared" si="637"/>
        <v>117.42704771660063</v>
      </c>
    </row>
    <row r="1394" spans="2:35" x14ac:dyDescent="0.3">
      <c r="B1394" s="6" t="s">
        <v>68</v>
      </c>
      <c r="C1394" s="2">
        <v>1386</v>
      </c>
      <c r="D1394" s="6">
        <v>364</v>
      </c>
      <c r="E1394" s="12">
        <v>36.700000000000003</v>
      </c>
      <c r="F1394" s="16">
        <f t="shared" si="632"/>
        <v>0.27777777777777779</v>
      </c>
      <c r="G1394" s="16">
        <f t="shared" si="610"/>
        <v>10.194444444444446</v>
      </c>
      <c r="H1394">
        <f t="shared" si="611"/>
        <v>338.61111111111114</v>
      </c>
      <c r="I1394">
        <f t="shared" si="612"/>
        <v>108.82134900000001</v>
      </c>
      <c r="J1394">
        <f t="shared" si="613"/>
        <v>5.1057982986111128</v>
      </c>
      <c r="K1394">
        <f t="shared" si="614"/>
        <v>452.53825840972223</v>
      </c>
      <c r="L1394">
        <f t="shared" si="615"/>
        <v>4613.3761343435581</v>
      </c>
      <c r="M1394" s="20" t="str">
        <f t="shared" si="616"/>
        <v>NO</v>
      </c>
      <c r="N1394">
        <f t="shared" si="617"/>
        <v>4613.3761343435581</v>
      </c>
      <c r="O1394">
        <f t="shared" si="618"/>
        <v>873.13423619539026</v>
      </c>
      <c r="P1394">
        <f t="shared" si="619"/>
        <v>63343.322145061749</v>
      </c>
      <c r="Q1394">
        <f t="shared" si="638"/>
        <v>3740.2418981481678</v>
      </c>
      <c r="R1394">
        <f t="shared" si="633"/>
        <v>1747658.2558668046</v>
      </c>
      <c r="S1394">
        <f t="shared" si="620"/>
        <v>1947.6452488540126</v>
      </c>
      <c r="T1394">
        <f t="shared" si="621"/>
        <v>4.6133761343435582</v>
      </c>
      <c r="U1394">
        <f t="shared" si="622"/>
        <v>0.48546101499816924</v>
      </c>
      <c r="V1394">
        <f t="shared" si="634"/>
        <v>1747767.0772158047</v>
      </c>
      <c r="W1394">
        <f t="shared" si="635"/>
        <v>1684314.9337217414</v>
      </c>
      <c r="X1394">
        <f t="shared" si="623"/>
        <v>0.46786563365935785</v>
      </c>
      <c r="Y1394">
        <f t="shared" si="624"/>
        <v>777.08947021389736</v>
      </c>
      <c r="Z1394">
        <f t="shared" si="625"/>
        <v>738.23499670320246</v>
      </c>
      <c r="AA1394">
        <f t="shared" si="626"/>
        <v>679.17619696694624</v>
      </c>
      <c r="AB1394">
        <f t="shared" si="627"/>
        <v>679.17619696694624</v>
      </c>
      <c r="AC1394">
        <f t="shared" si="628"/>
        <v>611.25857727025164</v>
      </c>
      <c r="AD1394">
        <f t="shared" si="629"/>
        <v>580.695648406739</v>
      </c>
      <c r="AE1394">
        <f t="shared" si="636"/>
        <v>1120187.8382647978</v>
      </c>
      <c r="AF1394">
        <f t="shared" si="630"/>
        <v>627579.2389510069</v>
      </c>
      <c r="AH1394">
        <f t="shared" si="631"/>
        <v>0.17432756651474174</v>
      </c>
      <c r="AI1394">
        <f t="shared" si="637"/>
        <v>117.60137528311537</v>
      </c>
    </row>
    <row r="1395" spans="2:35" x14ac:dyDescent="0.3">
      <c r="B1395" s="6" t="s">
        <v>68</v>
      </c>
      <c r="C1395" s="2">
        <v>1387</v>
      </c>
      <c r="D1395" s="6">
        <v>365</v>
      </c>
      <c r="E1395" s="12">
        <v>37.6</v>
      </c>
      <c r="F1395" s="16">
        <f t="shared" si="632"/>
        <v>0.37499999999999939</v>
      </c>
      <c r="G1395" s="16">
        <f t="shared" si="610"/>
        <v>10.444444444444445</v>
      </c>
      <c r="H1395">
        <f t="shared" si="611"/>
        <v>457.12499999999926</v>
      </c>
      <c r="I1395">
        <f t="shared" si="612"/>
        <v>108.82134900000001</v>
      </c>
      <c r="J1395">
        <f t="shared" si="613"/>
        <v>5.231008611111112</v>
      </c>
      <c r="K1395">
        <f t="shared" si="614"/>
        <v>571.17735761111032</v>
      </c>
      <c r="L1395">
        <f t="shared" si="615"/>
        <v>5965.630179493819</v>
      </c>
      <c r="M1395" s="20" t="str">
        <f t="shared" si="616"/>
        <v>NO</v>
      </c>
      <c r="N1395">
        <f t="shared" si="617"/>
        <v>5965.630179493819</v>
      </c>
      <c r="O1395">
        <f t="shared" si="618"/>
        <v>2820.7794850494029</v>
      </c>
      <c r="P1395">
        <f t="shared" si="619"/>
        <v>66488.172839506165</v>
      </c>
      <c r="Q1395">
        <f t="shared" si="638"/>
        <v>3144.8506944444161</v>
      </c>
      <c r="R1395">
        <f t="shared" si="633"/>
        <v>1753623.8860462985</v>
      </c>
      <c r="S1395">
        <f t="shared" si="620"/>
        <v>991.41774218900537</v>
      </c>
      <c r="T1395">
        <f t="shared" si="621"/>
        <v>5.9656301794938189</v>
      </c>
      <c r="U1395">
        <f t="shared" si="622"/>
        <v>0.48711813581816871</v>
      </c>
      <c r="V1395">
        <f t="shared" si="634"/>
        <v>1753732.7073952986</v>
      </c>
      <c r="W1395">
        <f t="shared" si="635"/>
        <v>1687135.7132067909</v>
      </c>
      <c r="X1395">
        <f t="shared" si="623"/>
        <v>0.46864918414315593</v>
      </c>
      <c r="Y1395">
        <f t="shared" si="624"/>
        <v>2510.4937416939688</v>
      </c>
      <c r="Z1395">
        <f t="shared" si="625"/>
        <v>2384.9690546092702</v>
      </c>
      <c r="AA1395">
        <f t="shared" si="626"/>
        <v>2194.1715302405287</v>
      </c>
      <c r="AB1395">
        <f t="shared" si="627"/>
        <v>2194.1715302405287</v>
      </c>
      <c r="AC1395">
        <f t="shared" si="628"/>
        <v>1974.7543772164759</v>
      </c>
      <c r="AD1395">
        <f t="shared" si="629"/>
        <v>1876.016658355652</v>
      </c>
      <c r="AE1395">
        <f t="shared" si="636"/>
        <v>1122063.8549231535</v>
      </c>
      <c r="AF1395">
        <f t="shared" si="630"/>
        <v>631668.85247214511</v>
      </c>
      <c r="AH1395">
        <f t="shared" si="631"/>
        <v>0.17546357027152226</v>
      </c>
      <c r="AI1395">
        <f t="shared" si="637"/>
        <v>117.77683885338689</v>
      </c>
    </row>
    <row r="1396" spans="2:35" x14ac:dyDescent="0.3">
      <c r="B1396" s="6" t="s">
        <v>68</v>
      </c>
      <c r="C1396" s="2">
        <v>1388</v>
      </c>
      <c r="D1396" s="6">
        <v>366</v>
      </c>
      <c r="E1396" s="12">
        <v>39.4</v>
      </c>
      <c r="F1396" s="16">
        <f t="shared" si="632"/>
        <v>0.68055555555555536</v>
      </c>
      <c r="G1396" s="16">
        <f t="shared" si="610"/>
        <v>10.944444444444445</v>
      </c>
      <c r="H1396">
        <f t="shared" si="611"/>
        <v>829.59722222222194</v>
      </c>
      <c r="I1396">
        <f t="shared" si="612"/>
        <v>108.82134900000001</v>
      </c>
      <c r="J1396">
        <f t="shared" si="613"/>
        <v>5.4814292361111114</v>
      </c>
      <c r="K1396">
        <f t="shared" si="614"/>
        <v>943.90000045833312</v>
      </c>
      <c r="L1396">
        <f t="shared" si="615"/>
        <v>10330.461116127313</v>
      </c>
      <c r="M1396" s="20" t="str">
        <f t="shared" si="616"/>
        <v>NO</v>
      </c>
      <c r="N1396">
        <f t="shared" si="617"/>
        <v>10330.461116127313</v>
      </c>
      <c r="O1396">
        <f t="shared" si="618"/>
        <v>3812.1972272384082</v>
      </c>
      <c r="P1396">
        <f t="shared" si="619"/>
        <v>73006.436728395071</v>
      </c>
      <c r="Q1396">
        <f t="shared" si="638"/>
        <v>6518.2638888889051</v>
      </c>
      <c r="R1396">
        <f t="shared" si="633"/>
        <v>1763954.3471624258</v>
      </c>
      <c r="S1396">
        <f t="shared" si="620"/>
        <v>-206.87462655842137</v>
      </c>
      <c r="T1396">
        <f t="shared" si="621"/>
        <v>10.330461116127314</v>
      </c>
      <c r="U1396">
        <f t="shared" si="622"/>
        <v>0.48998771064608426</v>
      </c>
      <c r="V1396">
        <f t="shared" si="634"/>
        <v>1764063.1685114258</v>
      </c>
      <c r="W1396">
        <f t="shared" si="635"/>
        <v>1690947.9104340293</v>
      </c>
      <c r="X1396">
        <f t="shared" si="623"/>
        <v>0.46970812866454376</v>
      </c>
      <c r="Y1396">
        <f t="shared" si="624"/>
        <v>3392.8555322421835</v>
      </c>
      <c r="Z1396">
        <f t="shared" si="625"/>
        <v>3223.2127556300743</v>
      </c>
      <c r="AA1396">
        <f t="shared" si="626"/>
        <v>2965.3557351796685</v>
      </c>
      <c r="AB1396">
        <f t="shared" si="627"/>
        <v>2965.3557351796685</v>
      </c>
      <c r="AC1396">
        <f t="shared" si="628"/>
        <v>2668.8201616617016</v>
      </c>
      <c r="AD1396">
        <f t="shared" si="629"/>
        <v>2535.3791535786163</v>
      </c>
      <c r="AE1396">
        <f t="shared" si="636"/>
        <v>1124599.2340767321</v>
      </c>
      <c r="AF1396">
        <f t="shared" si="630"/>
        <v>639463.93443469377</v>
      </c>
      <c r="AH1396">
        <f t="shared" si="631"/>
        <v>0.17762887081840692</v>
      </c>
      <c r="AI1396">
        <f t="shared" si="637"/>
        <v>117.9544677242053</v>
      </c>
    </row>
    <row r="1397" spans="2:35" x14ac:dyDescent="0.3">
      <c r="B1397" s="6" t="s">
        <v>68</v>
      </c>
      <c r="C1397" s="2">
        <v>1389</v>
      </c>
      <c r="D1397" s="6">
        <v>367</v>
      </c>
      <c r="E1397" s="12">
        <v>42.5</v>
      </c>
      <c r="F1397" s="16">
        <f t="shared" si="632"/>
        <v>0.98611111111111127</v>
      </c>
      <c r="G1397" s="16">
        <f t="shared" si="610"/>
        <v>11.805555555555555</v>
      </c>
      <c r="H1397">
        <f t="shared" si="611"/>
        <v>1202.0694444444446</v>
      </c>
      <c r="I1397">
        <f t="shared" si="612"/>
        <v>108.82134900000001</v>
      </c>
      <c r="J1397">
        <f t="shared" si="613"/>
        <v>5.9127092013888891</v>
      </c>
      <c r="K1397">
        <f t="shared" si="614"/>
        <v>1316.8035026458335</v>
      </c>
      <c r="L1397">
        <f t="shared" si="615"/>
        <v>15545.596906235534</v>
      </c>
      <c r="M1397" s="20" t="str">
        <f t="shared" si="616"/>
        <v>NO</v>
      </c>
      <c r="N1397">
        <f t="shared" si="617"/>
        <v>15545.596906235534</v>
      </c>
      <c r="O1397">
        <f t="shared" si="618"/>
        <v>3605.3226006799869</v>
      </c>
      <c r="P1397">
        <f t="shared" si="619"/>
        <v>84946.711033950618</v>
      </c>
      <c r="Q1397">
        <f t="shared" si="638"/>
        <v>11940.274305555547</v>
      </c>
      <c r="R1397">
        <f t="shared" si="633"/>
        <v>1779499.9440686612</v>
      </c>
      <c r="S1397">
        <f t="shared" si="620"/>
        <v>-2019.7429081327227</v>
      </c>
      <c r="T1397">
        <f t="shared" si="621"/>
        <v>15.545596906235534</v>
      </c>
      <c r="U1397">
        <f t="shared" si="622"/>
        <v>0.49430593546350454</v>
      </c>
      <c r="V1397">
        <f t="shared" si="634"/>
        <v>1779608.7654176613</v>
      </c>
      <c r="W1397">
        <f t="shared" si="635"/>
        <v>1694553.2330347092</v>
      </c>
      <c r="X1397">
        <f t="shared" si="623"/>
        <v>0.47070960796591543</v>
      </c>
      <c r="Y1397">
        <f t="shared" si="624"/>
        <v>3208.7371146051883</v>
      </c>
      <c r="Z1397">
        <f t="shared" si="625"/>
        <v>3048.3002588749287</v>
      </c>
      <c r="AA1397">
        <f t="shared" si="626"/>
        <v>2804.4362381649344</v>
      </c>
      <c r="AB1397">
        <f t="shared" si="627"/>
        <v>2804.4362381649344</v>
      </c>
      <c r="AC1397">
        <f t="shared" si="628"/>
        <v>2523.9926143484408</v>
      </c>
      <c r="AD1397">
        <f t="shared" si="629"/>
        <v>2397.7929836310186</v>
      </c>
      <c r="AE1397">
        <f t="shared" si="636"/>
        <v>1126997.027060363</v>
      </c>
      <c r="AF1397">
        <f t="shared" si="630"/>
        <v>652611.73835729831</v>
      </c>
      <c r="AH1397">
        <f t="shared" si="631"/>
        <v>0.18128103857760769</v>
      </c>
      <c r="AI1397">
        <f t="shared" si="637"/>
        <v>118.13574876278291</v>
      </c>
    </row>
    <row r="1398" spans="2:35" x14ac:dyDescent="0.3">
      <c r="B1398" s="6" t="s">
        <v>68</v>
      </c>
      <c r="C1398" s="2">
        <v>1390</v>
      </c>
      <c r="D1398" s="6">
        <v>368</v>
      </c>
      <c r="E1398" s="12">
        <v>46.5</v>
      </c>
      <c r="F1398" s="16">
        <f t="shared" si="632"/>
        <v>1.0694444444444449</v>
      </c>
      <c r="G1398" s="16">
        <f t="shared" si="610"/>
        <v>12.916666666666668</v>
      </c>
      <c r="H1398">
        <f t="shared" si="611"/>
        <v>1303.6527777777783</v>
      </c>
      <c r="I1398">
        <f t="shared" si="612"/>
        <v>108.82134900000001</v>
      </c>
      <c r="J1398">
        <f t="shared" si="613"/>
        <v>6.4691994791666669</v>
      </c>
      <c r="K1398">
        <f t="shared" si="614"/>
        <v>1418.9433262569451</v>
      </c>
      <c r="L1398">
        <f t="shared" si="615"/>
        <v>18328.017964152208</v>
      </c>
      <c r="M1398" s="20" t="str">
        <f t="shared" si="616"/>
        <v>NO</v>
      </c>
      <c r="N1398">
        <f t="shared" si="617"/>
        <v>18328.017964152208</v>
      </c>
      <c r="O1398">
        <f t="shared" si="618"/>
        <v>1585.5796925472641</v>
      </c>
      <c r="P1398">
        <f t="shared" si="619"/>
        <v>101689.14930555556</v>
      </c>
      <c r="Q1398">
        <f t="shared" si="638"/>
        <v>16742.438271604944</v>
      </c>
      <c r="R1398">
        <f t="shared" si="633"/>
        <v>1797827.9620328133</v>
      </c>
      <c r="S1398">
        <f t="shared" si="620"/>
        <v>-1923.8667932471399</v>
      </c>
      <c r="T1398">
        <f t="shared" si="621"/>
        <v>18.32801796415221</v>
      </c>
      <c r="U1398">
        <f t="shared" si="622"/>
        <v>0.49939705563755082</v>
      </c>
      <c r="V1398">
        <f t="shared" si="634"/>
        <v>1797936.7833818134</v>
      </c>
      <c r="W1398">
        <f t="shared" si="635"/>
        <v>1696138.8127272564</v>
      </c>
      <c r="X1398">
        <f t="shared" si="623"/>
        <v>0.47115004712175185</v>
      </c>
      <c r="Y1398">
        <f t="shared" si="624"/>
        <v>1411.1659263670651</v>
      </c>
      <c r="Z1398">
        <f t="shared" si="625"/>
        <v>1340.6076300487118</v>
      </c>
      <c r="AA1398">
        <f t="shared" si="626"/>
        <v>1233.3590196448149</v>
      </c>
      <c r="AB1398">
        <f t="shared" si="627"/>
        <v>1233.3590196448149</v>
      </c>
      <c r="AC1398">
        <f t="shared" si="628"/>
        <v>1110.0231176803334</v>
      </c>
      <c r="AD1398">
        <f t="shared" si="629"/>
        <v>1054.5219617963166</v>
      </c>
      <c r="AE1398">
        <f t="shared" si="636"/>
        <v>1128051.5490221593</v>
      </c>
      <c r="AF1398">
        <f t="shared" si="630"/>
        <v>669885.23435965413</v>
      </c>
      <c r="AH1398">
        <f t="shared" si="631"/>
        <v>0.18607923191543396</v>
      </c>
      <c r="AI1398">
        <f t="shared" si="637"/>
        <v>118.32182799469834</v>
      </c>
    </row>
    <row r="1399" spans="2:35" x14ac:dyDescent="0.3">
      <c r="B1399" s="6" t="s">
        <v>68</v>
      </c>
      <c r="C1399" s="2">
        <v>1391</v>
      </c>
      <c r="D1399" s="6">
        <v>369</v>
      </c>
      <c r="E1399" s="12">
        <v>50.2</v>
      </c>
      <c r="F1399" s="16">
        <f t="shared" si="632"/>
        <v>0.87499999999999956</v>
      </c>
      <c r="G1399" s="16">
        <f t="shared" si="610"/>
        <v>13.944444444444446</v>
      </c>
      <c r="H1399">
        <f t="shared" si="611"/>
        <v>1066.6249999999995</v>
      </c>
      <c r="I1399">
        <f t="shared" si="612"/>
        <v>108.82134900000001</v>
      </c>
      <c r="J1399">
        <f t="shared" si="613"/>
        <v>6.9839529861111131</v>
      </c>
      <c r="K1399">
        <f t="shared" si="614"/>
        <v>1182.4303019861106</v>
      </c>
      <c r="L1399">
        <f t="shared" si="615"/>
        <v>16488.33365547299</v>
      </c>
      <c r="M1399" s="20" t="str">
        <f t="shared" si="616"/>
        <v>NO</v>
      </c>
      <c r="N1399">
        <f t="shared" si="617"/>
        <v>16488.33365547299</v>
      </c>
      <c r="O1399">
        <f t="shared" si="618"/>
        <v>-338.28710069987574</v>
      </c>
      <c r="P1399">
        <f t="shared" si="619"/>
        <v>118515.77006172843</v>
      </c>
      <c r="Q1399">
        <f t="shared" si="638"/>
        <v>16826.620756172866</v>
      </c>
      <c r="R1399">
        <f t="shared" si="633"/>
        <v>1814316.2956882864</v>
      </c>
      <c r="S1399">
        <f t="shared" si="620"/>
        <v>-371.47468260874302</v>
      </c>
      <c r="T1399">
        <f t="shared" si="621"/>
        <v>16.488333655472989</v>
      </c>
      <c r="U1399">
        <f t="shared" si="622"/>
        <v>0.50397715198370086</v>
      </c>
      <c r="V1399">
        <f t="shared" si="634"/>
        <v>1814425.1170372865</v>
      </c>
      <c r="W1399">
        <f t="shared" si="635"/>
        <v>1695800.5256265565</v>
      </c>
      <c r="X1399">
        <f t="shared" si="623"/>
        <v>0.47105607840749358</v>
      </c>
      <c r="Y1399">
        <f t="shared" si="624"/>
        <v>-301.07551962288943</v>
      </c>
      <c r="Z1399">
        <f t="shared" si="625"/>
        <v>-286.02174364174493</v>
      </c>
      <c r="AA1399">
        <f t="shared" si="626"/>
        <v>-263.14000415040533</v>
      </c>
      <c r="AB1399">
        <f t="shared" si="627"/>
        <v>-263.14000415040533</v>
      </c>
      <c r="AC1399">
        <f t="shared" si="628"/>
        <v>-236.82600373536479</v>
      </c>
      <c r="AD1399">
        <f t="shared" si="629"/>
        <v>-224.98470354859654</v>
      </c>
      <c r="AE1399">
        <f t="shared" si="636"/>
        <v>1127826.5643186108</v>
      </c>
      <c r="AF1399">
        <f t="shared" si="630"/>
        <v>686598.5527186757</v>
      </c>
      <c r="AH1399">
        <f t="shared" si="631"/>
        <v>0.19072182035220958</v>
      </c>
      <c r="AI1399">
        <f t="shared" si="637"/>
        <v>118.51254981505055</v>
      </c>
    </row>
    <row r="1400" spans="2:35" x14ac:dyDescent="0.3">
      <c r="B1400" s="6" t="s">
        <v>68</v>
      </c>
      <c r="C1400" s="2">
        <v>1392</v>
      </c>
      <c r="D1400" s="6">
        <v>370</v>
      </c>
      <c r="E1400" s="12">
        <v>52.8</v>
      </c>
      <c r="F1400" s="16">
        <f t="shared" si="632"/>
        <v>0.56944444444444364</v>
      </c>
      <c r="G1400" s="16">
        <f t="shared" si="610"/>
        <v>14.666666666666666</v>
      </c>
      <c r="H1400">
        <f t="shared" si="611"/>
        <v>694.15277777777681</v>
      </c>
      <c r="I1400">
        <f t="shared" si="612"/>
        <v>108.82134900000001</v>
      </c>
      <c r="J1400">
        <f t="shared" si="613"/>
        <v>7.3456716666666679</v>
      </c>
      <c r="K1400">
        <f t="shared" si="614"/>
        <v>810.31979844444356</v>
      </c>
      <c r="L1400">
        <f t="shared" si="615"/>
        <v>11884.690377185172</v>
      </c>
      <c r="M1400" s="20" t="str">
        <f t="shared" si="616"/>
        <v>NO</v>
      </c>
      <c r="N1400">
        <f t="shared" si="617"/>
        <v>11884.690377185172</v>
      </c>
      <c r="O1400">
        <f t="shared" si="618"/>
        <v>-709.76178330861876</v>
      </c>
      <c r="P1400">
        <f t="shared" si="619"/>
        <v>131110.22222222222</v>
      </c>
      <c r="Q1400">
        <f t="shared" si="638"/>
        <v>12594.452160493791</v>
      </c>
      <c r="R1400">
        <f t="shared" si="633"/>
        <v>1826200.9860654715</v>
      </c>
      <c r="S1400">
        <f t="shared" si="620"/>
        <v>272.58838205339453</v>
      </c>
      <c r="T1400">
        <f t="shared" si="621"/>
        <v>11.884690377185173</v>
      </c>
      <c r="U1400">
        <f t="shared" si="622"/>
        <v>0.5072784575072945</v>
      </c>
      <c r="V1400">
        <f t="shared" si="634"/>
        <v>1826309.8074144716</v>
      </c>
      <c r="W1400">
        <f t="shared" si="635"/>
        <v>1695090.7638432479</v>
      </c>
      <c r="X1400">
        <f t="shared" si="623"/>
        <v>0.47085892219884967</v>
      </c>
      <c r="Y1400">
        <f t="shared" si="624"/>
        <v>-631.68798714467073</v>
      </c>
      <c r="Z1400">
        <f t="shared" si="625"/>
        <v>-600.10358778743716</v>
      </c>
      <c r="AA1400">
        <f t="shared" si="626"/>
        <v>-552.09530076444219</v>
      </c>
      <c r="AB1400">
        <f t="shared" si="627"/>
        <v>-552.09530076444219</v>
      </c>
      <c r="AC1400">
        <f t="shared" si="628"/>
        <v>-496.88577068799799</v>
      </c>
      <c r="AD1400">
        <f t="shared" si="629"/>
        <v>-472.04148215359805</v>
      </c>
      <c r="AE1400">
        <f t="shared" si="636"/>
        <v>1127354.5228364572</v>
      </c>
      <c r="AF1400">
        <f t="shared" si="630"/>
        <v>698955.2845780144</v>
      </c>
      <c r="AH1400">
        <f t="shared" si="631"/>
        <v>0.19415424587143848</v>
      </c>
      <c r="AI1400">
        <f t="shared" si="637"/>
        <v>118.70670406092199</v>
      </c>
    </row>
    <row r="1401" spans="2:35" x14ac:dyDescent="0.3">
      <c r="B1401" s="6" t="s">
        <v>68</v>
      </c>
      <c r="C1401" s="2">
        <v>1393</v>
      </c>
      <c r="D1401" s="6">
        <v>371</v>
      </c>
      <c r="E1401" s="12">
        <v>54.3</v>
      </c>
      <c r="F1401" s="16">
        <f t="shared" si="632"/>
        <v>0.29166666666666685</v>
      </c>
      <c r="G1401" s="16">
        <f t="shared" si="610"/>
        <v>15.083333333333334</v>
      </c>
      <c r="H1401">
        <f t="shared" si="611"/>
        <v>355.54166666666691</v>
      </c>
      <c r="I1401">
        <f t="shared" si="612"/>
        <v>108.82134900000001</v>
      </c>
      <c r="J1401">
        <f t="shared" si="613"/>
        <v>7.5543555208333348</v>
      </c>
      <c r="K1401">
        <f t="shared" si="614"/>
        <v>471.91737118750024</v>
      </c>
      <c r="L1401">
        <f t="shared" si="615"/>
        <v>7118.0870154114618</v>
      </c>
      <c r="M1401" s="20" t="str">
        <f t="shared" si="616"/>
        <v>NO</v>
      </c>
      <c r="N1401">
        <f t="shared" si="617"/>
        <v>7118.0870154114618</v>
      </c>
      <c r="O1401">
        <f t="shared" si="618"/>
        <v>-437.17340125522423</v>
      </c>
      <c r="P1401">
        <f t="shared" si="619"/>
        <v>138665.48263888891</v>
      </c>
      <c r="Q1401">
        <f t="shared" si="638"/>
        <v>7555.2604166666861</v>
      </c>
      <c r="R1401">
        <f t="shared" si="633"/>
        <v>1833319.0730808829</v>
      </c>
      <c r="S1401">
        <f t="shared" si="620"/>
        <v>680.96058893059171</v>
      </c>
      <c r="T1401">
        <f t="shared" si="621"/>
        <v>7.1180870154114615</v>
      </c>
      <c r="U1401">
        <f t="shared" si="622"/>
        <v>0.50925570548226151</v>
      </c>
      <c r="V1401">
        <f t="shared" si="634"/>
        <v>1833427.894429883</v>
      </c>
      <c r="W1401">
        <f t="shared" si="635"/>
        <v>1694653.5904419927</v>
      </c>
      <c r="X1401">
        <f t="shared" si="623"/>
        <v>0.47073748504579582</v>
      </c>
      <c r="Y1401">
        <f t="shared" si="624"/>
        <v>-389.0843271171496</v>
      </c>
      <c r="Z1401">
        <f t="shared" si="625"/>
        <v>-369.63011076129209</v>
      </c>
      <c r="AA1401">
        <f t="shared" si="626"/>
        <v>-340.05970190038875</v>
      </c>
      <c r="AB1401">
        <f t="shared" si="627"/>
        <v>-340.05970190038875</v>
      </c>
      <c r="AC1401">
        <f t="shared" si="628"/>
        <v>-306.05373171034989</v>
      </c>
      <c r="AD1401">
        <f t="shared" si="629"/>
        <v>-290.75104512483239</v>
      </c>
      <c r="AE1401">
        <f t="shared" si="636"/>
        <v>1127063.7717913324</v>
      </c>
      <c r="AF1401">
        <f t="shared" si="630"/>
        <v>706364.12263855059</v>
      </c>
      <c r="AH1401">
        <f t="shared" si="631"/>
        <v>0.19621225644545606</v>
      </c>
      <c r="AI1401">
        <f t="shared" si="637"/>
        <v>118.90291631736746</v>
      </c>
    </row>
    <row r="1402" spans="2:35" x14ac:dyDescent="0.3">
      <c r="B1402" s="6" t="s">
        <v>68</v>
      </c>
      <c r="C1402" s="2">
        <v>1394</v>
      </c>
      <c r="D1402" s="6">
        <v>372</v>
      </c>
      <c r="E1402" s="12">
        <v>54.9</v>
      </c>
      <c r="F1402" s="16">
        <f t="shared" si="632"/>
        <v>8.3333333333333523E-2</v>
      </c>
      <c r="G1402" s="16">
        <f t="shared" si="610"/>
        <v>15.25</v>
      </c>
      <c r="H1402">
        <f t="shared" si="611"/>
        <v>101.58333333333357</v>
      </c>
      <c r="I1402">
        <f t="shared" si="612"/>
        <v>108.82134900000001</v>
      </c>
      <c r="J1402">
        <f t="shared" si="613"/>
        <v>7.6378290625000007</v>
      </c>
      <c r="K1402">
        <f t="shared" si="614"/>
        <v>218.0425113958336</v>
      </c>
      <c r="L1402">
        <f t="shared" si="615"/>
        <v>3325.1482987864624</v>
      </c>
      <c r="M1402" s="20" t="str">
        <f t="shared" si="616"/>
        <v>NO</v>
      </c>
      <c r="N1402">
        <f t="shared" si="617"/>
        <v>3325.1482987864624</v>
      </c>
      <c r="O1402">
        <f t="shared" si="618"/>
        <v>243.78718767536748</v>
      </c>
      <c r="P1402">
        <f t="shared" si="619"/>
        <v>141746.84375</v>
      </c>
      <c r="Q1402">
        <f t="shared" si="638"/>
        <v>3081.3611111110949</v>
      </c>
      <c r="R1402">
        <f t="shared" si="633"/>
        <v>1836644.2213796694</v>
      </c>
      <c r="S1402">
        <f t="shared" si="620"/>
        <v>1015.8333333333244</v>
      </c>
      <c r="T1402">
        <f t="shared" si="621"/>
        <v>3.3251482987864622</v>
      </c>
      <c r="U1402">
        <f t="shared" si="622"/>
        <v>0.51017935852640173</v>
      </c>
      <c r="V1402">
        <f t="shared" si="634"/>
        <v>1836753.0427286695</v>
      </c>
      <c r="W1402">
        <f t="shared" si="635"/>
        <v>1694897.3776296682</v>
      </c>
      <c r="X1402">
        <f t="shared" si="623"/>
        <v>0.47080520376321394</v>
      </c>
      <c r="Y1402">
        <f t="shared" si="624"/>
        <v>216.97059703107706</v>
      </c>
      <c r="Z1402">
        <f t="shared" si="625"/>
        <v>206.12206717952321</v>
      </c>
      <c r="AA1402">
        <f t="shared" si="626"/>
        <v>189.63230180516138</v>
      </c>
      <c r="AB1402">
        <f t="shared" si="627"/>
        <v>189.63230180516138</v>
      </c>
      <c r="AC1402">
        <f t="shared" si="628"/>
        <v>170.66907162464526</v>
      </c>
      <c r="AD1402">
        <f t="shared" si="629"/>
        <v>162.13561804341299</v>
      </c>
      <c r="AE1402">
        <f t="shared" si="636"/>
        <v>1127225.9074093758</v>
      </c>
      <c r="AF1402">
        <f t="shared" si="630"/>
        <v>709527.13531929371</v>
      </c>
      <c r="AH1402">
        <f t="shared" si="631"/>
        <v>0.19709087107969872</v>
      </c>
      <c r="AI1402">
        <f t="shared" si="637"/>
        <v>119.10000718844715</v>
      </c>
    </row>
    <row r="1403" spans="2:35" x14ac:dyDescent="0.3">
      <c r="B1403" s="6" t="s">
        <v>68</v>
      </c>
      <c r="C1403" s="2">
        <v>1395</v>
      </c>
      <c r="D1403" s="6">
        <v>373</v>
      </c>
      <c r="E1403" s="12">
        <v>54.9</v>
      </c>
      <c r="F1403" s="16">
        <f t="shared" si="632"/>
        <v>-2.7777777777777186E-2</v>
      </c>
      <c r="G1403" s="16">
        <f t="shared" si="610"/>
        <v>15.25</v>
      </c>
      <c r="H1403">
        <f t="shared" si="611"/>
        <v>-33.86111111111039</v>
      </c>
      <c r="I1403">
        <f t="shared" si="612"/>
        <v>108.82134900000001</v>
      </c>
      <c r="J1403">
        <f t="shared" si="613"/>
        <v>7.6378290625000007</v>
      </c>
      <c r="K1403">
        <f t="shared" si="614"/>
        <v>82.598066951389626</v>
      </c>
      <c r="L1403">
        <f t="shared" si="615"/>
        <v>1259.6205210086919</v>
      </c>
      <c r="M1403" s="20" t="str">
        <f t="shared" si="616"/>
        <v>YES</v>
      </c>
      <c r="N1403">
        <f t="shared" si="617"/>
        <v>1259.6205210086919</v>
      </c>
      <c r="O1403">
        <f t="shared" si="618"/>
        <v>1259.6205210086919</v>
      </c>
      <c r="P1403">
        <f t="shared" si="619"/>
        <v>141746.84375</v>
      </c>
      <c r="Q1403">
        <f t="shared" si="638"/>
        <v>0</v>
      </c>
      <c r="R1403">
        <f t="shared" si="633"/>
        <v>1837903.8419006781</v>
      </c>
      <c r="S1403">
        <f t="shared" si="620"/>
        <v>-517.63115829324374</v>
      </c>
      <c r="T1403">
        <f t="shared" si="621"/>
        <v>1.2596205210086919</v>
      </c>
      <c r="U1403">
        <f t="shared" si="622"/>
        <v>0.51052925339548649</v>
      </c>
      <c r="V1403">
        <f t="shared" si="634"/>
        <v>1838012.6632496782</v>
      </c>
      <c r="W1403">
        <f t="shared" si="635"/>
        <v>1696156.998150677</v>
      </c>
      <c r="X1403">
        <f t="shared" si="623"/>
        <v>0.47115509863229871</v>
      </c>
      <c r="Y1403">
        <f t="shared" si="624"/>
        <v>1121.0622636977357</v>
      </c>
      <c r="Z1403">
        <f t="shared" si="625"/>
        <v>1065.0091505128489</v>
      </c>
      <c r="AA1403">
        <f t="shared" si="626"/>
        <v>979.80841847182103</v>
      </c>
      <c r="AB1403">
        <f t="shared" si="627"/>
        <v>979.80841847182103</v>
      </c>
      <c r="AC1403">
        <f t="shared" si="628"/>
        <v>881.82757662463894</v>
      </c>
      <c r="AD1403">
        <f t="shared" si="629"/>
        <v>837.73619779340697</v>
      </c>
      <c r="AE1403">
        <f t="shared" si="636"/>
        <v>1128063.6436071692</v>
      </c>
      <c r="AF1403">
        <f t="shared" si="630"/>
        <v>709949.01964250905</v>
      </c>
      <c r="AH1403">
        <f t="shared" si="631"/>
        <v>0.19720806116957451</v>
      </c>
      <c r="AI1403">
        <f t="shared" si="637"/>
        <v>119.29721524961673</v>
      </c>
    </row>
    <row r="1404" spans="2:35" x14ac:dyDescent="0.3">
      <c r="B1404" s="6" t="s">
        <v>68</v>
      </c>
      <c r="C1404" s="2">
        <v>1396</v>
      </c>
      <c r="D1404" s="6">
        <v>374</v>
      </c>
      <c r="E1404" s="12">
        <v>54.7</v>
      </c>
      <c r="F1404" s="16">
        <f t="shared" si="632"/>
        <v>-0.11111111111111072</v>
      </c>
      <c r="G1404" s="16">
        <f t="shared" si="610"/>
        <v>15.194444444444446</v>
      </c>
      <c r="H1404">
        <f t="shared" si="611"/>
        <v>-135.44444444444397</v>
      </c>
      <c r="I1404">
        <f t="shared" si="612"/>
        <v>108.82134900000001</v>
      </c>
      <c r="J1404">
        <f t="shared" si="613"/>
        <v>7.610004548611113</v>
      </c>
      <c r="K1404">
        <f t="shared" si="614"/>
        <v>-19.01309089583285</v>
      </c>
      <c r="L1404">
        <f t="shared" si="615"/>
        <v>-288.89335333390471</v>
      </c>
      <c r="M1404" s="20" t="str">
        <f t="shared" si="616"/>
        <v>YES</v>
      </c>
      <c r="N1404">
        <f t="shared" si="617"/>
        <v>-288.89335333390471</v>
      </c>
      <c r="O1404">
        <f t="shared" si="618"/>
        <v>741.98936271544812</v>
      </c>
      <c r="P1404">
        <f t="shared" si="619"/>
        <v>140715.96103395065</v>
      </c>
      <c r="Q1404">
        <f t="shared" si="638"/>
        <v>-1030.8827160493529</v>
      </c>
      <c r="R1404">
        <f t="shared" si="633"/>
        <v>1837614.9485473442</v>
      </c>
      <c r="S1404">
        <f t="shared" si="620"/>
        <v>260.10539887042137</v>
      </c>
      <c r="T1404">
        <f t="shared" si="621"/>
        <v>-0.2888933533339047</v>
      </c>
      <c r="U1404">
        <f t="shared" si="622"/>
        <v>0.51044900517758418</v>
      </c>
      <c r="V1404">
        <f t="shared" si="634"/>
        <v>1837723.7698963443</v>
      </c>
      <c r="W1404">
        <f t="shared" si="635"/>
        <v>1696898.9875133925</v>
      </c>
      <c r="X1404">
        <f t="shared" si="623"/>
        <v>0.47136120695349509</v>
      </c>
      <c r="Y1404">
        <f t="shared" si="624"/>
        <v>660.37053281674889</v>
      </c>
      <c r="Z1404">
        <f t="shared" si="625"/>
        <v>627.35200617591147</v>
      </c>
      <c r="AA1404">
        <f t="shared" si="626"/>
        <v>577.16384568183855</v>
      </c>
      <c r="AB1404">
        <f t="shared" si="627"/>
        <v>577.16384568183855</v>
      </c>
      <c r="AC1404">
        <f t="shared" si="628"/>
        <v>519.44746111365475</v>
      </c>
      <c r="AD1404">
        <f t="shared" si="629"/>
        <v>493.47508805797202</v>
      </c>
      <c r="AE1404">
        <f t="shared" si="636"/>
        <v>1128557.1186952272</v>
      </c>
      <c r="AF1404">
        <f t="shared" si="630"/>
        <v>709166.65120111709</v>
      </c>
      <c r="AH1404">
        <f t="shared" si="631"/>
        <v>0.19699073660234731</v>
      </c>
      <c r="AI1404">
        <f t="shared" si="637"/>
        <v>119.49420598621907</v>
      </c>
    </row>
    <row r="1405" spans="2:35" x14ac:dyDescent="0.3">
      <c r="B1405" s="6" t="s">
        <v>68</v>
      </c>
      <c r="C1405" s="2">
        <v>1397</v>
      </c>
      <c r="D1405" s="6">
        <v>375</v>
      </c>
      <c r="E1405" s="12">
        <v>54.1</v>
      </c>
      <c r="F1405" s="16">
        <f t="shared" si="632"/>
        <v>-0.20833333333333331</v>
      </c>
      <c r="G1405" s="16">
        <f t="shared" si="610"/>
        <v>15.027777777777779</v>
      </c>
      <c r="H1405">
        <f t="shared" si="611"/>
        <v>-253.95833333333331</v>
      </c>
      <c r="I1405">
        <f t="shared" si="612"/>
        <v>108.82134900000001</v>
      </c>
      <c r="J1405">
        <f t="shared" si="613"/>
        <v>7.5265310069444453</v>
      </c>
      <c r="K1405">
        <f t="shared" si="614"/>
        <v>-137.61045332638886</v>
      </c>
      <c r="L1405">
        <f t="shared" si="615"/>
        <v>-2067.9793124882326</v>
      </c>
      <c r="M1405" s="20" t="str">
        <f t="shared" si="616"/>
        <v>YES</v>
      </c>
      <c r="N1405">
        <f t="shared" si="617"/>
        <v>-2067.9793124882326</v>
      </c>
      <c r="O1405">
        <f t="shared" si="618"/>
        <v>1002.0947615858695</v>
      </c>
      <c r="P1405">
        <f t="shared" si="619"/>
        <v>137645.88695987655</v>
      </c>
      <c r="Q1405">
        <f t="shared" si="638"/>
        <v>-3070.0740740741021</v>
      </c>
      <c r="R1405">
        <f t="shared" si="633"/>
        <v>1835546.9692348558</v>
      </c>
      <c r="S1405">
        <f t="shared" si="620"/>
        <v>253.11979859005896</v>
      </c>
      <c r="T1405">
        <f t="shared" si="621"/>
        <v>-2.0679793124882324</v>
      </c>
      <c r="U1405">
        <f t="shared" si="622"/>
        <v>0.50987456602011971</v>
      </c>
      <c r="V1405">
        <f t="shared" si="634"/>
        <v>1835655.7905838559</v>
      </c>
      <c r="W1405">
        <f t="shared" si="635"/>
        <v>1697901.0822749783</v>
      </c>
      <c r="X1405">
        <f t="shared" si="623"/>
        <v>0.47163956683217889</v>
      </c>
      <c r="Y1405">
        <f t="shared" si="624"/>
        <v>891.86433781142387</v>
      </c>
      <c r="Z1405">
        <f t="shared" si="625"/>
        <v>847.27112092085258</v>
      </c>
      <c r="AA1405">
        <f t="shared" si="626"/>
        <v>779.48943124718437</v>
      </c>
      <c r="AB1405">
        <f t="shared" si="627"/>
        <v>779.48943124718437</v>
      </c>
      <c r="AC1405">
        <f t="shared" si="628"/>
        <v>701.54048812246594</v>
      </c>
      <c r="AD1405">
        <f t="shared" si="629"/>
        <v>666.46346371634263</v>
      </c>
      <c r="AE1405">
        <f t="shared" si="636"/>
        <v>1129223.5821589436</v>
      </c>
      <c r="AF1405">
        <f t="shared" si="630"/>
        <v>706432.2084249123</v>
      </c>
      <c r="AH1405">
        <f t="shared" si="631"/>
        <v>0.19623116916390501</v>
      </c>
      <c r="AI1405">
        <f t="shared" si="637"/>
        <v>119.69043715538298</v>
      </c>
    </row>
    <row r="1406" spans="2:35" x14ac:dyDescent="0.3">
      <c r="B1406" s="6" t="s">
        <v>68</v>
      </c>
      <c r="C1406" s="2">
        <v>1398</v>
      </c>
      <c r="D1406" s="6">
        <v>376</v>
      </c>
      <c r="E1406" s="12">
        <v>53.2</v>
      </c>
      <c r="F1406" s="16">
        <f t="shared" si="632"/>
        <v>-0.27777777777777779</v>
      </c>
      <c r="G1406" s="16">
        <f t="shared" si="610"/>
        <v>14.777777777777779</v>
      </c>
      <c r="H1406">
        <f t="shared" si="611"/>
        <v>-338.61111111111114</v>
      </c>
      <c r="I1406">
        <f t="shared" si="612"/>
        <v>108.82134900000001</v>
      </c>
      <c r="J1406">
        <f t="shared" si="613"/>
        <v>7.4013206944444461</v>
      </c>
      <c r="K1406">
        <f t="shared" si="614"/>
        <v>-222.38844141666669</v>
      </c>
      <c r="L1406">
        <f t="shared" si="615"/>
        <v>-3286.4069676018526</v>
      </c>
      <c r="M1406" s="20" t="str">
        <f t="shared" si="616"/>
        <v>YES</v>
      </c>
      <c r="N1406">
        <f t="shared" si="617"/>
        <v>-3286.4069676018526</v>
      </c>
      <c r="O1406">
        <f t="shared" si="618"/>
        <v>1255.2145601759285</v>
      </c>
      <c r="P1406">
        <f t="shared" si="619"/>
        <v>133104.26543209876</v>
      </c>
      <c r="Q1406">
        <f t="shared" si="638"/>
        <v>-4541.621527777781</v>
      </c>
      <c r="R1406">
        <f t="shared" si="633"/>
        <v>1832260.5622672541</v>
      </c>
      <c r="S1406">
        <f t="shared" si="620"/>
        <v>-253.59181975522461</v>
      </c>
      <c r="T1406">
        <f t="shared" si="621"/>
        <v>-3.2864069676018524</v>
      </c>
      <c r="U1406">
        <f t="shared" si="622"/>
        <v>0.50896167446547325</v>
      </c>
      <c r="V1406">
        <f t="shared" si="634"/>
        <v>1832369.3836162542</v>
      </c>
      <c r="W1406">
        <f t="shared" si="635"/>
        <v>1699156.2968351543</v>
      </c>
      <c r="X1406">
        <f t="shared" si="623"/>
        <v>0.47198823782227545</v>
      </c>
      <c r="Y1406">
        <f t="shared" si="624"/>
        <v>1117.1409585565764</v>
      </c>
      <c r="Z1406">
        <f t="shared" si="625"/>
        <v>1061.2839106287474</v>
      </c>
      <c r="AA1406">
        <f t="shared" si="626"/>
        <v>976.3811977784477</v>
      </c>
      <c r="AB1406">
        <f t="shared" si="627"/>
        <v>976.3811977784477</v>
      </c>
      <c r="AC1406">
        <f t="shared" si="628"/>
        <v>878.74307800060296</v>
      </c>
      <c r="AD1406">
        <f t="shared" si="629"/>
        <v>834.80592410057272</v>
      </c>
      <c r="AE1406">
        <f t="shared" si="636"/>
        <v>1130058.3880830442</v>
      </c>
      <c r="AF1406">
        <f t="shared" si="630"/>
        <v>702310.99553320999</v>
      </c>
      <c r="AH1406">
        <f t="shared" si="631"/>
        <v>0.19508638780418297</v>
      </c>
      <c r="AI1406">
        <f t="shared" si="637"/>
        <v>119.88552354318716</v>
      </c>
    </row>
    <row r="1407" spans="2:35" x14ac:dyDescent="0.3">
      <c r="B1407" s="6" t="s">
        <v>68</v>
      </c>
      <c r="C1407" s="2">
        <v>1399</v>
      </c>
      <c r="D1407" s="6">
        <v>377</v>
      </c>
      <c r="E1407" s="12">
        <v>52.1</v>
      </c>
      <c r="F1407" s="16">
        <f t="shared" si="632"/>
        <v>-0.34722222222222221</v>
      </c>
      <c r="G1407" s="16">
        <f t="shared" si="610"/>
        <v>14.472222222222223</v>
      </c>
      <c r="H1407">
        <f t="shared" si="611"/>
        <v>-423.26388888888886</v>
      </c>
      <c r="I1407">
        <f t="shared" si="612"/>
        <v>108.82134900000001</v>
      </c>
      <c r="J1407">
        <f t="shared" si="613"/>
        <v>7.2482858680555573</v>
      </c>
      <c r="K1407">
        <f t="shared" si="614"/>
        <v>-307.19425402083328</v>
      </c>
      <c r="L1407">
        <f t="shared" si="615"/>
        <v>-4445.7835095792816</v>
      </c>
      <c r="M1407" s="20" t="str">
        <f t="shared" si="616"/>
        <v>YES</v>
      </c>
      <c r="N1407">
        <f t="shared" si="617"/>
        <v>-4445.7835095792816</v>
      </c>
      <c r="O1407">
        <f t="shared" si="618"/>
        <v>1001.6227404207038</v>
      </c>
      <c r="P1407">
        <f t="shared" si="619"/>
        <v>127656.85918209878</v>
      </c>
      <c r="Q1407">
        <f t="shared" si="638"/>
        <v>-5447.4062499999854</v>
      </c>
      <c r="R1407">
        <f t="shared" si="633"/>
        <v>1827814.7787576749</v>
      </c>
      <c r="S1407">
        <f t="shared" si="620"/>
        <v>245.58173829786028</v>
      </c>
      <c r="T1407">
        <f t="shared" si="621"/>
        <v>-4.4457835095792815</v>
      </c>
      <c r="U1407">
        <f t="shared" si="622"/>
        <v>0.50772673361374943</v>
      </c>
      <c r="V1407">
        <f t="shared" si="634"/>
        <v>1827923.6001066749</v>
      </c>
      <c r="W1407">
        <f t="shared" si="635"/>
        <v>1700157.919575575</v>
      </c>
      <c r="X1407">
        <f t="shared" si="623"/>
        <v>0.47226646658386406</v>
      </c>
      <c r="Y1407">
        <f t="shared" si="624"/>
        <v>891.44423897442641</v>
      </c>
      <c r="Z1407">
        <f t="shared" si="625"/>
        <v>846.87202702570505</v>
      </c>
      <c r="AA1407">
        <f t="shared" si="626"/>
        <v>779.12226486364864</v>
      </c>
      <c r="AB1407">
        <f t="shared" si="627"/>
        <v>779.12226486364864</v>
      </c>
      <c r="AC1407">
        <f t="shared" si="628"/>
        <v>701.21003837728381</v>
      </c>
      <c r="AD1407">
        <f t="shared" si="629"/>
        <v>666.14953645841956</v>
      </c>
      <c r="AE1407">
        <f t="shared" si="636"/>
        <v>1130724.5376195025</v>
      </c>
      <c r="AF1407">
        <f t="shared" si="630"/>
        <v>697199.06248717243</v>
      </c>
      <c r="AH1407">
        <f t="shared" si="631"/>
        <v>0.19366640640136989</v>
      </c>
      <c r="AI1407">
        <f t="shared" si="637"/>
        <v>120.07918994958854</v>
      </c>
    </row>
    <row r="1408" spans="2:35" x14ac:dyDescent="0.3">
      <c r="B1408" s="6" t="s">
        <v>68</v>
      </c>
      <c r="C1408" s="2">
        <v>1400</v>
      </c>
      <c r="D1408" s="6">
        <v>378</v>
      </c>
      <c r="E1408" s="12">
        <v>50.7</v>
      </c>
      <c r="F1408" s="16">
        <f t="shared" si="632"/>
        <v>-0.41666666666666663</v>
      </c>
      <c r="G1408" s="16">
        <f t="shared" si="610"/>
        <v>14.083333333333334</v>
      </c>
      <c r="H1408">
        <f t="shared" si="611"/>
        <v>-507.91666666666663</v>
      </c>
      <c r="I1408">
        <f t="shared" si="612"/>
        <v>108.82134900000001</v>
      </c>
      <c r="J1408">
        <f t="shared" si="613"/>
        <v>7.0535142708333334</v>
      </c>
      <c r="K1408">
        <f t="shared" si="614"/>
        <v>-392.04180339583331</v>
      </c>
      <c r="L1408">
        <f t="shared" si="615"/>
        <v>-5521.2553978246524</v>
      </c>
      <c r="M1408" s="20" t="str">
        <f t="shared" si="616"/>
        <v>YES</v>
      </c>
      <c r="N1408">
        <f t="shared" si="617"/>
        <v>-5521.2553978246524</v>
      </c>
      <c r="O1408">
        <f t="shared" si="618"/>
        <v>1247.2044787185641</v>
      </c>
      <c r="P1408">
        <f t="shared" si="619"/>
        <v>120888.39930555556</v>
      </c>
      <c r="Q1408">
        <f t="shared" si="638"/>
        <v>-6768.4598765432165</v>
      </c>
      <c r="R1408">
        <f t="shared" si="633"/>
        <v>1822293.5233598503</v>
      </c>
      <c r="S1408">
        <f t="shared" si="620"/>
        <v>219.645038499978</v>
      </c>
      <c r="T1408">
        <f t="shared" si="621"/>
        <v>-5.5212553978246524</v>
      </c>
      <c r="U1408">
        <f t="shared" si="622"/>
        <v>0.50619305033185247</v>
      </c>
      <c r="V1408">
        <f t="shared" si="634"/>
        <v>1822402.3447088504</v>
      </c>
      <c r="W1408">
        <f t="shared" si="635"/>
        <v>1701405.1240542936</v>
      </c>
      <c r="X1408">
        <f t="shared" si="623"/>
        <v>0.47261291254955357</v>
      </c>
      <c r="Y1408">
        <f t="shared" si="624"/>
        <v>1110.0119860595221</v>
      </c>
      <c r="Z1408">
        <f t="shared" si="625"/>
        <v>1054.511386756546</v>
      </c>
      <c r="AA1408">
        <f t="shared" si="626"/>
        <v>970.15047581602232</v>
      </c>
      <c r="AB1408">
        <f t="shared" si="627"/>
        <v>970.15047581602232</v>
      </c>
      <c r="AC1408">
        <f t="shared" si="628"/>
        <v>873.13542823442015</v>
      </c>
      <c r="AD1408">
        <f t="shared" si="629"/>
        <v>829.47865682269912</v>
      </c>
      <c r="AE1408">
        <f t="shared" si="636"/>
        <v>1131554.0162763251</v>
      </c>
      <c r="AF1408">
        <f t="shared" si="630"/>
        <v>690848.32843252528</v>
      </c>
      <c r="AH1408">
        <f t="shared" si="631"/>
        <v>0.19190231360700108</v>
      </c>
      <c r="AI1408">
        <f t="shared" si="637"/>
        <v>120.27109226319554</v>
      </c>
    </row>
    <row r="1409" spans="2:35" x14ac:dyDescent="0.3">
      <c r="B1409" s="6" t="s">
        <v>68</v>
      </c>
      <c r="C1409" s="2">
        <v>1401</v>
      </c>
      <c r="D1409" s="6">
        <v>379</v>
      </c>
      <c r="E1409" s="12">
        <v>49.1</v>
      </c>
      <c r="F1409" s="16">
        <f t="shared" si="632"/>
        <v>-0.45833333333333393</v>
      </c>
      <c r="G1409" s="16">
        <f t="shared" si="610"/>
        <v>13.638888888888889</v>
      </c>
      <c r="H1409">
        <f t="shared" si="611"/>
        <v>-558.70833333333405</v>
      </c>
      <c r="I1409">
        <f t="shared" si="612"/>
        <v>108.82134900000001</v>
      </c>
      <c r="J1409">
        <f t="shared" si="613"/>
        <v>6.8309181597222235</v>
      </c>
      <c r="K1409">
        <f t="shared" si="614"/>
        <v>-443.05606617361184</v>
      </c>
      <c r="L1409">
        <f t="shared" si="615"/>
        <v>-6042.7924580900954</v>
      </c>
      <c r="M1409" s="20" t="str">
        <f t="shared" si="616"/>
        <v>YES</v>
      </c>
      <c r="N1409">
        <f t="shared" si="617"/>
        <v>-6042.7924580900954</v>
      </c>
      <c r="O1409">
        <f t="shared" si="618"/>
        <v>1466.8495172185421</v>
      </c>
      <c r="P1409">
        <f t="shared" si="619"/>
        <v>113378.75733024692</v>
      </c>
      <c r="Q1409">
        <f t="shared" si="638"/>
        <v>-7509.6419753086375</v>
      </c>
      <c r="R1409">
        <f t="shared" si="633"/>
        <v>1816250.7309017603</v>
      </c>
      <c r="S1409">
        <f t="shared" si="620"/>
        <v>-925.88886288131835</v>
      </c>
      <c r="T1409">
        <f t="shared" si="621"/>
        <v>-6.0427924580900951</v>
      </c>
      <c r="U1409">
        <f t="shared" si="622"/>
        <v>0.5045144955284292</v>
      </c>
      <c r="V1409">
        <f t="shared" si="634"/>
        <v>1816359.5522507604</v>
      </c>
      <c r="W1409">
        <f t="shared" si="635"/>
        <v>1702871.9735715121</v>
      </c>
      <c r="X1409">
        <f t="shared" si="623"/>
        <v>0.47302037107474748</v>
      </c>
      <c r="Y1409">
        <f t="shared" si="624"/>
        <v>1305.4960703245026</v>
      </c>
      <c r="Z1409">
        <f t="shared" si="625"/>
        <v>1240.2212668082775</v>
      </c>
      <c r="AA1409">
        <f t="shared" si="626"/>
        <v>1141.0035654636154</v>
      </c>
      <c r="AB1409">
        <f t="shared" si="627"/>
        <v>1141.0035654636154</v>
      </c>
      <c r="AC1409">
        <f t="shared" si="628"/>
        <v>1026.9032089172538</v>
      </c>
      <c r="AD1409">
        <f t="shared" si="629"/>
        <v>975.55804847139109</v>
      </c>
      <c r="AE1409">
        <f t="shared" si="636"/>
        <v>1132529.5743247964</v>
      </c>
      <c r="AF1409">
        <f t="shared" si="630"/>
        <v>683829.97792596393</v>
      </c>
      <c r="AH1409">
        <f t="shared" si="631"/>
        <v>0.1899527717980633</v>
      </c>
      <c r="AI1409">
        <f t="shared" si="637"/>
        <v>120.4610450349936</v>
      </c>
    </row>
    <row r="1410" spans="2:35" x14ac:dyDescent="0.3">
      <c r="B1410" s="6" t="s">
        <v>68</v>
      </c>
      <c r="C1410" s="2">
        <v>1402</v>
      </c>
      <c r="D1410" s="6">
        <v>380</v>
      </c>
      <c r="E1410" s="12">
        <v>47.4</v>
      </c>
      <c r="F1410" s="16">
        <f t="shared" si="632"/>
        <v>-0.54166666666666641</v>
      </c>
      <c r="G1410" s="16">
        <f t="shared" si="610"/>
        <v>13.166666666666666</v>
      </c>
      <c r="H1410">
        <f t="shared" si="611"/>
        <v>-660.2916666666664</v>
      </c>
      <c r="I1410">
        <f t="shared" si="612"/>
        <v>108.82134900000001</v>
      </c>
      <c r="J1410">
        <f t="shared" si="613"/>
        <v>6.5944097916666662</v>
      </c>
      <c r="K1410">
        <f t="shared" si="614"/>
        <v>-544.87590787499971</v>
      </c>
      <c r="L1410">
        <f t="shared" si="615"/>
        <v>-7174.1994536874963</v>
      </c>
      <c r="M1410" s="20" t="str">
        <f t="shared" si="616"/>
        <v>YES</v>
      </c>
      <c r="N1410">
        <f t="shared" si="617"/>
        <v>-7174.1994536874963</v>
      </c>
      <c r="O1410">
        <f t="shared" si="618"/>
        <v>540.96065433722379</v>
      </c>
      <c r="P1410">
        <f t="shared" si="619"/>
        <v>105663.5972222222</v>
      </c>
      <c r="Q1410">
        <f t="shared" si="638"/>
        <v>-7715.1601080247201</v>
      </c>
      <c r="R1410">
        <f t="shared" si="633"/>
        <v>1809076.5314480728</v>
      </c>
      <c r="S1410">
        <f t="shared" si="620"/>
        <v>-1418.9430141613384</v>
      </c>
      <c r="T1410">
        <f t="shared" si="621"/>
        <v>-7.1741994536874962</v>
      </c>
      <c r="U1410">
        <f t="shared" si="622"/>
        <v>0.50252166075258276</v>
      </c>
      <c r="V1410">
        <f t="shared" si="634"/>
        <v>1809185.3527970728</v>
      </c>
      <c r="W1410">
        <f t="shared" si="635"/>
        <v>1703412.9342258493</v>
      </c>
      <c r="X1410">
        <f t="shared" si="623"/>
        <v>0.47317063804338794</v>
      </c>
      <c r="Y1410">
        <f t="shared" si="624"/>
        <v>481.45498236012918</v>
      </c>
      <c r="Z1410">
        <f t="shared" si="625"/>
        <v>457.38223324212271</v>
      </c>
      <c r="AA1410">
        <f t="shared" si="626"/>
        <v>420.79165458275293</v>
      </c>
      <c r="AB1410">
        <f t="shared" si="627"/>
        <v>420.79165458275293</v>
      </c>
      <c r="AC1410">
        <f t="shared" si="628"/>
        <v>378.71248912447766</v>
      </c>
      <c r="AD1410">
        <f t="shared" si="629"/>
        <v>359.77686466825378</v>
      </c>
      <c r="AE1410">
        <f t="shared" si="636"/>
        <v>1132889.3511894648</v>
      </c>
      <c r="AF1410">
        <f t="shared" si="630"/>
        <v>676296.00160760805</v>
      </c>
      <c r="AH1410">
        <f t="shared" si="631"/>
        <v>0.18786000059684577</v>
      </c>
      <c r="AI1410">
        <f t="shared" si="637"/>
        <v>120.64890503559045</v>
      </c>
    </row>
    <row r="1411" spans="2:35" x14ac:dyDescent="0.3">
      <c r="B1411" s="6" t="s">
        <v>68</v>
      </c>
      <c r="C1411" s="2">
        <v>1403</v>
      </c>
      <c r="D1411" s="6">
        <v>381</v>
      </c>
      <c r="E1411" s="12">
        <v>45.2</v>
      </c>
      <c r="F1411" s="16">
        <f t="shared" si="632"/>
        <v>-0.7777777777777779</v>
      </c>
      <c r="G1411" s="16">
        <f t="shared" si="610"/>
        <v>12.555555555555557</v>
      </c>
      <c r="H1411">
        <f t="shared" si="611"/>
        <v>-948.11111111111131</v>
      </c>
      <c r="I1411">
        <f t="shared" si="612"/>
        <v>108.82134900000001</v>
      </c>
      <c r="J1411">
        <f t="shared" si="613"/>
        <v>6.2883401388888895</v>
      </c>
      <c r="K1411">
        <f t="shared" si="614"/>
        <v>-833.00142197222237</v>
      </c>
      <c r="L1411">
        <f t="shared" si="615"/>
        <v>-10458.795631429015</v>
      </c>
      <c r="M1411" s="20" t="str">
        <f t="shared" si="616"/>
        <v>YES</v>
      </c>
      <c r="N1411">
        <f t="shared" si="617"/>
        <v>-10458.795631429015</v>
      </c>
      <c r="O1411">
        <f t="shared" si="618"/>
        <v>-877.98235982411461</v>
      </c>
      <c r="P1411">
        <f t="shared" si="619"/>
        <v>96082.783950617304</v>
      </c>
      <c r="Q1411">
        <f t="shared" si="638"/>
        <v>-9580.8132716049004</v>
      </c>
      <c r="R1411">
        <f t="shared" si="633"/>
        <v>1798617.7358166438</v>
      </c>
      <c r="S1411">
        <f t="shared" si="620"/>
        <v>-982.36822172138636</v>
      </c>
      <c r="T1411">
        <f t="shared" si="621"/>
        <v>-10.458795631429014</v>
      </c>
      <c r="U1411">
        <f t="shared" si="622"/>
        <v>0.49961643741967565</v>
      </c>
      <c r="V1411">
        <f t="shared" si="634"/>
        <v>1798726.5571656439</v>
      </c>
      <c r="W1411">
        <f t="shared" si="635"/>
        <v>1702534.9518660253</v>
      </c>
      <c r="X1411">
        <f t="shared" si="623"/>
        <v>0.47292675385944077</v>
      </c>
      <c r="Y1411">
        <f t="shared" si="624"/>
        <v>-781.40430024346199</v>
      </c>
      <c r="Z1411">
        <f t="shared" si="625"/>
        <v>-742.3340852312889</v>
      </c>
      <c r="AA1411">
        <f t="shared" si="626"/>
        <v>-682.94735841278577</v>
      </c>
      <c r="AB1411">
        <f t="shared" si="627"/>
        <v>-682.94735841278577</v>
      </c>
      <c r="AC1411">
        <f t="shared" si="628"/>
        <v>-614.65262257150721</v>
      </c>
      <c r="AD1411">
        <f t="shared" si="629"/>
        <v>-583.91999144293186</v>
      </c>
      <c r="AE1411">
        <f t="shared" si="636"/>
        <v>1132305.4311980219</v>
      </c>
      <c r="AF1411">
        <f t="shared" si="630"/>
        <v>666421.12596762204</v>
      </c>
      <c r="AH1411">
        <f t="shared" si="631"/>
        <v>0.18511697958354414</v>
      </c>
      <c r="AI1411">
        <f t="shared" si="637"/>
        <v>120.83402201517399</v>
      </c>
    </row>
    <row r="1412" spans="2:35" x14ac:dyDescent="0.3">
      <c r="B1412" s="6" t="s">
        <v>68</v>
      </c>
      <c r="C1412" s="2">
        <v>1404</v>
      </c>
      <c r="D1412" s="6">
        <v>382</v>
      </c>
      <c r="E1412" s="12">
        <v>41.8</v>
      </c>
      <c r="F1412" s="16">
        <f t="shared" si="632"/>
        <v>-1.2083333333333337</v>
      </c>
      <c r="G1412" s="16">
        <f t="shared" si="610"/>
        <v>11.611111111111111</v>
      </c>
      <c r="H1412">
        <f t="shared" si="611"/>
        <v>-1472.9583333333337</v>
      </c>
      <c r="I1412">
        <f t="shared" si="612"/>
        <v>108.82134900000001</v>
      </c>
      <c r="J1412">
        <f t="shared" si="613"/>
        <v>5.8153234027777776</v>
      </c>
      <c r="K1412">
        <f t="shared" si="614"/>
        <v>-1358.3216609305559</v>
      </c>
      <c r="L1412">
        <f t="shared" si="615"/>
        <v>-15771.623729693676</v>
      </c>
      <c r="M1412" s="20" t="str">
        <f t="shared" si="616"/>
        <v>YES</v>
      </c>
      <c r="N1412">
        <f t="shared" si="617"/>
        <v>-15771.623729693676</v>
      </c>
      <c r="O1412">
        <f t="shared" si="618"/>
        <v>-1860.350581545501</v>
      </c>
      <c r="P1412">
        <f t="shared" si="619"/>
        <v>82171.510802469129</v>
      </c>
      <c r="Q1412">
        <f t="shared" si="638"/>
        <v>-13911.273148148175</v>
      </c>
      <c r="R1412">
        <f t="shared" si="633"/>
        <v>1782846.1120869501</v>
      </c>
      <c r="S1412">
        <f t="shared" si="620"/>
        <v>4336.216786322695</v>
      </c>
      <c r="T1412">
        <f t="shared" si="621"/>
        <v>-15.771623729693676</v>
      </c>
      <c r="U1412">
        <f t="shared" si="622"/>
        <v>0.49523542732328879</v>
      </c>
      <c r="V1412">
        <f t="shared" si="634"/>
        <v>1782954.9334359502</v>
      </c>
      <c r="W1412">
        <f t="shared" si="635"/>
        <v>1700674.6012844797</v>
      </c>
      <c r="X1412">
        <f t="shared" si="623"/>
        <v>0.47240998939560019</v>
      </c>
      <c r="Y1412">
        <f t="shared" si="624"/>
        <v>-1655.7120175754958</v>
      </c>
      <c r="Z1412">
        <f t="shared" si="625"/>
        <v>-1572.9264166967209</v>
      </c>
      <c r="AA1412">
        <f t="shared" si="626"/>
        <v>-1447.0923033609834</v>
      </c>
      <c r="AB1412">
        <f t="shared" si="627"/>
        <v>-1447.0923033609834</v>
      </c>
      <c r="AC1412">
        <f t="shared" si="628"/>
        <v>-1302.3830730248851</v>
      </c>
      <c r="AD1412">
        <f t="shared" si="629"/>
        <v>-1237.2639193736409</v>
      </c>
      <c r="AE1412">
        <f t="shared" si="636"/>
        <v>1131068.1672786481</v>
      </c>
      <c r="AF1412">
        <f t="shared" si="630"/>
        <v>651886.76615730207</v>
      </c>
      <c r="AH1412">
        <f t="shared" si="631"/>
        <v>0.18107965741078094</v>
      </c>
      <c r="AI1412">
        <f t="shared" si="637"/>
        <v>121.01510167258476</v>
      </c>
    </row>
    <row r="1413" spans="2:35" x14ac:dyDescent="0.3">
      <c r="B1413" s="6" t="s">
        <v>68</v>
      </c>
      <c r="C1413" s="2">
        <v>1405</v>
      </c>
      <c r="D1413" s="6">
        <v>383</v>
      </c>
      <c r="E1413" s="12">
        <v>36.5</v>
      </c>
      <c r="F1413" s="16">
        <f t="shared" si="632"/>
        <v>-1.4722222222222219</v>
      </c>
      <c r="G1413" s="16">
        <f t="shared" si="610"/>
        <v>10.138888888888889</v>
      </c>
      <c r="H1413">
        <f t="shared" si="611"/>
        <v>-1794.6388888888885</v>
      </c>
      <c r="I1413">
        <f t="shared" si="612"/>
        <v>108.82134900000001</v>
      </c>
      <c r="J1413">
        <f t="shared" si="613"/>
        <v>5.0779737847222233</v>
      </c>
      <c r="K1413">
        <f t="shared" si="614"/>
        <v>-1680.7395661041662</v>
      </c>
      <c r="L1413">
        <f t="shared" si="615"/>
        <v>-17040.831711889463</v>
      </c>
      <c r="M1413" s="20" t="str">
        <f t="shared" si="616"/>
        <v>YES</v>
      </c>
      <c r="N1413">
        <f t="shared" si="617"/>
        <v>-17040.831711889463</v>
      </c>
      <c r="O1413">
        <f t="shared" si="618"/>
        <v>2475.8662047771941</v>
      </c>
      <c r="P1413">
        <f t="shared" si="619"/>
        <v>62654.812885802472</v>
      </c>
      <c r="Q1413">
        <f t="shared" si="638"/>
        <v>-19516.697916666657</v>
      </c>
      <c r="R1413">
        <f t="shared" si="633"/>
        <v>1765805.2803750606</v>
      </c>
      <c r="S1413">
        <f t="shared" si="620"/>
        <v>2320.3597077289869</v>
      </c>
      <c r="T1413">
        <f t="shared" si="621"/>
        <v>-17.040831711889464</v>
      </c>
      <c r="U1413">
        <f t="shared" si="622"/>
        <v>0.49050185917202355</v>
      </c>
      <c r="V1413">
        <f t="shared" si="634"/>
        <v>1765914.1017240607</v>
      </c>
      <c r="W1413">
        <f t="shared" si="635"/>
        <v>1703150.467489257</v>
      </c>
      <c r="X1413">
        <f t="shared" si="623"/>
        <v>0.47309773055823079</v>
      </c>
      <c r="Y1413">
        <f t="shared" si="624"/>
        <v>2203.5209222517028</v>
      </c>
      <c r="Z1413">
        <f t="shared" si="625"/>
        <v>2093.3448761391178</v>
      </c>
      <c r="AA1413">
        <f t="shared" si="626"/>
        <v>1925.8772860479885</v>
      </c>
      <c r="AB1413">
        <f t="shared" si="627"/>
        <v>1925.8772860479885</v>
      </c>
      <c r="AC1413">
        <f t="shared" si="628"/>
        <v>1733.2895574431898</v>
      </c>
      <c r="AD1413">
        <f t="shared" si="629"/>
        <v>1646.6250795710303</v>
      </c>
      <c r="AE1413">
        <f t="shared" si="636"/>
        <v>1132714.7923582192</v>
      </c>
      <c r="AF1413">
        <f t="shared" si="630"/>
        <v>633199.30936584156</v>
      </c>
      <c r="AH1413">
        <f t="shared" si="631"/>
        <v>0.17588869718677805</v>
      </c>
      <c r="AI1413">
        <f t="shared" si="637"/>
        <v>121.19099036977154</v>
      </c>
    </row>
    <row r="1414" spans="2:35" x14ac:dyDescent="0.3">
      <c r="B1414" s="6" t="s">
        <v>68</v>
      </c>
      <c r="C1414" s="2">
        <v>1406</v>
      </c>
      <c r="D1414" s="6">
        <v>384</v>
      </c>
      <c r="E1414" s="12">
        <v>31.2</v>
      </c>
      <c r="F1414" s="16">
        <f t="shared" si="632"/>
        <v>-1.2361111111111109</v>
      </c>
      <c r="G1414" s="16">
        <f t="shared" si="610"/>
        <v>8.6666666666666661</v>
      </c>
      <c r="H1414">
        <f t="shared" si="611"/>
        <v>-1506.8194444444443</v>
      </c>
      <c r="I1414">
        <f t="shared" si="612"/>
        <v>108.82134900000001</v>
      </c>
      <c r="J1414">
        <f t="shared" si="613"/>
        <v>4.3406241666666672</v>
      </c>
      <c r="K1414">
        <f t="shared" si="614"/>
        <v>-1393.6574712777776</v>
      </c>
      <c r="L1414">
        <f t="shared" si="615"/>
        <v>-12078.364751074072</v>
      </c>
      <c r="M1414" s="20" t="str">
        <f t="shared" si="616"/>
        <v>YES</v>
      </c>
      <c r="N1414">
        <f t="shared" si="617"/>
        <v>-12078.364751074072</v>
      </c>
      <c r="O1414">
        <f t="shared" si="618"/>
        <v>4796.225912506181</v>
      </c>
      <c r="P1414">
        <f t="shared" si="619"/>
        <v>45780.222222222219</v>
      </c>
      <c r="Q1414">
        <f t="shared" si="638"/>
        <v>-16874.590663580253</v>
      </c>
      <c r="R1414">
        <f t="shared" si="633"/>
        <v>1753726.9156239866</v>
      </c>
      <c r="S1414">
        <f t="shared" si="620"/>
        <v>441.23628404010469</v>
      </c>
      <c r="T1414">
        <f t="shared" si="621"/>
        <v>-12.078364751074073</v>
      </c>
      <c r="U1414">
        <f t="shared" si="622"/>
        <v>0.48714675516819972</v>
      </c>
      <c r="V1414">
        <f t="shared" si="634"/>
        <v>1753835.7369729867</v>
      </c>
      <c r="W1414">
        <f t="shared" si="635"/>
        <v>1707946.6934017632</v>
      </c>
      <c r="X1414">
        <f t="shared" si="623"/>
        <v>0.47443001659975498</v>
      </c>
      <c r="Y1414">
        <f t="shared" si="624"/>
        <v>4268.6410621305013</v>
      </c>
      <c r="Z1414">
        <f t="shared" si="625"/>
        <v>4055.2090090239758</v>
      </c>
      <c r="AA1414">
        <f t="shared" si="626"/>
        <v>3730.7922883020578</v>
      </c>
      <c r="AB1414">
        <f t="shared" si="627"/>
        <v>3730.7922883020578</v>
      </c>
      <c r="AC1414">
        <f t="shared" si="628"/>
        <v>3357.7130594718519</v>
      </c>
      <c r="AD1414">
        <f t="shared" si="629"/>
        <v>3189.8274064982593</v>
      </c>
      <c r="AE1414">
        <f t="shared" si="636"/>
        <v>1135904.6197647175</v>
      </c>
      <c r="AF1414">
        <f t="shared" si="630"/>
        <v>617931.11720826919</v>
      </c>
      <c r="AH1414">
        <f t="shared" si="631"/>
        <v>0.17164753269517055</v>
      </c>
      <c r="AI1414">
        <f t="shared" si="637"/>
        <v>121.36263790246672</v>
      </c>
    </row>
    <row r="1415" spans="2:35" x14ac:dyDescent="0.3">
      <c r="B1415" s="6" t="s">
        <v>68</v>
      </c>
      <c r="C1415" s="2">
        <v>1407</v>
      </c>
      <c r="D1415" s="6">
        <v>385</v>
      </c>
      <c r="E1415" s="12">
        <v>27.6</v>
      </c>
      <c r="F1415" s="16">
        <f t="shared" si="632"/>
        <v>-0.59722222222222232</v>
      </c>
      <c r="G1415" s="16">
        <f t="shared" si="610"/>
        <v>7.666666666666667</v>
      </c>
      <c r="H1415">
        <f t="shared" si="611"/>
        <v>-728.01388888888903</v>
      </c>
      <c r="I1415">
        <f t="shared" si="612"/>
        <v>108.82134900000001</v>
      </c>
      <c r="J1415">
        <f t="shared" si="613"/>
        <v>3.839782916666667</v>
      </c>
      <c r="K1415">
        <f t="shared" si="614"/>
        <v>-615.35275697222232</v>
      </c>
      <c r="L1415">
        <f t="shared" si="615"/>
        <v>-4717.7044701203713</v>
      </c>
      <c r="M1415" s="20" t="str">
        <f t="shared" si="616"/>
        <v>YES</v>
      </c>
      <c r="N1415">
        <f t="shared" si="617"/>
        <v>-4717.7044701203713</v>
      </c>
      <c r="O1415">
        <f t="shared" si="618"/>
        <v>5237.4621965462857</v>
      </c>
      <c r="P1415">
        <f t="shared" si="619"/>
        <v>35825.055555555562</v>
      </c>
      <c r="Q1415">
        <f t="shared" si="638"/>
        <v>-9955.166666666657</v>
      </c>
      <c r="R1415">
        <f t="shared" si="633"/>
        <v>1749009.2111538663</v>
      </c>
      <c r="S1415">
        <f t="shared" si="620"/>
        <v>-2981.7188960777248</v>
      </c>
      <c r="T1415">
        <f t="shared" si="621"/>
        <v>-4.7177044701203714</v>
      </c>
      <c r="U1415">
        <f t="shared" si="622"/>
        <v>0.48583628065589862</v>
      </c>
      <c r="V1415">
        <f t="shared" si="634"/>
        <v>1749118.0325028664</v>
      </c>
      <c r="W1415">
        <f t="shared" si="635"/>
        <v>1713184.1555983096</v>
      </c>
      <c r="X1415">
        <f t="shared" si="623"/>
        <v>0.47588486837378724</v>
      </c>
      <c r="Y1415">
        <f t="shared" si="624"/>
        <v>4661.3413549261941</v>
      </c>
      <c r="Z1415">
        <f t="shared" si="625"/>
        <v>4428.2742871798846</v>
      </c>
      <c r="AA1415">
        <f t="shared" si="626"/>
        <v>4074.0123442054942</v>
      </c>
      <c r="AB1415">
        <f t="shared" si="627"/>
        <v>4074.0123442054942</v>
      </c>
      <c r="AC1415">
        <f t="shared" si="628"/>
        <v>3666.6111097849448</v>
      </c>
      <c r="AD1415">
        <f t="shared" si="629"/>
        <v>3483.2805542956976</v>
      </c>
      <c r="AE1415">
        <f t="shared" si="636"/>
        <v>1139387.9003190133</v>
      </c>
      <c r="AF1415">
        <f t="shared" si="630"/>
        <v>609730.13218385307</v>
      </c>
      <c r="AH1415">
        <f t="shared" si="631"/>
        <v>0.16936948129767698</v>
      </c>
      <c r="AI1415">
        <f t="shared" si="637"/>
        <v>121.53200738376439</v>
      </c>
    </row>
    <row r="1416" spans="2:35" x14ac:dyDescent="0.3">
      <c r="B1416" s="6" t="s">
        <v>68</v>
      </c>
      <c r="C1416" s="2">
        <v>1408</v>
      </c>
      <c r="D1416" s="6">
        <v>386</v>
      </c>
      <c r="E1416" s="12">
        <v>26.9</v>
      </c>
      <c r="F1416" s="16">
        <f t="shared" si="632"/>
        <v>-4.1666666666666761E-2</v>
      </c>
      <c r="G1416" s="16">
        <f t="shared" si="610"/>
        <v>7.4722222222222223</v>
      </c>
      <c r="H1416">
        <f t="shared" si="611"/>
        <v>-50.791666666666785</v>
      </c>
      <c r="I1416">
        <f t="shared" si="612"/>
        <v>108.82134900000001</v>
      </c>
      <c r="J1416">
        <f t="shared" si="613"/>
        <v>3.742397118055556</v>
      </c>
      <c r="K1416">
        <f t="shared" si="614"/>
        <v>61.772079451388784</v>
      </c>
      <c r="L1416">
        <f t="shared" si="615"/>
        <v>461.574704789544</v>
      </c>
      <c r="M1416" s="20" t="str">
        <f t="shared" si="616"/>
        <v>YES</v>
      </c>
      <c r="N1416">
        <f t="shared" si="617"/>
        <v>461.574704789544</v>
      </c>
      <c r="O1416">
        <f t="shared" si="618"/>
        <v>2255.7433004685608</v>
      </c>
      <c r="P1416">
        <f t="shared" si="619"/>
        <v>34030.886959876545</v>
      </c>
      <c r="Q1416">
        <f t="shared" si="638"/>
        <v>-1794.168595679017</v>
      </c>
      <c r="R1416">
        <f t="shared" si="633"/>
        <v>1749470.7858586558</v>
      </c>
      <c r="S1416">
        <f t="shared" si="620"/>
        <v>-1650.9682885138905</v>
      </c>
      <c r="T1416">
        <f t="shared" si="621"/>
        <v>0.46157470478954399</v>
      </c>
      <c r="U1416">
        <f t="shared" si="622"/>
        <v>0.48596449595424568</v>
      </c>
      <c r="V1416">
        <f t="shared" si="634"/>
        <v>1749579.6072076559</v>
      </c>
      <c r="W1416">
        <f t="shared" si="635"/>
        <v>1715439.8988987783</v>
      </c>
      <c r="X1416">
        <f t="shared" si="623"/>
        <v>0.4765114642363048</v>
      </c>
      <c r="Y1416">
        <f t="shared" si="624"/>
        <v>2007.6115374170192</v>
      </c>
      <c r="Z1416">
        <f t="shared" si="625"/>
        <v>1907.2309605461683</v>
      </c>
      <c r="AA1416">
        <f t="shared" si="626"/>
        <v>1754.6524837024749</v>
      </c>
      <c r="AB1416">
        <f t="shared" si="627"/>
        <v>1754.6524837024749</v>
      </c>
      <c r="AC1416">
        <f t="shared" si="628"/>
        <v>1579.1872353322274</v>
      </c>
      <c r="AD1416">
        <f t="shared" si="629"/>
        <v>1500.2278735656159</v>
      </c>
      <c r="AE1416">
        <f t="shared" si="636"/>
        <v>1140888.1281925789</v>
      </c>
      <c r="AF1416">
        <f t="shared" si="630"/>
        <v>608691.479015077</v>
      </c>
      <c r="AH1416">
        <f t="shared" si="631"/>
        <v>0.1690809665283417</v>
      </c>
      <c r="AI1416">
        <f t="shared" si="637"/>
        <v>121.70108835029274</v>
      </c>
    </row>
    <row r="1417" spans="2:35" x14ac:dyDescent="0.3">
      <c r="B1417" s="6" t="s">
        <v>68</v>
      </c>
      <c r="C1417" s="2">
        <v>1409</v>
      </c>
      <c r="D1417" s="6">
        <v>387</v>
      </c>
      <c r="E1417" s="12">
        <v>27.3</v>
      </c>
      <c r="F1417" s="16">
        <f t="shared" si="632"/>
        <v>8.3333333333333523E-2</v>
      </c>
      <c r="G1417" s="16">
        <f t="shared" ref="G1417:G1480" si="639">E1417*(1000/3600)</f>
        <v>7.5833333333333339</v>
      </c>
      <c r="H1417">
        <f t="shared" ref="H1417:H1480" si="640">$M$2*F1417</f>
        <v>101.58333333333357</v>
      </c>
      <c r="I1417">
        <f t="shared" ref="I1417:I1480" si="641">$M$3*$M$2*$M$5</f>
        <v>108.82134900000001</v>
      </c>
      <c r="J1417">
        <f t="shared" ref="J1417:J1480" si="642">0.5*$P$2*(G1417)*$P$3*$P$4</f>
        <v>3.7980461458333337</v>
      </c>
      <c r="K1417">
        <f t="shared" ref="K1417:K1480" si="643">H1417+I1417+J1417</f>
        <v>214.20272847916692</v>
      </c>
      <c r="L1417">
        <f t="shared" ref="L1417:L1480" si="644">K1417*G1417</f>
        <v>1624.3706909670159</v>
      </c>
      <c r="M1417" s="20" t="str">
        <f t="shared" ref="M1417:M1480" si="645">IF((F1417)&lt;0,"YES","NO")</f>
        <v>NO</v>
      </c>
      <c r="N1417">
        <f t="shared" ref="N1417:N1480" si="646">K1417*G1417</f>
        <v>1624.3706909670159</v>
      </c>
      <c r="O1417">
        <f t="shared" ref="O1417:O1480" si="647">(Q1417-N1417)*-1</f>
        <v>604.77501195467039</v>
      </c>
      <c r="P1417">
        <f t="shared" ref="P1417:P1480" si="648">0.5*$M$2*G1417^2</f>
        <v>35050.482638888891</v>
      </c>
      <c r="Q1417">
        <f t="shared" si="638"/>
        <v>1019.5956790123455</v>
      </c>
      <c r="R1417">
        <f t="shared" si="633"/>
        <v>1751095.1565496228</v>
      </c>
      <c r="S1417">
        <f t="shared" ref="S1417:S1480" si="649">(O1418-O1417)/(C1418-C1417)</f>
        <v>-130.38614264043656</v>
      </c>
      <c r="T1417">
        <f t="shared" ref="T1417:T1480" si="650">L1417/1000</f>
        <v>1.6243706909670159</v>
      </c>
      <c r="U1417">
        <f t="shared" ref="U1417:U1480" si="651">R1417*0.000000277778</f>
        <v>0.48641571039604109</v>
      </c>
      <c r="V1417">
        <f t="shared" si="634"/>
        <v>1751203.9778986229</v>
      </c>
      <c r="W1417">
        <f t="shared" si="635"/>
        <v>1716044.6739107328</v>
      </c>
      <c r="X1417">
        <f t="shared" ref="X1417:X1480" si="652">W1417*0.000000277778</f>
        <v>0.47667945742957551</v>
      </c>
      <c r="Y1417">
        <f t="shared" ref="Y1417:Y1480" si="653">O1417*0.89</f>
        <v>538.24976063965664</v>
      </c>
      <c r="Z1417">
        <f t="shared" ref="Z1417:Z1480" si="654">Y1417*0.95</f>
        <v>511.33727260767381</v>
      </c>
      <c r="AA1417">
        <f t="shared" ref="AA1417:AA1480" si="655">Z1417*0.92</f>
        <v>470.43029079905995</v>
      </c>
      <c r="AB1417">
        <f t="shared" ref="AB1417:AB1480" si="656">AA1417</f>
        <v>470.43029079905995</v>
      </c>
      <c r="AC1417">
        <f t="shared" ref="AC1417:AC1480" si="657">AB1417*0.9</f>
        <v>423.38726171915397</v>
      </c>
      <c r="AD1417">
        <f t="shared" ref="AD1417:AD1480" si="658">AC1417*0.95</f>
        <v>402.21789863319623</v>
      </c>
      <c r="AE1417">
        <f t="shared" si="636"/>
        <v>1141290.346091212</v>
      </c>
      <c r="AF1417">
        <f t="shared" ref="AF1417:AF1480" si="659">V1417-AE1417</f>
        <v>609913.63180741086</v>
      </c>
      <c r="AH1417">
        <f t="shared" ref="AH1417:AH1480" si="660">AF1417*0.000000277777778</f>
        <v>0.16942045341537271</v>
      </c>
      <c r="AI1417">
        <f t="shared" si="637"/>
        <v>121.87050880370811</v>
      </c>
    </row>
    <row r="1418" spans="2:35" x14ac:dyDescent="0.3">
      <c r="B1418" s="6" t="s">
        <v>68</v>
      </c>
      <c r="C1418" s="2">
        <v>1410</v>
      </c>
      <c r="D1418" s="6">
        <v>388</v>
      </c>
      <c r="E1418" s="12">
        <v>27.5</v>
      </c>
      <c r="F1418" s="16">
        <f t="shared" ref="F1418:F1481" si="661">($E1419-$E1417)/2/3.6</f>
        <v>1.3888888888888593E-2</v>
      </c>
      <c r="G1418" s="16">
        <f t="shared" si="639"/>
        <v>7.6388888888888893</v>
      </c>
      <c r="H1418">
        <f t="shared" si="640"/>
        <v>16.930555555555195</v>
      </c>
      <c r="I1418">
        <f t="shared" si="641"/>
        <v>108.82134900000001</v>
      </c>
      <c r="J1418">
        <f t="shared" si="642"/>
        <v>3.8258706597222223</v>
      </c>
      <c r="K1418">
        <f t="shared" si="643"/>
        <v>129.57777521527743</v>
      </c>
      <c r="L1418">
        <f t="shared" si="644"/>
        <v>989.83022733892483</v>
      </c>
      <c r="M1418" s="20" t="str">
        <f t="shared" si="645"/>
        <v>NO</v>
      </c>
      <c r="N1418">
        <f t="shared" si="646"/>
        <v>989.83022733892483</v>
      </c>
      <c r="O1418">
        <f t="shared" si="647"/>
        <v>474.38886931423383</v>
      </c>
      <c r="P1418">
        <f t="shared" si="648"/>
        <v>35565.923996913582</v>
      </c>
      <c r="Q1418">
        <f t="shared" si="638"/>
        <v>515.441358024691</v>
      </c>
      <c r="R1418">
        <f t="shared" ref="R1418:R1481" si="662">N1418+R1417</f>
        <v>1752084.9867769617</v>
      </c>
      <c r="S1418">
        <f t="shared" si="649"/>
        <v>125.62536233777826</v>
      </c>
      <c r="T1418">
        <f t="shared" si="650"/>
        <v>0.98983022733892478</v>
      </c>
      <c r="U1418">
        <f t="shared" si="651"/>
        <v>0.48669066345693085</v>
      </c>
      <c r="V1418">
        <f t="shared" ref="V1418:V1481" si="663">L1418+V1417</f>
        <v>1752193.8081259618</v>
      </c>
      <c r="W1418">
        <f t="shared" ref="W1418:W1481" si="664">O1418+W1417</f>
        <v>1716519.0627800471</v>
      </c>
      <c r="X1418">
        <f t="shared" si="652"/>
        <v>0.47681123222091587</v>
      </c>
      <c r="Y1418">
        <f t="shared" si="653"/>
        <v>422.20609368966814</v>
      </c>
      <c r="Z1418">
        <f t="shared" si="654"/>
        <v>401.09578900518471</v>
      </c>
      <c r="AA1418">
        <f t="shared" si="655"/>
        <v>369.00812588476992</v>
      </c>
      <c r="AB1418">
        <f t="shared" si="656"/>
        <v>369.00812588476992</v>
      </c>
      <c r="AC1418">
        <f t="shared" si="657"/>
        <v>332.10731329629294</v>
      </c>
      <c r="AD1418">
        <f t="shared" si="658"/>
        <v>315.50194763147829</v>
      </c>
      <c r="AE1418">
        <f t="shared" ref="AE1418:AE1481" si="665">AE1417+AD1418</f>
        <v>1141605.8480388436</v>
      </c>
      <c r="AF1418">
        <f t="shared" si="659"/>
        <v>610587.9600871182</v>
      </c>
      <c r="AH1418">
        <f t="shared" si="660"/>
        <v>0.16960776682655238</v>
      </c>
      <c r="AI1418">
        <f t="shared" ref="AI1418:AI1481" si="666">AH1418+AI1417</f>
        <v>122.04011657053466</v>
      </c>
    </row>
    <row r="1419" spans="2:35" x14ac:dyDescent="0.3">
      <c r="B1419" s="6" t="s">
        <v>68</v>
      </c>
      <c r="C1419" s="2">
        <v>1411</v>
      </c>
      <c r="D1419" s="6">
        <v>389</v>
      </c>
      <c r="E1419" s="12">
        <v>27.4</v>
      </c>
      <c r="F1419" s="16">
        <f t="shared" si="661"/>
        <v>-5.5555555555555358E-2</v>
      </c>
      <c r="G1419" s="16">
        <f t="shared" si="639"/>
        <v>7.6111111111111107</v>
      </c>
      <c r="H1419">
        <f t="shared" si="640"/>
        <v>-67.722222222221987</v>
      </c>
      <c r="I1419">
        <f t="shared" si="641"/>
        <v>108.82134900000001</v>
      </c>
      <c r="J1419">
        <f t="shared" si="642"/>
        <v>3.8119584027777775</v>
      </c>
      <c r="K1419">
        <f t="shared" si="643"/>
        <v>44.911085180555801</v>
      </c>
      <c r="L1419">
        <f t="shared" si="644"/>
        <v>341.82325942978582</v>
      </c>
      <c r="M1419" s="20" t="str">
        <f t="shared" si="645"/>
        <v>YES</v>
      </c>
      <c r="N1419">
        <f t="shared" si="646"/>
        <v>341.82325942978582</v>
      </c>
      <c r="O1419">
        <f t="shared" si="647"/>
        <v>600.01423165201209</v>
      </c>
      <c r="P1419">
        <f t="shared" si="648"/>
        <v>35307.733024691355</v>
      </c>
      <c r="Q1419">
        <f t="shared" si="638"/>
        <v>-258.19097222222626</v>
      </c>
      <c r="R1419">
        <f t="shared" si="662"/>
        <v>1752426.8100363915</v>
      </c>
      <c r="S1419">
        <f t="shared" si="649"/>
        <v>124.33327072857355</v>
      </c>
      <c r="T1419">
        <f t="shared" si="650"/>
        <v>0.34182325942978581</v>
      </c>
      <c r="U1419">
        <f t="shared" si="651"/>
        <v>0.48678561443828872</v>
      </c>
      <c r="V1419">
        <f t="shared" si="663"/>
        <v>1752535.6313853916</v>
      </c>
      <c r="W1419">
        <f t="shared" si="664"/>
        <v>1717119.0770116991</v>
      </c>
      <c r="X1419">
        <f t="shared" si="652"/>
        <v>0.47697790297415571</v>
      </c>
      <c r="Y1419">
        <f t="shared" si="653"/>
        <v>534.0126661702908</v>
      </c>
      <c r="Z1419">
        <f t="shared" si="654"/>
        <v>507.31203286177623</v>
      </c>
      <c r="AA1419">
        <f t="shared" si="655"/>
        <v>466.72707023283414</v>
      </c>
      <c r="AB1419">
        <f t="shared" si="656"/>
        <v>466.72707023283414</v>
      </c>
      <c r="AC1419">
        <f t="shared" si="657"/>
        <v>420.05436320955073</v>
      </c>
      <c r="AD1419">
        <f t="shared" si="658"/>
        <v>399.05164504907316</v>
      </c>
      <c r="AE1419">
        <f t="shared" si="665"/>
        <v>1142004.8996838927</v>
      </c>
      <c r="AF1419">
        <f t="shared" si="659"/>
        <v>610530.73170149885</v>
      </c>
      <c r="AH1419">
        <f t="shared" si="660"/>
        <v>0.1695918700527565</v>
      </c>
      <c r="AI1419">
        <f t="shared" si="666"/>
        <v>122.20970844058742</v>
      </c>
    </row>
    <row r="1420" spans="2:35" x14ac:dyDescent="0.3">
      <c r="B1420" s="6" t="s">
        <v>68</v>
      </c>
      <c r="C1420" s="2">
        <v>1412</v>
      </c>
      <c r="D1420" s="6">
        <v>390</v>
      </c>
      <c r="E1420" s="12">
        <v>27.1</v>
      </c>
      <c r="F1420" s="16">
        <f t="shared" si="661"/>
        <v>-9.7222222222222127E-2</v>
      </c>
      <c r="G1420" s="16">
        <f t="shared" si="639"/>
        <v>7.5277777777777786</v>
      </c>
      <c r="H1420">
        <f t="shared" si="640"/>
        <v>-118.51388888888877</v>
      </c>
      <c r="I1420">
        <f t="shared" si="641"/>
        <v>108.82134900000001</v>
      </c>
      <c r="J1420">
        <f t="shared" si="642"/>
        <v>3.770221631944445</v>
      </c>
      <c r="K1420">
        <f t="shared" si="643"/>
        <v>-5.9223182569443154</v>
      </c>
      <c r="L1420">
        <f t="shared" si="644"/>
        <v>-44.581895767553043</v>
      </c>
      <c r="M1420" s="20" t="str">
        <f t="shared" si="645"/>
        <v>YES</v>
      </c>
      <c r="N1420">
        <f t="shared" si="646"/>
        <v>-44.581895767553043</v>
      </c>
      <c r="O1420">
        <f t="shared" si="647"/>
        <v>724.34750238058564</v>
      </c>
      <c r="P1420">
        <f t="shared" si="648"/>
        <v>34538.803626543217</v>
      </c>
      <c r="Q1420">
        <f t="shared" si="638"/>
        <v>-768.92939814813872</v>
      </c>
      <c r="R1420">
        <f t="shared" si="662"/>
        <v>1752382.228140624</v>
      </c>
      <c r="S1420">
        <f t="shared" si="649"/>
        <v>745.66004272686473</v>
      </c>
      <c r="T1420">
        <f t="shared" si="650"/>
        <v>-4.4581895767553045E-2</v>
      </c>
      <c r="U1420">
        <f t="shared" si="651"/>
        <v>0.48677323056844624</v>
      </c>
      <c r="V1420">
        <f t="shared" si="663"/>
        <v>1752491.0494896241</v>
      </c>
      <c r="W1420">
        <f t="shared" si="664"/>
        <v>1717843.4245140797</v>
      </c>
      <c r="X1420">
        <f t="shared" si="652"/>
        <v>0.47717911077467201</v>
      </c>
      <c r="Y1420">
        <f t="shared" si="653"/>
        <v>644.6692771187212</v>
      </c>
      <c r="Z1420">
        <f t="shared" si="654"/>
        <v>612.43581326278513</v>
      </c>
      <c r="AA1420">
        <f t="shared" si="655"/>
        <v>563.44094820176235</v>
      </c>
      <c r="AB1420">
        <f t="shared" si="656"/>
        <v>563.44094820176235</v>
      </c>
      <c r="AC1420">
        <f t="shared" si="657"/>
        <v>507.09685338158613</v>
      </c>
      <c r="AD1420">
        <f t="shared" si="658"/>
        <v>481.74201071250678</v>
      </c>
      <c r="AE1420">
        <f t="shared" si="665"/>
        <v>1142486.6416946051</v>
      </c>
      <c r="AF1420">
        <f t="shared" si="659"/>
        <v>610004.40779501898</v>
      </c>
      <c r="AH1420">
        <f t="shared" si="660"/>
        <v>0.16944566896750624</v>
      </c>
      <c r="AI1420">
        <f t="shared" si="666"/>
        <v>122.37915410955493</v>
      </c>
    </row>
    <row r="1421" spans="2:35" x14ac:dyDescent="0.3">
      <c r="B1421" s="6" t="s">
        <v>68</v>
      </c>
      <c r="C1421" s="2">
        <v>1413</v>
      </c>
      <c r="D1421" s="6">
        <v>391</v>
      </c>
      <c r="E1421" s="12">
        <v>26.7</v>
      </c>
      <c r="F1421" s="16">
        <f t="shared" si="661"/>
        <v>-4.1666666666666761E-2</v>
      </c>
      <c r="G1421" s="16">
        <f t="shared" si="639"/>
        <v>7.416666666666667</v>
      </c>
      <c r="H1421">
        <f t="shared" si="640"/>
        <v>-50.791666666666785</v>
      </c>
      <c r="I1421">
        <f t="shared" si="641"/>
        <v>108.82134900000001</v>
      </c>
      <c r="J1421">
        <f t="shared" si="642"/>
        <v>3.7145726041666669</v>
      </c>
      <c r="K1421">
        <f t="shared" si="643"/>
        <v>61.744254937499896</v>
      </c>
      <c r="L1421">
        <f t="shared" si="644"/>
        <v>457.93655745312424</v>
      </c>
      <c r="M1421" s="20" t="str">
        <f t="shared" si="645"/>
        <v>YES</v>
      </c>
      <c r="N1421">
        <f t="shared" si="646"/>
        <v>457.93655745312424</v>
      </c>
      <c r="O1421">
        <f t="shared" si="647"/>
        <v>1470.0075451074504</v>
      </c>
      <c r="P1421">
        <f t="shared" si="648"/>
        <v>33526.732638888891</v>
      </c>
      <c r="Q1421">
        <f t="shared" si="638"/>
        <v>-1012.070987654326</v>
      </c>
      <c r="R1421">
        <f t="shared" si="662"/>
        <v>1752840.1646980771</v>
      </c>
      <c r="S1421">
        <f t="shared" si="649"/>
        <v>1006.8352767228007</v>
      </c>
      <c r="T1421">
        <f t="shared" si="650"/>
        <v>0.45793655745312423</v>
      </c>
      <c r="U1421">
        <f t="shared" si="651"/>
        <v>0.48690043526950244</v>
      </c>
      <c r="V1421">
        <f t="shared" si="663"/>
        <v>1752948.9860470772</v>
      </c>
      <c r="W1421">
        <f t="shared" si="664"/>
        <v>1719313.4320591872</v>
      </c>
      <c r="X1421">
        <f t="shared" si="652"/>
        <v>0.47758744653053686</v>
      </c>
      <c r="Y1421">
        <f t="shared" si="653"/>
        <v>1308.306715145631</v>
      </c>
      <c r="Z1421">
        <f t="shared" si="654"/>
        <v>1242.8913793883494</v>
      </c>
      <c r="AA1421">
        <f t="shared" si="655"/>
        <v>1143.4600690372815</v>
      </c>
      <c r="AB1421">
        <f t="shared" si="656"/>
        <v>1143.4600690372815</v>
      </c>
      <c r="AC1421">
        <f t="shared" si="657"/>
        <v>1029.1140621335535</v>
      </c>
      <c r="AD1421">
        <f t="shared" si="658"/>
        <v>977.65835902687581</v>
      </c>
      <c r="AE1421">
        <f t="shared" si="665"/>
        <v>1143464.3000536319</v>
      </c>
      <c r="AF1421">
        <f t="shared" si="659"/>
        <v>609484.68599344534</v>
      </c>
      <c r="AH1421">
        <f t="shared" si="660"/>
        <v>0.16930130180028696</v>
      </c>
      <c r="AI1421">
        <f t="shared" si="666"/>
        <v>122.54845541135522</v>
      </c>
    </row>
    <row r="1422" spans="2:35" x14ac:dyDescent="0.3">
      <c r="B1422" s="6" t="s">
        <v>68</v>
      </c>
      <c r="C1422" s="2">
        <v>1414</v>
      </c>
      <c r="D1422" s="6">
        <v>392</v>
      </c>
      <c r="E1422" s="12">
        <v>26.8</v>
      </c>
      <c r="F1422" s="16">
        <f t="shared" si="661"/>
        <v>0.20833333333333331</v>
      </c>
      <c r="G1422" s="16">
        <f t="shared" si="639"/>
        <v>7.4444444444444446</v>
      </c>
      <c r="H1422">
        <f t="shared" si="640"/>
        <v>253.95833333333331</v>
      </c>
      <c r="I1422">
        <f t="shared" si="641"/>
        <v>108.82134900000001</v>
      </c>
      <c r="J1422">
        <f t="shared" si="642"/>
        <v>3.7284848611111117</v>
      </c>
      <c r="K1422">
        <f t="shared" si="643"/>
        <v>366.50816719444441</v>
      </c>
      <c r="L1422">
        <f t="shared" si="644"/>
        <v>2728.4496891141976</v>
      </c>
      <c r="M1422" s="20" t="str">
        <f t="shared" si="645"/>
        <v>NO</v>
      </c>
      <c r="N1422">
        <f t="shared" si="646"/>
        <v>2728.4496891141976</v>
      </c>
      <c r="O1422">
        <f t="shared" si="647"/>
        <v>2476.8428218302511</v>
      </c>
      <c r="P1422">
        <f t="shared" si="648"/>
        <v>33778.339506172837</v>
      </c>
      <c r="Q1422">
        <f t="shared" si="638"/>
        <v>251.60686728394649</v>
      </c>
      <c r="R1422">
        <f t="shared" si="662"/>
        <v>1755568.6143871914</v>
      </c>
      <c r="S1422">
        <f t="shared" si="649"/>
        <v>487.84100117360185</v>
      </c>
      <c r="T1422">
        <f t="shared" si="650"/>
        <v>2.7284496891141976</v>
      </c>
      <c r="U1422">
        <f t="shared" si="651"/>
        <v>0.48765833856724522</v>
      </c>
      <c r="V1422">
        <f t="shared" si="663"/>
        <v>1755677.4357361915</v>
      </c>
      <c r="W1422">
        <f t="shared" si="664"/>
        <v>1721790.2748810174</v>
      </c>
      <c r="X1422">
        <f t="shared" si="652"/>
        <v>0.47827545897589924</v>
      </c>
      <c r="Y1422">
        <f t="shared" si="653"/>
        <v>2204.3901114289233</v>
      </c>
      <c r="Z1422">
        <f t="shared" si="654"/>
        <v>2094.1706058574769</v>
      </c>
      <c r="AA1422">
        <f t="shared" si="655"/>
        <v>1926.6369573888787</v>
      </c>
      <c r="AB1422">
        <f t="shared" si="656"/>
        <v>1926.6369573888787</v>
      </c>
      <c r="AC1422">
        <f t="shared" si="657"/>
        <v>1733.9732616499909</v>
      </c>
      <c r="AD1422">
        <f t="shared" si="658"/>
        <v>1647.2745985674912</v>
      </c>
      <c r="AE1422">
        <f t="shared" si="665"/>
        <v>1145111.5746521994</v>
      </c>
      <c r="AF1422">
        <f t="shared" si="659"/>
        <v>610565.86108399206</v>
      </c>
      <c r="AH1422">
        <f t="shared" si="660"/>
        <v>0.16960162821456798</v>
      </c>
      <c r="AI1422">
        <f t="shared" si="666"/>
        <v>122.71805703956979</v>
      </c>
    </row>
    <row r="1423" spans="2:35" x14ac:dyDescent="0.3">
      <c r="B1423" s="6" t="s">
        <v>68</v>
      </c>
      <c r="C1423" s="2">
        <v>1415</v>
      </c>
      <c r="D1423" s="6">
        <v>393</v>
      </c>
      <c r="E1423" s="12">
        <v>28.2</v>
      </c>
      <c r="F1423" s="16">
        <f t="shared" si="661"/>
        <v>0.59722222222222232</v>
      </c>
      <c r="G1423" s="16">
        <f t="shared" si="639"/>
        <v>7.8333333333333339</v>
      </c>
      <c r="H1423">
        <f t="shared" si="640"/>
        <v>728.01388888888903</v>
      </c>
      <c r="I1423">
        <f t="shared" si="641"/>
        <v>108.82134900000001</v>
      </c>
      <c r="J1423">
        <f t="shared" si="642"/>
        <v>3.9232564583333338</v>
      </c>
      <c r="K1423">
        <f t="shared" si="643"/>
        <v>840.75849434722238</v>
      </c>
      <c r="L1423">
        <f t="shared" si="644"/>
        <v>6585.9415390532422</v>
      </c>
      <c r="M1423" s="20" t="str">
        <f t="shared" si="645"/>
        <v>NO</v>
      </c>
      <c r="N1423">
        <f t="shared" si="646"/>
        <v>6585.9415390532422</v>
      </c>
      <c r="O1423">
        <f t="shared" si="647"/>
        <v>2964.6838230038529</v>
      </c>
      <c r="P1423">
        <f t="shared" si="648"/>
        <v>37399.597222222226</v>
      </c>
      <c r="Q1423">
        <f t="shared" si="638"/>
        <v>3621.2577160493893</v>
      </c>
      <c r="R1423">
        <f t="shared" si="662"/>
        <v>1762154.5559262447</v>
      </c>
      <c r="S1423">
        <f t="shared" si="649"/>
        <v>-421.60420113252349</v>
      </c>
      <c r="T1423">
        <f t="shared" si="650"/>
        <v>6.5859415390532421</v>
      </c>
      <c r="U1423">
        <f t="shared" si="651"/>
        <v>0.48948776823608037</v>
      </c>
      <c r="V1423">
        <f t="shared" si="663"/>
        <v>1762263.3772752448</v>
      </c>
      <c r="W1423">
        <f t="shared" si="664"/>
        <v>1724754.9587040213</v>
      </c>
      <c r="X1423">
        <f t="shared" si="652"/>
        <v>0.47909898291888559</v>
      </c>
      <c r="Y1423">
        <f t="shared" si="653"/>
        <v>2638.5686024734291</v>
      </c>
      <c r="Z1423">
        <f t="shared" si="654"/>
        <v>2506.6401723497574</v>
      </c>
      <c r="AA1423">
        <f t="shared" si="655"/>
        <v>2306.1089585617769</v>
      </c>
      <c r="AB1423">
        <f t="shared" si="656"/>
        <v>2306.1089585617769</v>
      </c>
      <c r="AC1423">
        <f t="shared" si="657"/>
        <v>2075.4980627055993</v>
      </c>
      <c r="AD1423">
        <f t="shared" si="658"/>
        <v>1971.7231595703192</v>
      </c>
      <c r="AE1423">
        <f t="shared" si="665"/>
        <v>1147083.2978117696</v>
      </c>
      <c r="AF1423">
        <f t="shared" si="659"/>
        <v>615180.07946347515</v>
      </c>
      <c r="AH1423">
        <f t="shared" si="660"/>
        <v>0.17088335554322753</v>
      </c>
      <c r="AI1423">
        <f t="shared" si="666"/>
        <v>122.88894039511301</v>
      </c>
    </row>
    <row r="1424" spans="2:35" x14ac:dyDescent="0.3">
      <c r="B1424" s="6" t="s">
        <v>68</v>
      </c>
      <c r="C1424" s="2">
        <v>1416</v>
      </c>
      <c r="D1424" s="6">
        <v>394</v>
      </c>
      <c r="E1424" s="12">
        <v>31.1</v>
      </c>
      <c r="F1424" s="16">
        <f t="shared" si="661"/>
        <v>0.9166666666666663</v>
      </c>
      <c r="G1424" s="16">
        <f t="shared" si="639"/>
        <v>8.6388888888888893</v>
      </c>
      <c r="H1424">
        <f t="shared" si="640"/>
        <v>1117.4166666666663</v>
      </c>
      <c r="I1424">
        <f t="shared" si="641"/>
        <v>108.82134900000001</v>
      </c>
      <c r="J1424">
        <f t="shared" si="642"/>
        <v>4.3267119097222224</v>
      </c>
      <c r="K1424">
        <f t="shared" si="643"/>
        <v>1230.5647275763886</v>
      </c>
      <c r="L1424">
        <f t="shared" si="644"/>
        <v>10630.711952118247</v>
      </c>
      <c r="M1424" s="20" t="str">
        <f t="shared" si="645"/>
        <v>NO</v>
      </c>
      <c r="N1424">
        <f t="shared" si="646"/>
        <v>10630.711952118247</v>
      </c>
      <c r="O1424">
        <f t="shared" si="647"/>
        <v>2543.0796218713294</v>
      </c>
      <c r="P1424">
        <f t="shared" si="648"/>
        <v>45487.229552469144</v>
      </c>
      <c r="Q1424">
        <f t="shared" si="638"/>
        <v>8087.6323302469173</v>
      </c>
      <c r="R1424">
        <f t="shared" si="662"/>
        <v>1772785.2678783629</v>
      </c>
      <c r="S1424">
        <f t="shared" si="649"/>
        <v>-964.16971522625136</v>
      </c>
      <c r="T1424">
        <f t="shared" si="650"/>
        <v>10.630711952118247</v>
      </c>
      <c r="U1424">
        <f t="shared" si="651"/>
        <v>0.49244074614071587</v>
      </c>
      <c r="V1424">
        <f t="shared" si="663"/>
        <v>1772894.089227363</v>
      </c>
      <c r="W1424">
        <f t="shared" si="664"/>
        <v>1727298.0383258925</v>
      </c>
      <c r="X1424">
        <f t="shared" si="652"/>
        <v>0.47980539449008974</v>
      </c>
      <c r="Y1424">
        <f t="shared" si="653"/>
        <v>2263.3408634654834</v>
      </c>
      <c r="Z1424">
        <f t="shared" si="654"/>
        <v>2150.1738202922093</v>
      </c>
      <c r="AA1424">
        <f t="shared" si="655"/>
        <v>1978.1599146688327</v>
      </c>
      <c r="AB1424">
        <f t="shared" si="656"/>
        <v>1978.1599146688327</v>
      </c>
      <c r="AC1424">
        <f t="shared" si="657"/>
        <v>1780.3439232019496</v>
      </c>
      <c r="AD1424">
        <f t="shared" si="658"/>
        <v>1691.3267270418521</v>
      </c>
      <c r="AE1424">
        <f t="shared" si="665"/>
        <v>1148774.6245388114</v>
      </c>
      <c r="AF1424">
        <f t="shared" si="659"/>
        <v>624119.46468855161</v>
      </c>
      <c r="AH1424">
        <f t="shared" si="660"/>
        <v>0.17336651810773532</v>
      </c>
      <c r="AI1424">
        <f t="shared" si="666"/>
        <v>123.06230691322075</v>
      </c>
    </row>
    <row r="1425" spans="2:35" x14ac:dyDescent="0.3">
      <c r="B1425" s="6" t="s">
        <v>68</v>
      </c>
      <c r="C1425" s="2">
        <v>1417</v>
      </c>
      <c r="D1425" s="6">
        <v>395</v>
      </c>
      <c r="E1425" s="12">
        <v>34.799999999999997</v>
      </c>
      <c r="F1425" s="16">
        <f t="shared" si="661"/>
        <v>1.0138888888888884</v>
      </c>
      <c r="G1425" s="16">
        <f t="shared" si="639"/>
        <v>9.6666666666666661</v>
      </c>
      <c r="H1425">
        <f t="shared" si="640"/>
        <v>1235.930555555555</v>
      </c>
      <c r="I1425">
        <f t="shared" si="641"/>
        <v>108.82134900000001</v>
      </c>
      <c r="J1425">
        <f t="shared" si="642"/>
        <v>4.841465416666666</v>
      </c>
      <c r="K1425">
        <f t="shared" si="643"/>
        <v>1349.5933699722218</v>
      </c>
      <c r="L1425">
        <f t="shared" si="644"/>
        <v>13046.069243064811</v>
      </c>
      <c r="M1425" s="20" t="str">
        <f t="shared" si="645"/>
        <v>NO</v>
      </c>
      <c r="N1425">
        <f t="shared" si="646"/>
        <v>13046.069243064811</v>
      </c>
      <c r="O1425">
        <f t="shared" si="647"/>
        <v>1578.9099066450781</v>
      </c>
      <c r="P1425">
        <f t="shared" si="648"/>
        <v>56954.388888888876</v>
      </c>
      <c r="Q1425">
        <f t="shared" si="638"/>
        <v>11467.159336419732</v>
      </c>
      <c r="R1425">
        <f t="shared" si="662"/>
        <v>1785831.3371214278</v>
      </c>
      <c r="S1425">
        <f t="shared" si="649"/>
        <v>-1738.1827647191549</v>
      </c>
      <c r="T1425">
        <f t="shared" si="650"/>
        <v>13.04606924306481</v>
      </c>
      <c r="U1425">
        <f t="shared" si="651"/>
        <v>0.49606465716291592</v>
      </c>
      <c r="V1425">
        <f t="shared" si="663"/>
        <v>1785940.1584704279</v>
      </c>
      <c r="W1425">
        <f t="shared" si="664"/>
        <v>1728876.9482325376</v>
      </c>
      <c r="X1425">
        <f t="shared" si="652"/>
        <v>0.48024398092613779</v>
      </c>
      <c r="Y1425">
        <f t="shared" si="653"/>
        <v>1405.2298169141195</v>
      </c>
      <c r="Z1425">
        <f t="shared" si="654"/>
        <v>1334.9683260684135</v>
      </c>
      <c r="AA1425">
        <f t="shared" si="655"/>
        <v>1228.1708599829406</v>
      </c>
      <c r="AB1425">
        <f t="shared" si="656"/>
        <v>1228.1708599829406</v>
      </c>
      <c r="AC1425">
        <f t="shared" si="657"/>
        <v>1105.3537739846465</v>
      </c>
      <c r="AD1425">
        <f t="shared" si="658"/>
        <v>1050.0860852854141</v>
      </c>
      <c r="AE1425">
        <f t="shared" si="665"/>
        <v>1149824.7106240969</v>
      </c>
      <c r="AF1425">
        <f t="shared" si="659"/>
        <v>636115.44784633094</v>
      </c>
      <c r="AH1425">
        <f t="shared" si="660"/>
        <v>0.17669873565422867</v>
      </c>
      <c r="AI1425">
        <f t="shared" si="666"/>
        <v>123.23900564887498</v>
      </c>
    </row>
    <row r="1426" spans="2:35" x14ac:dyDescent="0.3">
      <c r="B1426" s="6" t="s">
        <v>68</v>
      </c>
      <c r="C1426" s="2">
        <v>1418</v>
      </c>
      <c r="D1426" s="6">
        <v>396</v>
      </c>
      <c r="E1426" s="12">
        <v>38.4</v>
      </c>
      <c r="F1426" s="16">
        <f t="shared" si="661"/>
        <v>0.84722222222222243</v>
      </c>
      <c r="G1426" s="16">
        <f t="shared" si="639"/>
        <v>10.666666666666666</v>
      </c>
      <c r="H1426">
        <f t="shared" si="640"/>
        <v>1032.7638888888891</v>
      </c>
      <c r="I1426">
        <f t="shared" si="641"/>
        <v>108.82134900000001</v>
      </c>
      <c r="J1426">
        <f t="shared" si="642"/>
        <v>5.3423066666666665</v>
      </c>
      <c r="K1426">
        <f t="shared" si="643"/>
        <v>1146.9275445555559</v>
      </c>
      <c r="L1426">
        <f t="shared" si="644"/>
        <v>12233.893808592595</v>
      </c>
      <c r="M1426" s="20" t="str">
        <f t="shared" si="645"/>
        <v>NO</v>
      </c>
      <c r="N1426">
        <f t="shared" si="646"/>
        <v>12233.893808592595</v>
      </c>
      <c r="O1426">
        <f t="shared" si="647"/>
        <v>-159.27285807407679</v>
      </c>
      <c r="P1426">
        <f t="shared" si="648"/>
        <v>69347.555555555547</v>
      </c>
      <c r="Q1426">
        <f t="shared" si="638"/>
        <v>12393.166666666672</v>
      </c>
      <c r="R1426">
        <f t="shared" si="662"/>
        <v>1798065.2309300203</v>
      </c>
      <c r="S1426">
        <f t="shared" si="649"/>
        <v>-1515.7651297212487</v>
      </c>
      <c r="T1426">
        <f t="shared" si="650"/>
        <v>12.233893808592594</v>
      </c>
      <c r="U1426">
        <f t="shared" si="651"/>
        <v>0.49946296371727916</v>
      </c>
      <c r="V1426">
        <f t="shared" si="663"/>
        <v>1798174.0522790204</v>
      </c>
      <c r="W1426">
        <f t="shared" si="664"/>
        <v>1728717.6753744634</v>
      </c>
      <c r="X1426">
        <f t="shared" si="652"/>
        <v>0.48019973843016767</v>
      </c>
      <c r="Y1426">
        <f t="shared" si="653"/>
        <v>-141.75284368592835</v>
      </c>
      <c r="Z1426">
        <f t="shared" si="654"/>
        <v>-134.66520150163194</v>
      </c>
      <c r="AA1426">
        <f t="shared" si="655"/>
        <v>-123.89198538150139</v>
      </c>
      <c r="AB1426">
        <f t="shared" si="656"/>
        <v>-123.89198538150139</v>
      </c>
      <c r="AC1426">
        <f t="shared" si="657"/>
        <v>-111.50278684335125</v>
      </c>
      <c r="AD1426">
        <f t="shared" si="658"/>
        <v>-105.92764750118369</v>
      </c>
      <c r="AE1426">
        <f t="shared" si="665"/>
        <v>1149718.7829765957</v>
      </c>
      <c r="AF1426">
        <f t="shared" si="659"/>
        <v>648455.26930242474</v>
      </c>
      <c r="AH1426">
        <f t="shared" si="660"/>
        <v>0.18012646383921915</v>
      </c>
      <c r="AI1426">
        <f t="shared" si="666"/>
        <v>123.41913211271419</v>
      </c>
    </row>
    <row r="1427" spans="2:35" x14ac:dyDescent="0.3">
      <c r="B1427" s="6" t="s">
        <v>68</v>
      </c>
      <c r="C1427" s="2">
        <v>1419</v>
      </c>
      <c r="D1427" s="6">
        <v>397</v>
      </c>
      <c r="E1427" s="12">
        <v>40.9</v>
      </c>
      <c r="F1427" s="16">
        <f t="shared" si="661"/>
        <v>0.45833333333333393</v>
      </c>
      <c r="G1427" s="16">
        <f t="shared" si="639"/>
        <v>11.361111111111111</v>
      </c>
      <c r="H1427">
        <f t="shared" si="640"/>
        <v>558.70833333333405</v>
      </c>
      <c r="I1427">
        <f t="shared" si="641"/>
        <v>108.82134900000001</v>
      </c>
      <c r="J1427">
        <f t="shared" si="642"/>
        <v>5.6901130902777775</v>
      </c>
      <c r="K1427">
        <f t="shared" si="643"/>
        <v>673.21979542361191</v>
      </c>
      <c r="L1427">
        <f t="shared" si="644"/>
        <v>7648.5248980071465</v>
      </c>
      <c r="M1427" s="20" t="str">
        <f t="shared" si="645"/>
        <v>NO</v>
      </c>
      <c r="N1427">
        <f t="shared" si="646"/>
        <v>7648.5248980071465</v>
      </c>
      <c r="O1427">
        <f t="shared" si="647"/>
        <v>-1675.0379877953255</v>
      </c>
      <c r="P1427">
        <f t="shared" si="648"/>
        <v>78671.118441358019</v>
      </c>
      <c r="Q1427">
        <f t="shared" si="638"/>
        <v>9323.562885802472</v>
      </c>
      <c r="R1427">
        <f t="shared" si="662"/>
        <v>1805713.7558280274</v>
      </c>
      <c r="S1427">
        <f t="shared" si="649"/>
        <v>-104.94590471297101</v>
      </c>
      <c r="T1427">
        <f t="shared" si="650"/>
        <v>7.6485248980071461</v>
      </c>
      <c r="U1427">
        <f t="shared" si="651"/>
        <v>0.50158755566639779</v>
      </c>
      <c r="V1427">
        <f t="shared" si="663"/>
        <v>1805822.5771770275</v>
      </c>
      <c r="W1427">
        <f t="shared" si="664"/>
        <v>1727042.637386668</v>
      </c>
      <c r="X1427">
        <f t="shared" si="652"/>
        <v>0.47973444972799384</v>
      </c>
      <c r="Y1427">
        <f t="shared" si="653"/>
        <v>-1490.7838091378399</v>
      </c>
      <c r="Z1427">
        <f t="shared" si="654"/>
        <v>-1416.2446186809477</v>
      </c>
      <c r="AA1427">
        <f t="shared" si="655"/>
        <v>-1302.945049186472</v>
      </c>
      <c r="AB1427">
        <f t="shared" si="656"/>
        <v>-1302.945049186472</v>
      </c>
      <c r="AC1427">
        <f t="shared" si="657"/>
        <v>-1172.6505442678249</v>
      </c>
      <c r="AD1427">
        <f t="shared" si="658"/>
        <v>-1114.0180170544336</v>
      </c>
      <c r="AE1427">
        <f t="shared" si="665"/>
        <v>1148604.7649595411</v>
      </c>
      <c r="AF1427">
        <f t="shared" si="659"/>
        <v>657217.81221748632</v>
      </c>
      <c r="AH1427">
        <f t="shared" si="660"/>
        <v>0.18256050353979458</v>
      </c>
      <c r="AI1427">
        <f t="shared" si="666"/>
        <v>123.60169261625398</v>
      </c>
    </row>
    <row r="1428" spans="2:35" x14ac:dyDescent="0.3">
      <c r="B1428" s="6" t="s">
        <v>68</v>
      </c>
      <c r="C1428" s="2">
        <v>1420</v>
      </c>
      <c r="D1428" s="6">
        <v>398</v>
      </c>
      <c r="E1428" s="12">
        <v>41.7</v>
      </c>
      <c r="F1428" s="16">
        <f t="shared" si="661"/>
        <v>0</v>
      </c>
      <c r="G1428" s="16">
        <f t="shared" si="639"/>
        <v>11.583333333333334</v>
      </c>
      <c r="H1428">
        <f t="shared" si="640"/>
        <v>0</v>
      </c>
      <c r="I1428">
        <f t="shared" si="641"/>
        <v>108.82134900000001</v>
      </c>
      <c r="J1428">
        <f t="shared" si="642"/>
        <v>5.8014111458333337</v>
      </c>
      <c r="K1428">
        <f t="shared" si="643"/>
        <v>114.62276014583334</v>
      </c>
      <c r="L1428">
        <f t="shared" si="644"/>
        <v>1327.713638355903</v>
      </c>
      <c r="M1428" s="20" t="str">
        <f t="shared" si="645"/>
        <v>NO</v>
      </c>
      <c r="N1428">
        <f t="shared" si="646"/>
        <v>1327.713638355903</v>
      </c>
      <c r="O1428">
        <f t="shared" si="647"/>
        <v>-1779.9838925082965</v>
      </c>
      <c r="P1428">
        <f t="shared" si="648"/>
        <v>81778.815972222219</v>
      </c>
      <c r="Q1428">
        <f t="shared" si="638"/>
        <v>3107.6975308641995</v>
      </c>
      <c r="R1428">
        <f t="shared" si="662"/>
        <v>1807041.4694663833</v>
      </c>
      <c r="S1428">
        <f t="shared" si="649"/>
        <v>-351.23850886729019</v>
      </c>
      <c r="T1428">
        <f t="shared" si="650"/>
        <v>1.3277136383559029</v>
      </c>
      <c r="U1428">
        <f t="shared" si="651"/>
        <v>0.50195636530543297</v>
      </c>
      <c r="V1428">
        <f t="shared" si="663"/>
        <v>1807150.2908153834</v>
      </c>
      <c r="W1428">
        <f t="shared" si="664"/>
        <v>1725262.6534941597</v>
      </c>
      <c r="X1428">
        <f t="shared" si="652"/>
        <v>0.47924000936230066</v>
      </c>
      <c r="Y1428">
        <f t="shared" si="653"/>
        <v>-1584.185664332384</v>
      </c>
      <c r="Z1428">
        <f t="shared" si="654"/>
        <v>-1504.9763811157648</v>
      </c>
      <c r="AA1428">
        <f t="shared" si="655"/>
        <v>-1384.5782706265036</v>
      </c>
      <c r="AB1428">
        <f t="shared" si="656"/>
        <v>-1384.5782706265036</v>
      </c>
      <c r="AC1428">
        <f t="shared" si="657"/>
        <v>-1246.1204435638533</v>
      </c>
      <c r="AD1428">
        <f t="shared" si="658"/>
        <v>-1183.8144213856606</v>
      </c>
      <c r="AE1428">
        <f t="shared" si="665"/>
        <v>1147420.9505381554</v>
      </c>
      <c r="AF1428">
        <f t="shared" si="659"/>
        <v>659729.34027722804</v>
      </c>
      <c r="AH1428">
        <f t="shared" si="660"/>
        <v>0.1832581502236143</v>
      </c>
      <c r="AI1428">
        <f t="shared" si="666"/>
        <v>123.78495076647759</v>
      </c>
    </row>
    <row r="1429" spans="2:35" x14ac:dyDescent="0.3">
      <c r="B1429" s="6" t="s">
        <v>68</v>
      </c>
      <c r="C1429" s="2">
        <v>1421</v>
      </c>
      <c r="D1429" s="6">
        <v>399</v>
      </c>
      <c r="E1429" s="12">
        <v>40.9</v>
      </c>
      <c r="F1429" s="16">
        <f t="shared" si="661"/>
        <v>-0.47222222222222299</v>
      </c>
      <c r="G1429" s="16">
        <f t="shared" si="639"/>
        <v>11.361111111111111</v>
      </c>
      <c r="H1429">
        <f t="shared" si="640"/>
        <v>-575.63888888888982</v>
      </c>
      <c r="I1429">
        <f t="shared" si="641"/>
        <v>108.82134900000001</v>
      </c>
      <c r="J1429">
        <f t="shared" si="642"/>
        <v>5.6901130902777775</v>
      </c>
      <c r="K1429">
        <f t="shared" si="643"/>
        <v>-461.12742679861202</v>
      </c>
      <c r="L1429">
        <f t="shared" si="644"/>
        <v>-5238.9199322397862</v>
      </c>
      <c r="M1429" s="20" t="str">
        <f t="shared" si="645"/>
        <v>YES</v>
      </c>
      <c r="N1429">
        <f t="shared" si="646"/>
        <v>-5238.9199322397862</v>
      </c>
      <c r="O1429">
        <f t="shared" si="647"/>
        <v>-2131.2224013755867</v>
      </c>
      <c r="P1429">
        <f t="shared" si="648"/>
        <v>78671.118441358019</v>
      </c>
      <c r="Q1429">
        <f t="shared" si="638"/>
        <v>-3107.6975308641995</v>
      </c>
      <c r="R1429">
        <f t="shared" si="662"/>
        <v>1801802.5495341436</v>
      </c>
      <c r="S1429">
        <f t="shared" si="649"/>
        <v>2943.077850552464</v>
      </c>
      <c r="T1429">
        <f t="shared" si="650"/>
        <v>-5.2389199322397859</v>
      </c>
      <c r="U1429">
        <f t="shared" si="651"/>
        <v>0.50050110860449537</v>
      </c>
      <c r="V1429">
        <f t="shared" si="663"/>
        <v>1801911.3708831437</v>
      </c>
      <c r="W1429">
        <f t="shared" si="664"/>
        <v>1723131.431092784</v>
      </c>
      <c r="X1429">
        <f t="shared" si="652"/>
        <v>0.47864800266609137</v>
      </c>
      <c r="Y1429">
        <f t="shared" si="653"/>
        <v>-1896.7879372242721</v>
      </c>
      <c r="Z1429">
        <f t="shared" si="654"/>
        <v>-1801.9485403630583</v>
      </c>
      <c r="AA1429">
        <f t="shared" si="655"/>
        <v>-1657.7926571340138</v>
      </c>
      <c r="AB1429">
        <f t="shared" si="656"/>
        <v>-1657.7926571340138</v>
      </c>
      <c r="AC1429">
        <f t="shared" si="657"/>
        <v>-1492.0133914206124</v>
      </c>
      <c r="AD1429">
        <f t="shared" si="658"/>
        <v>-1417.4127218495817</v>
      </c>
      <c r="AE1429">
        <f t="shared" si="665"/>
        <v>1146003.5378163059</v>
      </c>
      <c r="AF1429">
        <f t="shared" si="659"/>
        <v>655907.83306683786</v>
      </c>
      <c r="AH1429">
        <f t="shared" si="660"/>
        <v>0.18219662044210114</v>
      </c>
      <c r="AI1429">
        <f t="shared" si="666"/>
        <v>123.96714738691969</v>
      </c>
    </row>
    <row r="1430" spans="2:35" x14ac:dyDescent="0.3">
      <c r="B1430" s="6" t="s">
        <v>68</v>
      </c>
      <c r="C1430" s="2">
        <v>1422</v>
      </c>
      <c r="D1430" s="6">
        <v>400</v>
      </c>
      <c r="E1430" s="12">
        <v>38.299999999999997</v>
      </c>
      <c r="F1430" s="16">
        <f t="shared" si="661"/>
        <v>-0.7777777777777779</v>
      </c>
      <c r="G1430" s="16">
        <f t="shared" si="639"/>
        <v>10.638888888888889</v>
      </c>
      <c r="H1430">
        <f t="shared" si="640"/>
        <v>-948.11111111111131</v>
      </c>
      <c r="I1430">
        <f t="shared" si="641"/>
        <v>108.82134900000001</v>
      </c>
      <c r="J1430">
        <f t="shared" si="642"/>
        <v>5.3283944097222227</v>
      </c>
      <c r="K1430">
        <f t="shared" si="643"/>
        <v>-833.96136770138901</v>
      </c>
      <c r="L1430">
        <f t="shared" si="644"/>
        <v>-8872.4223286008892</v>
      </c>
      <c r="M1430" s="20" t="str">
        <f t="shared" si="645"/>
        <v>YES</v>
      </c>
      <c r="N1430">
        <f t="shared" si="646"/>
        <v>-8872.4223286008892</v>
      </c>
      <c r="O1430">
        <f t="shared" si="647"/>
        <v>811.8554491768773</v>
      </c>
      <c r="P1430">
        <f t="shared" si="648"/>
        <v>68986.840663580253</v>
      </c>
      <c r="Q1430">
        <f t="shared" ref="Q1430:Q1493" si="667">P1430-P1429</f>
        <v>-9684.2777777777665</v>
      </c>
      <c r="R1430">
        <f t="shared" si="662"/>
        <v>1792930.1272055428</v>
      </c>
      <c r="S1430">
        <f t="shared" si="649"/>
        <v>4046.887629845698</v>
      </c>
      <c r="T1430">
        <f t="shared" si="650"/>
        <v>-8.872422328600889</v>
      </c>
      <c r="U1430">
        <f t="shared" si="651"/>
        <v>0.49803654487490123</v>
      </c>
      <c r="V1430">
        <f t="shared" si="663"/>
        <v>1793038.9485545428</v>
      </c>
      <c r="W1430">
        <f t="shared" si="664"/>
        <v>1723943.2865419609</v>
      </c>
      <c r="X1430">
        <f t="shared" si="652"/>
        <v>0.47887351824905278</v>
      </c>
      <c r="Y1430">
        <f t="shared" si="653"/>
        <v>722.55134976742079</v>
      </c>
      <c r="Z1430">
        <f t="shared" si="654"/>
        <v>686.42378227904976</v>
      </c>
      <c r="AA1430">
        <f t="shared" si="655"/>
        <v>631.50987969672576</v>
      </c>
      <c r="AB1430">
        <f t="shared" si="656"/>
        <v>631.50987969672576</v>
      </c>
      <c r="AC1430">
        <f t="shared" si="657"/>
        <v>568.35889172705322</v>
      </c>
      <c r="AD1430">
        <f t="shared" si="658"/>
        <v>539.94094714070059</v>
      </c>
      <c r="AE1430">
        <f t="shared" si="665"/>
        <v>1146543.4787634467</v>
      </c>
      <c r="AF1430">
        <f t="shared" si="659"/>
        <v>646495.46979109617</v>
      </c>
      <c r="AH1430">
        <f t="shared" si="660"/>
        <v>0.17958207508563681</v>
      </c>
      <c r="AI1430">
        <f t="shared" si="666"/>
        <v>124.14672946200533</v>
      </c>
    </row>
    <row r="1431" spans="2:35" x14ac:dyDescent="0.3">
      <c r="B1431" s="6" t="s">
        <v>68</v>
      </c>
      <c r="C1431" s="2">
        <v>1423</v>
      </c>
      <c r="D1431" s="6">
        <v>401</v>
      </c>
      <c r="E1431" s="12">
        <v>35.299999999999997</v>
      </c>
      <c r="F1431" s="16">
        <f t="shared" si="661"/>
        <v>-0.55555555555555558</v>
      </c>
      <c r="G1431" s="16">
        <f t="shared" si="639"/>
        <v>9.8055555555555554</v>
      </c>
      <c r="H1431">
        <f t="shared" si="640"/>
        <v>-677.22222222222229</v>
      </c>
      <c r="I1431">
        <f t="shared" si="641"/>
        <v>108.82134900000001</v>
      </c>
      <c r="J1431">
        <f t="shared" si="642"/>
        <v>4.9110267013888889</v>
      </c>
      <c r="K1431">
        <f t="shared" si="643"/>
        <v>-563.48984652083334</v>
      </c>
      <c r="L1431">
        <f t="shared" si="644"/>
        <v>-5525.3309950515049</v>
      </c>
      <c r="M1431" s="20" t="str">
        <f t="shared" si="645"/>
        <v>YES</v>
      </c>
      <c r="N1431">
        <f t="shared" si="646"/>
        <v>-5525.3309950515049</v>
      </c>
      <c r="O1431">
        <f t="shared" si="647"/>
        <v>4858.7430790225753</v>
      </c>
      <c r="P1431">
        <f t="shared" si="648"/>
        <v>58602.766589506173</v>
      </c>
      <c r="Q1431">
        <f t="shared" si="667"/>
        <v>-10384.07407407408</v>
      </c>
      <c r="R1431">
        <f t="shared" si="662"/>
        <v>1787404.7962104913</v>
      </c>
      <c r="S1431">
        <f t="shared" si="649"/>
        <v>-1632.3850622993705</v>
      </c>
      <c r="T1431">
        <f t="shared" si="650"/>
        <v>-5.5253309950515046</v>
      </c>
      <c r="U1431">
        <f t="shared" si="651"/>
        <v>0.49650172948175786</v>
      </c>
      <c r="V1431">
        <f t="shared" si="663"/>
        <v>1787513.6175594914</v>
      </c>
      <c r="W1431">
        <f t="shared" si="664"/>
        <v>1728802.0296209834</v>
      </c>
      <c r="X1431">
        <f t="shared" si="652"/>
        <v>0.48022317018405752</v>
      </c>
      <c r="Y1431">
        <f t="shared" si="653"/>
        <v>4324.2813403300925</v>
      </c>
      <c r="Z1431">
        <f t="shared" si="654"/>
        <v>4108.067273313588</v>
      </c>
      <c r="AA1431">
        <f t="shared" si="655"/>
        <v>3779.4218914485009</v>
      </c>
      <c r="AB1431">
        <f t="shared" si="656"/>
        <v>3779.4218914485009</v>
      </c>
      <c r="AC1431">
        <f t="shared" si="657"/>
        <v>3401.4797023036508</v>
      </c>
      <c r="AD1431">
        <f t="shared" si="658"/>
        <v>3231.4057171884683</v>
      </c>
      <c r="AE1431">
        <f t="shared" si="665"/>
        <v>1149774.8844806352</v>
      </c>
      <c r="AF1431">
        <f t="shared" si="659"/>
        <v>637738.73307885625</v>
      </c>
      <c r="AH1431">
        <f t="shared" si="660"/>
        <v>0.17714964821917978</v>
      </c>
      <c r="AI1431">
        <f t="shared" si="666"/>
        <v>124.32387911022451</v>
      </c>
    </row>
    <row r="1432" spans="2:35" x14ac:dyDescent="0.3">
      <c r="B1432" s="6" t="s">
        <v>68</v>
      </c>
      <c r="C1432" s="2">
        <v>1424</v>
      </c>
      <c r="D1432" s="6">
        <v>402</v>
      </c>
      <c r="E1432" s="12">
        <v>34.299999999999997</v>
      </c>
      <c r="F1432" s="16">
        <f t="shared" si="661"/>
        <v>-9.7222222222221627E-2</v>
      </c>
      <c r="G1432" s="16">
        <f t="shared" si="639"/>
        <v>9.5277777777777768</v>
      </c>
      <c r="H1432">
        <f t="shared" si="640"/>
        <v>-118.51388888888816</v>
      </c>
      <c r="I1432">
        <f t="shared" si="641"/>
        <v>108.82134900000001</v>
      </c>
      <c r="J1432">
        <f t="shared" si="642"/>
        <v>4.771904131944444</v>
      </c>
      <c r="K1432">
        <f t="shared" si="643"/>
        <v>-4.9206357569437049</v>
      </c>
      <c r="L1432">
        <f t="shared" si="644"/>
        <v>-46.882724017546963</v>
      </c>
      <c r="M1432" s="20" t="str">
        <f t="shared" si="645"/>
        <v>YES</v>
      </c>
      <c r="N1432">
        <f t="shared" si="646"/>
        <v>-46.882724017546963</v>
      </c>
      <c r="O1432">
        <f t="shared" si="647"/>
        <v>3226.3580167232049</v>
      </c>
      <c r="P1432">
        <f t="shared" si="648"/>
        <v>55329.525848765421</v>
      </c>
      <c r="Q1432">
        <f t="shared" si="667"/>
        <v>-3273.2407407407518</v>
      </c>
      <c r="R1432">
        <f t="shared" si="662"/>
        <v>1787357.9134864737</v>
      </c>
      <c r="S1432">
        <f t="shared" si="649"/>
        <v>148.13344487322229</v>
      </c>
      <c r="T1432">
        <f t="shared" si="650"/>
        <v>-4.6882724017546965E-2</v>
      </c>
      <c r="U1432">
        <f t="shared" si="651"/>
        <v>0.4964887064924457</v>
      </c>
      <c r="V1432">
        <f t="shared" si="663"/>
        <v>1787466.7348354738</v>
      </c>
      <c r="W1432">
        <f t="shared" si="664"/>
        <v>1732028.3876377067</v>
      </c>
      <c r="X1432">
        <f t="shared" si="652"/>
        <v>0.48111938146122685</v>
      </c>
      <c r="Y1432">
        <f t="shared" si="653"/>
        <v>2871.4586348836524</v>
      </c>
      <c r="Z1432">
        <f t="shared" si="654"/>
        <v>2727.8857031394696</v>
      </c>
      <c r="AA1432">
        <f t="shared" si="655"/>
        <v>2509.654846888312</v>
      </c>
      <c r="AB1432">
        <f t="shared" si="656"/>
        <v>2509.654846888312</v>
      </c>
      <c r="AC1432">
        <f t="shared" si="657"/>
        <v>2258.6893621994809</v>
      </c>
      <c r="AD1432">
        <f t="shared" si="658"/>
        <v>2145.7548940895067</v>
      </c>
      <c r="AE1432">
        <f t="shared" si="665"/>
        <v>1151920.6393747246</v>
      </c>
      <c r="AF1432">
        <f t="shared" si="659"/>
        <v>635546.09546074923</v>
      </c>
      <c r="AH1432">
        <f t="shared" si="660"/>
        <v>0.17654058221366278</v>
      </c>
      <c r="AI1432">
        <f t="shared" si="666"/>
        <v>124.50041969243817</v>
      </c>
    </row>
    <row r="1433" spans="2:35" x14ac:dyDescent="0.3">
      <c r="B1433" s="6" t="s">
        <v>68</v>
      </c>
      <c r="C1433" s="2">
        <v>1425</v>
      </c>
      <c r="D1433" s="6">
        <v>403</v>
      </c>
      <c r="E1433" s="12">
        <v>34.6</v>
      </c>
      <c r="F1433" s="16">
        <f t="shared" si="661"/>
        <v>0.27777777777777779</v>
      </c>
      <c r="G1433" s="16">
        <f t="shared" si="639"/>
        <v>9.6111111111111125</v>
      </c>
      <c r="H1433">
        <f t="shared" si="640"/>
        <v>338.61111111111114</v>
      </c>
      <c r="I1433">
        <f t="shared" si="641"/>
        <v>108.82134900000001</v>
      </c>
      <c r="J1433">
        <f t="shared" si="642"/>
        <v>4.8136409027777791</v>
      </c>
      <c r="K1433">
        <f t="shared" si="643"/>
        <v>452.2461010138889</v>
      </c>
      <c r="L1433">
        <f t="shared" si="644"/>
        <v>4346.5875264112665</v>
      </c>
      <c r="M1433" s="20" t="str">
        <f t="shared" si="645"/>
        <v>NO</v>
      </c>
      <c r="N1433">
        <f t="shared" si="646"/>
        <v>4346.5875264112665</v>
      </c>
      <c r="O1433">
        <f t="shared" si="647"/>
        <v>3374.4914615964271</v>
      </c>
      <c r="P1433">
        <f t="shared" si="648"/>
        <v>56301.62191358026</v>
      </c>
      <c r="Q1433">
        <f t="shared" si="667"/>
        <v>972.09606481483934</v>
      </c>
      <c r="R1433">
        <f t="shared" si="662"/>
        <v>1791704.501012885</v>
      </c>
      <c r="S1433">
        <f t="shared" si="649"/>
        <v>470.37407806660212</v>
      </c>
      <c r="T1433">
        <f t="shared" si="650"/>
        <v>4.3465875264112661</v>
      </c>
      <c r="U1433">
        <f t="shared" si="651"/>
        <v>0.49769609288235717</v>
      </c>
      <c r="V1433">
        <f t="shared" si="663"/>
        <v>1791813.3223618851</v>
      </c>
      <c r="W1433">
        <f t="shared" si="664"/>
        <v>1735402.8790993032</v>
      </c>
      <c r="X1433">
        <f t="shared" si="652"/>
        <v>0.48205674095044621</v>
      </c>
      <c r="Y1433">
        <f t="shared" si="653"/>
        <v>3003.2974008208203</v>
      </c>
      <c r="Z1433">
        <f t="shared" si="654"/>
        <v>2853.1325307797792</v>
      </c>
      <c r="AA1433">
        <f t="shared" si="655"/>
        <v>2624.8819283173971</v>
      </c>
      <c r="AB1433">
        <f t="shared" si="656"/>
        <v>2624.8819283173971</v>
      </c>
      <c r="AC1433">
        <f t="shared" si="657"/>
        <v>2362.3937354856575</v>
      </c>
      <c r="AD1433">
        <f t="shared" si="658"/>
        <v>2244.2740487113747</v>
      </c>
      <c r="AE1433">
        <f t="shared" si="665"/>
        <v>1154164.913423436</v>
      </c>
      <c r="AF1433">
        <f t="shared" si="659"/>
        <v>637648.40893844911</v>
      </c>
      <c r="AH1433">
        <f t="shared" si="660"/>
        <v>0.17712455818015771</v>
      </c>
      <c r="AI1433">
        <f t="shared" si="666"/>
        <v>124.67754425061833</v>
      </c>
    </row>
    <row r="1434" spans="2:35" x14ac:dyDescent="0.3">
      <c r="B1434" s="6" t="s">
        <v>68</v>
      </c>
      <c r="C1434" s="2">
        <v>1426</v>
      </c>
      <c r="D1434" s="6">
        <v>404</v>
      </c>
      <c r="E1434" s="12">
        <v>36.299999999999997</v>
      </c>
      <c r="F1434" s="16">
        <f t="shared" si="661"/>
        <v>0.68055555555555536</v>
      </c>
      <c r="G1434" s="16">
        <f t="shared" si="639"/>
        <v>10.083333333333332</v>
      </c>
      <c r="H1434">
        <f t="shared" si="640"/>
        <v>829.59722222222194</v>
      </c>
      <c r="I1434">
        <f t="shared" si="641"/>
        <v>108.82134900000001</v>
      </c>
      <c r="J1434">
        <f t="shared" si="642"/>
        <v>5.0501492708333329</v>
      </c>
      <c r="K1434">
        <f t="shared" si="643"/>
        <v>943.46872049305534</v>
      </c>
      <c r="L1434">
        <f t="shared" si="644"/>
        <v>9513.3095983049734</v>
      </c>
      <c r="M1434" s="20" t="str">
        <f t="shared" si="645"/>
        <v>NO</v>
      </c>
      <c r="N1434">
        <f t="shared" si="646"/>
        <v>9513.3095983049734</v>
      </c>
      <c r="O1434">
        <f t="shared" si="647"/>
        <v>3844.8655396630293</v>
      </c>
      <c r="P1434">
        <f t="shared" si="648"/>
        <v>61970.065972222204</v>
      </c>
      <c r="Q1434">
        <f t="shared" si="667"/>
        <v>5668.4440586419441</v>
      </c>
      <c r="R1434">
        <f t="shared" si="662"/>
        <v>1801217.81061119</v>
      </c>
      <c r="S1434">
        <f t="shared" si="649"/>
        <v>-3780.8695220617883</v>
      </c>
      <c r="T1434">
        <f t="shared" si="650"/>
        <v>9.5133095983049731</v>
      </c>
      <c r="U1434">
        <f t="shared" si="651"/>
        <v>0.50033868099595513</v>
      </c>
      <c r="V1434">
        <f t="shared" si="663"/>
        <v>1801326.6319601901</v>
      </c>
      <c r="W1434">
        <f t="shared" si="664"/>
        <v>1739247.7446389662</v>
      </c>
      <c r="X1434">
        <f t="shared" si="652"/>
        <v>0.48312476001032273</v>
      </c>
      <c r="Y1434">
        <f t="shared" si="653"/>
        <v>3421.9303303000961</v>
      </c>
      <c r="Z1434">
        <f t="shared" si="654"/>
        <v>3250.833813785091</v>
      </c>
      <c r="AA1434">
        <f t="shared" si="655"/>
        <v>2990.7671086822838</v>
      </c>
      <c r="AB1434">
        <f t="shared" si="656"/>
        <v>2990.7671086822838</v>
      </c>
      <c r="AC1434">
        <f t="shared" si="657"/>
        <v>2691.6903978140554</v>
      </c>
      <c r="AD1434">
        <f t="shared" si="658"/>
        <v>2557.1058779233526</v>
      </c>
      <c r="AE1434">
        <f t="shared" si="665"/>
        <v>1156722.0193013593</v>
      </c>
      <c r="AF1434">
        <f t="shared" si="659"/>
        <v>644604.61265883083</v>
      </c>
      <c r="AH1434">
        <f t="shared" si="660"/>
        <v>0.17905683699292069</v>
      </c>
      <c r="AI1434">
        <f t="shared" si="666"/>
        <v>124.85660108761125</v>
      </c>
    </row>
    <row r="1435" spans="2:35" x14ac:dyDescent="0.3">
      <c r="B1435" s="6" t="s">
        <v>68</v>
      </c>
      <c r="C1435" s="2">
        <v>1427</v>
      </c>
      <c r="D1435" s="6">
        <v>405</v>
      </c>
      <c r="E1435" s="12">
        <v>39.5</v>
      </c>
      <c r="F1435" s="16">
        <f t="shared" si="661"/>
        <v>0.76388888888888884</v>
      </c>
      <c r="G1435" s="16">
        <f t="shared" si="639"/>
        <v>10.972222222222223</v>
      </c>
      <c r="H1435">
        <f t="shared" si="640"/>
        <v>931.18055555555554</v>
      </c>
      <c r="I1435">
        <f t="shared" si="641"/>
        <v>108.82134900000001</v>
      </c>
      <c r="J1435">
        <f t="shared" si="642"/>
        <v>5.4953414930555562</v>
      </c>
      <c r="K1435">
        <f t="shared" si="643"/>
        <v>1045.497246048611</v>
      </c>
      <c r="L1435">
        <f t="shared" si="644"/>
        <v>11471.428116366706</v>
      </c>
      <c r="M1435" s="20" t="str">
        <f t="shared" si="645"/>
        <v>NO</v>
      </c>
      <c r="N1435">
        <f t="shared" si="646"/>
        <v>11471.428116366706</v>
      </c>
      <c r="O1435">
        <f t="shared" si="647"/>
        <v>63.996017601240965</v>
      </c>
      <c r="P1435">
        <f t="shared" si="648"/>
        <v>73377.498070987669</v>
      </c>
      <c r="Q1435">
        <f t="shared" si="667"/>
        <v>11407.432098765465</v>
      </c>
      <c r="R1435">
        <f t="shared" si="662"/>
        <v>1812689.2387275568</v>
      </c>
      <c r="S1435">
        <f t="shared" si="649"/>
        <v>-1629.4727565541525</v>
      </c>
      <c r="T1435">
        <f t="shared" si="650"/>
        <v>11.471428116366706</v>
      </c>
      <c r="U1435">
        <f t="shared" si="651"/>
        <v>0.50352519135526319</v>
      </c>
      <c r="V1435">
        <f t="shared" si="663"/>
        <v>1812798.0600765569</v>
      </c>
      <c r="W1435">
        <f t="shared" si="664"/>
        <v>1739311.7406565675</v>
      </c>
      <c r="X1435">
        <f t="shared" si="652"/>
        <v>0.48314253669609997</v>
      </c>
      <c r="Y1435">
        <f t="shared" si="653"/>
        <v>56.956455665104457</v>
      </c>
      <c r="Z1435">
        <f t="shared" si="654"/>
        <v>54.108632881849232</v>
      </c>
      <c r="AA1435">
        <f t="shared" si="655"/>
        <v>49.779942251301293</v>
      </c>
      <c r="AB1435">
        <f t="shared" si="656"/>
        <v>49.779942251301293</v>
      </c>
      <c r="AC1435">
        <f t="shared" si="657"/>
        <v>44.801948026171168</v>
      </c>
      <c r="AD1435">
        <f t="shared" si="658"/>
        <v>42.561850624862608</v>
      </c>
      <c r="AE1435">
        <f t="shared" si="665"/>
        <v>1156764.5811519842</v>
      </c>
      <c r="AF1435">
        <f t="shared" si="659"/>
        <v>656033.4789245727</v>
      </c>
      <c r="AH1435">
        <f t="shared" si="660"/>
        <v>0.18223152206927762</v>
      </c>
      <c r="AI1435">
        <f t="shared" si="666"/>
        <v>125.03883260968053</v>
      </c>
    </row>
    <row r="1436" spans="2:35" x14ac:dyDescent="0.3">
      <c r="B1436" s="6" t="s">
        <v>68</v>
      </c>
      <c r="C1436" s="2">
        <v>1428</v>
      </c>
      <c r="D1436" s="6">
        <v>406</v>
      </c>
      <c r="E1436" s="12">
        <v>41.8</v>
      </c>
      <c r="F1436" s="16">
        <f t="shared" si="661"/>
        <v>0.41666666666666663</v>
      </c>
      <c r="G1436" s="16">
        <f t="shared" si="639"/>
        <v>11.611111111111111</v>
      </c>
      <c r="H1436">
        <f t="shared" si="640"/>
        <v>507.91666666666663</v>
      </c>
      <c r="I1436">
        <f t="shared" si="641"/>
        <v>108.82134900000001</v>
      </c>
      <c r="J1436">
        <f t="shared" si="642"/>
        <v>5.8153234027777776</v>
      </c>
      <c r="K1436">
        <f t="shared" si="643"/>
        <v>622.55333906944441</v>
      </c>
      <c r="L1436">
        <f t="shared" si="644"/>
        <v>7228.5359925285484</v>
      </c>
      <c r="M1436" s="20" t="str">
        <f t="shared" si="645"/>
        <v>NO</v>
      </c>
      <c r="N1436">
        <f t="shared" si="646"/>
        <v>7228.5359925285484</v>
      </c>
      <c r="O1436">
        <f t="shared" si="647"/>
        <v>-1565.4767389529115</v>
      </c>
      <c r="P1436">
        <f t="shared" si="648"/>
        <v>82171.510802469129</v>
      </c>
      <c r="Q1436">
        <f t="shared" si="667"/>
        <v>8794.0127314814599</v>
      </c>
      <c r="R1436">
        <f t="shared" si="662"/>
        <v>1819917.7747200853</v>
      </c>
      <c r="S1436">
        <f t="shared" si="649"/>
        <v>344.65041987979748</v>
      </c>
      <c r="T1436">
        <f t="shared" si="650"/>
        <v>7.2285359925285482</v>
      </c>
      <c r="U1436">
        <f t="shared" si="651"/>
        <v>0.50553311962619585</v>
      </c>
      <c r="V1436">
        <f t="shared" si="663"/>
        <v>1820026.5960690854</v>
      </c>
      <c r="W1436">
        <f t="shared" si="664"/>
        <v>1737746.2639176147</v>
      </c>
      <c r="X1436">
        <f t="shared" si="652"/>
        <v>0.48270768169850714</v>
      </c>
      <c r="Y1436">
        <f t="shared" si="653"/>
        <v>-1393.2742976680913</v>
      </c>
      <c r="Z1436">
        <f t="shared" si="654"/>
        <v>-1323.6105827846866</v>
      </c>
      <c r="AA1436">
        <f t="shared" si="655"/>
        <v>-1217.7217361619116</v>
      </c>
      <c r="AB1436">
        <f t="shared" si="656"/>
        <v>-1217.7217361619116</v>
      </c>
      <c r="AC1436">
        <f t="shared" si="657"/>
        <v>-1095.9495625457205</v>
      </c>
      <c r="AD1436">
        <f t="shared" si="658"/>
        <v>-1041.1520844184345</v>
      </c>
      <c r="AE1436">
        <f t="shared" si="665"/>
        <v>1155723.4290675658</v>
      </c>
      <c r="AF1436">
        <f t="shared" si="659"/>
        <v>664303.16700151959</v>
      </c>
      <c r="AH1436">
        <f t="shared" si="660"/>
        <v>0.18452865764804502</v>
      </c>
      <c r="AI1436">
        <f t="shared" si="666"/>
        <v>125.22336126732857</v>
      </c>
    </row>
    <row r="1437" spans="2:35" x14ac:dyDescent="0.3">
      <c r="B1437" s="6" t="s">
        <v>68</v>
      </c>
      <c r="C1437" s="2">
        <v>1429</v>
      </c>
      <c r="D1437" s="6">
        <v>407</v>
      </c>
      <c r="E1437" s="12">
        <v>42.5</v>
      </c>
      <c r="F1437" s="16">
        <f t="shared" si="661"/>
        <v>1.3888888888889086E-2</v>
      </c>
      <c r="G1437" s="16">
        <f t="shared" si="639"/>
        <v>11.805555555555555</v>
      </c>
      <c r="H1437">
        <f t="shared" si="640"/>
        <v>16.930555555555795</v>
      </c>
      <c r="I1437">
        <f t="shared" si="641"/>
        <v>108.82134900000001</v>
      </c>
      <c r="J1437">
        <f t="shared" si="642"/>
        <v>5.9127092013888891</v>
      </c>
      <c r="K1437">
        <f t="shared" si="643"/>
        <v>131.6646137569447</v>
      </c>
      <c r="L1437">
        <f t="shared" si="644"/>
        <v>1554.373912408375</v>
      </c>
      <c r="M1437" s="20" t="str">
        <f t="shared" si="645"/>
        <v>NO</v>
      </c>
      <c r="N1437">
        <f t="shared" si="646"/>
        <v>1554.373912408375</v>
      </c>
      <c r="O1437">
        <f t="shared" si="647"/>
        <v>-1220.8263190731141</v>
      </c>
      <c r="P1437">
        <f t="shared" si="648"/>
        <v>84946.711033950618</v>
      </c>
      <c r="Q1437">
        <f t="shared" si="667"/>
        <v>2775.200231481489</v>
      </c>
      <c r="R1437">
        <f t="shared" si="662"/>
        <v>1821472.1486324938</v>
      </c>
      <c r="S1437">
        <f t="shared" si="649"/>
        <v>207.52803127007155</v>
      </c>
      <c r="T1437">
        <f t="shared" si="650"/>
        <v>1.5543739124083749</v>
      </c>
      <c r="U1437">
        <f t="shared" si="651"/>
        <v>0.50596489050283688</v>
      </c>
      <c r="V1437">
        <f t="shared" si="663"/>
        <v>1821580.9699814939</v>
      </c>
      <c r="W1437">
        <f t="shared" si="664"/>
        <v>1736525.4375985416</v>
      </c>
      <c r="X1437">
        <f t="shared" si="652"/>
        <v>0.48236856300524766</v>
      </c>
      <c r="Y1437">
        <f t="shared" si="653"/>
        <v>-1086.5354239750716</v>
      </c>
      <c r="Z1437">
        <f t="shared" si="654"/>
        <v>-1032.2086527763179</v>
      </c>
      <c r="AA1437">
        <f t="shared" si="655"/>
        <v>-949.63196055421247</v>
      </c>
      <c r="AB1437">
        <f t="shared" si="656"/>
        <v>-949.63196055421247</v>
      </c>
      <c r="AC1437">
        <f t="shared" si="657"/>
        <v>-854.66876449879123</v>
      </c>
      <c r="AD1437">
        <f t="shared" si="658"/>
        <v>-811.93532627385162</v>
      </c>
      <c r="AE1437">
        <f t="shared" si="665"/>
        <v>1154911.493741292</v>
      </c>
      <c r="AF1437">
        <f t="shared" si="659"/>
        <v>666669.47624020185</v>
      </c>
      <c r="AH1437">
        <f t="shared" si="660"/>
        <v>0.18518596577042704</v>
      </c>
      <c r="AI1437">
        <f t="shared" si="666"/>
        <v>125.408547233099</v>
      </c>
    </row>
    <row r="1438" spans="2:35" x14ac:dyDescent="0.3">
      <c r="B1438" s="6" t="s">
        <v>68</v>
      </c>
      <c r="C1438" s="2">
        <v>1430</v>
      </c>
      <c r="D1438" s="6">
        <v>408</v>
      </c>
      <c r="E1438" s="12">
        <v>41.9</v>
      </c>
      <c r="F1438" s="16">
        <f t="shared" si="661"/>
        <v>-0.33333333333333315</v>
      </c>
      <c r="G1438" s="16">
        <f t="shared" si="639"/>
        <v>11.638888888888889</v>
      </c>
      <c r="H1438">
        <f t="shared" si="640"/>
        <v>-406.33333333333309</v>
      </c>
      <c r="I1438">
        <f t="shared" si="641"/>
        <v>108.82134900000001</v>
      </c>
      <c r="J1438">
        <f t="shared" si="642"/>
        <v>5.8292356597222232</v>
      </c>
      <c r="K1438">
        <f t="shared" si="643"/>
        <v>-291.68274867361089</v>
      </c>
      <c r="L1438">
        <f t="shared" si="644"/>
        <v>-3394.86310261786</v>
      </c>
      <c r="M1438" s="20" t="str">
        <f t="shared" si="645"/>
        <v>YES</v>
      </c>
      <c r="N1438">
        <f t="shared" si="646"/>
        <v>-3394.86310261786</v>
      </c>
      <c r="O1438">
        <f t="shared" si="647"/>
        <v>-1013.2982878030425</v>
      </c>
      <c r="P1438">
        <f t="shared" si="648"/>
        <v>82565.1462191358</v>
      </c>
      <c r="Q1438">
        <f t="shared" si="667"/>
        <v>-2381.5648148148175</v>
      </c>
      <c r="R1438">
        <f t="shared" si="662"/>
        <v>1818077.2855298759</v>
      </c>
      <c r="S1438">
        <f t="shared" si="649"/>
        <v>-766.02480787192599</v>
      </c>
      <c r="T1438">
        <f t="shared" si="650"/>
        <v>-3.39486310261786</v>
      </c>
      <c r="U1438">
        <f t="shared" si="651"/>
        <v>0.50502187221991779</v>
      </c>
      <c r="V1438">
        <f t="shared" si="663"/>
        <v>1818186.106878876</v>
      </c>
      <c r="W1438">
        <f t="shared" si="664"/>
        <v>1735512.1393107385</v>
      </c>
      <c r="X1438">
        <f t="shared" si="652"/>
        <v>0.48208709103345831</v>
      </c>
      <c r="Y1438">
        <f t="shared" si="653"/>
        <v>-901.83547614470785</v>
      </c>
      <c r="Z1438">
        <f t="shared" si="654"/>
        <v>-856.74370233747243</v>
      </c>
      <c r="AA1438">
        <f t="shared" si="655"/>
        <v>-788.20420615047465</v>
      </c>
      <c r="AB1438">
        <f t="shared" si="656"/>
        <v>-788.20420615047465</v>
      </c>
      <c r="AC1438">
        <f t="shared" si="657"/>
        <v>-709.38378553542725</v>
      </c>
      <c r="AD1438">
        <f t="shared" si="658"/>
        <v>-673.91459625865582</v>
      </c>
      <c r="AE1438">
        <f t="shared" si="665"/>
        <v>1154237.5791450334</v>
      </c>
      <c r="AF1438">
        <f t="shared" si="659"/>
        <v>663948.52773384261</v>
      </c>
      <c r="AH1438">
        <f t="shared" si="660"/>
        <v>0.18443014674027816</v>
      </c>
      <c r="AI1438">
        <f t="shared" si="666"/>
        <v>125.59297737983928</v>
      </c>
    </row>
    <row r="1439" spans="2:35" x14ac:dyDescent="0.3">
      <c r="B1439" s="6" t="s">
        <v>68</v>
      </c>
      <c r="C1439" s="2">
        <v>1431</v>
      </c>
      <c r="D1439" s="6">
        <v>409</v>
      </c>
      <c r="E1439" s="12">
        <v>40.1</v>
      </c>
      <c r="F1439" s="16">
        <f t="shared" si="661"/>
        <v>-0.73611111111111072</v>
      </c>
      <c r="G1439" s="16">
        <f t="shared" si="639"/>
        <v>11.138888888888889</v>
      </c>
      <c r="H1439">
        <f t="shared" si="640"/>
        <v>-897.319444444444</v>
      </c>
      <c r="I1439">
        <f t="shared" si="641"/>
        <v>108.82134900000001</v>
      </c>
      <c r="J1439">
        <f t="shared" si="642"/>
        <v>5.5788150347222221</v>
      </c>
      <c r="K1439">
        <f t="shared" si="643"/>
        <v>-782.91928040972175</v>
      </c>
      <c r="L1439">
        <f t="shared" si="644"/>
        <v>-8720.850873452735</v>
      </c>
      <c r="M1439" s="20" t="str">
        <f t="shared" si="645"/>
        <v>YES</v>
      </c>
      <c r="N1439">
        <f t="shared" si="646"/>
        <v>-8720.850873452735</v>
      </c>
      <c r="O1439">
        <f t="shared" si="647"/>
        <v>-1779.3230956749685</v>
      </c>
      <c r="P1439">
        <f t="shared" si="648"/>
        <v>75623.618441358034</v>
      </c>
      <c r="Q1439">
        <f t="shared" si="667"/>
        <v>-6941.5277777777665</v>
      </c>
      <c r="R1439">
        <f t="shared" si="662"/>
        <v>1809356.4346564231</v>
      </c>
      <c r="S1439">
        <f t="shared" si="649"/>
        <v>415.25850069734042</v>
      </c>
      <c r="T1439">
        <f t="shared" si="650"/>
        <v>-8.7208508734527346</v>
      </c>
      <c r="U1439">
        <f t="shared" si="651"/>
        <v>0.50259941170599187</v>
      </c>
      <c r="V1439">
        <f t="shared" si="663"/>
        <v>1809465.2560054231</v>
      </c>
      <c r="W1439">
        <f t="shared" si="664"/>
        <v>1733732.8162150637</v>
      </c>
      <c r="X1439">
        <f t="shared" si="652"/>
        <v>0.48159283422258792</v>
      </c>
      <c r="Y1439">
        <f t="shared" si="653"/>
        <v>-1583.597555150722</v>
      </c>
      <c r="Z1439">
        <f t="shared" si="654"/>
        <v>-1504.4176773931858</v>
      </c>
      <c r="AA1439">
        <f t="shared" si="655"/>
        <v>-1384.0642632017311</v>
      </c>
      <c r="AB1439">
        <f t="shared" si="656"/>
        <v>-1384.0642632017311</v>
      </c>
      <c r="AC1439">
        <f t="shared" si="657"/>
        <v>-1245.6578368815581</v>
      </c>
      <c r="AD1439">
        <f t="shared" si="658"/>
        <v>-1183.3749450374801</v>
      </c>
      <c r="AE1439">
        <f t="shared" si="665"/>
        <v>1153054.2041999958</v>
      </c>
      <c r="AF1439">
        <f t="shared" si="659"/>
        <v>656411.0518054273</v>
      </c>
      <c r="AH1439">
        <f t="shared" si="660"/>
        <v>0.18233640342515448</v>
      </c>
      <c r="AI1439">
        <f t="shared" si="666"/>
        <v>125.77531378326444</v>
      </c>
    </row>
    <row r="1440" spans="2:35" x14ac:dyDescent="0.3">
      <c r="B1440" s="6" t="s">
        <v>68</v>
      </c>
      <c r="C1440" s="2">
        <v>1432</v>
      </c>
      <c r="D1440" s="6">
        <v>410</v>
      </c>
      <c r="E1440" s="12">
        <v>36.6</v>
      </c>
      <c r="F1440" s="16">
        <f t="shared" si="661"/>
        <v>-1.2222222222222223</v>
      </c>
      <c r="G1440" s="16">
        <f t="shared" si="639"/>
        <v>10.166666666666668</v>
      </c>
      <c r="H1440">
        <f t="shared" si="640"/>
        <v>-1489.8888888888889</v>
      </c>
      <c r="I1440">
        <f t="shared" si="641"/>
        <v>108.82134900000001</v>
      </c>
      <c r="J1440">
        <f t="shared" si="642"/>
        <v>5.091886041666668</v>
      </c>
      <c r="K1440">
        <f t="shared" si="643"/>
        <v>-1375.9756538472222</v>
      </c>
      <c r="L1440">
        <f t="shared" si="644"/>
        <v>-13989.085814113429</v>
      </c>
      <c r="M1440" s="20" t="str">
        <f t="shared" si="645"/>
        <v>YES</v>
      </c>
      <c r="N1440">
        <f t="shared" si="646"/>
        <v>-13989.085814113429</v>
      </c>
      <c r="O1440">
        <f t="shared" si="647"/>
        <v>-1364.0645949776281</v>
      </c>
      <c r="P1440">
        <f t="shared" si="648"/>
        <v>62998.597222222234</v>
      </c>
      <c r="Q1440">
        <f t="shared" si="667"/>
        <v>-12625.0212191358</v>
      </c>
      <c r="R1440">
        <f t="shared" si="662"/>
        <v>1795367.3488423096</v>
      </c>
      <c r="S1440">
        <f t="shared" si="649"/>
        <v>3669.1196697872365</v>
      </c>
      <c r="T1440">
        <f t="shared" si="650"/>
        <v>-13.989085814113428</v>
      </c>
      <c r="U1440">
        <f t="shared" si="651"/>
        <v>0.49871355142671903</v>
      </c>
      <c r="V1440">
        <f t="shared" si="663"/>
        <v>1795476.1701913096</v>
      </c>
      <c r="W1440">
        <f t="shared" si="664"/>
        <v>1732368.7516200861</v>
      </c>
      <c r="X1440">
        <f t="shared" si="652"/>
        <v>0.48121392708752425</v>
      </c>
      <c r="Y1440">
        <f t="shared" si="653"/>
        <v>-1214.0174895300891</v>
      </c>
      <c r="Z1440">
        <f t="shared" si="654"/>
        <v>-1153.3166150535847</v>
      </c>
      <c r="AA1440">
        <f t="shared" si="655"/>
        <v>-1061.051285849298</v>
      </c>
      <c r="AB1440">
        <f t="shared" si="656"/>
        <v>-1061.051285849298</v>
      </c>
      <c r="AC1440">
        <f t="shared" si="657"/>
        <v>-954.94615726436825</v>
      </c>
      <c r="AD1440">
        <f t="shared" si="658"/>
        <v>-907.1988494011498</v>
      </c>
      <c r="AE1440">
        <f t="shared" si="665"/>
        <v>1152147.0053505946</v>
      </c>
      <c r="AF1440">
        <f t="shared" si="659"/>
        <v>643329.16484071501</v>
      </c>
      <c r="AH1440">
        <f t="shared" si="660"/>
        <v>0.17870254593204951</v>
      </c>
      <c r="AI1440">
        <f t="shared" si="666"/>
        <v>125.95401632919649</v>
      </c>
    </row>
    <row r="1441" spans="2:35" x14ac:dyDescent="0.3">
      <c r="B1441" s="6" t="s">
        <v>68</v>
      </c>
      <c r="C1441" s="2">
        <v>1433</v>
      </c>
      <c r="D1441" s="6">
        <v>411</v>
      </c>
      <c r="E1441" s="12">
        <v>31.3</v>
      </c>
      <c r="F1441" s="16">
        <f t="shared" si="661"/>
        <v>-1.4722222222222223</v>
      </c>
      <c r="G1441" s="16">
        <f t="shared" si="639"/>
        <v>8.6944444444444446</v>
      </c>
      <c r="H1441">
        <f t="shared" si="640"/>
        <v>-1794.6388888888889</v>
      </c>
      <c r="I1441">
        <f t="shared" si="641"/>
        <v>108.82134900000001</v>
      </c>
      <c r="J1441">
        <f t="shared" si="642"/>
        <v>4.354536423611111</v>
      </c>
      <c r="K1441">
        <f t="shared" si="643"/>
        <v>-1681.4630034652778</v>
      </c>
      <c r="L1441">
        <f t="shared" si="644"/>
        <v>-14619.386669017555</v>
      </c>
      <c r="M1441" s="20" t="str">
        <f t="shared" si="645"/>
        <v>YES</v>
      </c>
      <c r="N1441">
        <f t="shared" si="646"/>
        <v>-14619.386669017555</v>
      </c>
      <c r="O1441">
        <f t="shared" si="647"/>
        <v>2305.0550748096084</v>
      </c>
      <c r="P1441">
        <f t="shared" si="648"/>
        <v>46074.155478395071</v>
      </c>
      <c r="Q1441">
        <f t="shared" si="667"/>
        <v>-16924.441743827163</v>
      </c>
      <c r="R1441">
        <f t="shared" si="662"/>
        <v>1780747.9621732919</v>
      </c>
      <c r="S1441">
        <f t="shared" si="649"/>
        <v>-294.2215909052793</v>
      </c>
      <c r="T1441">
        <f t="shared" si="650"/>
        <v>-14.619386669017555</v>
      </c>
      <c r="U1441">
        <f t="shared" si="651"/>
        <v>0.49465260743657269</v>
      </c>
      <c r="V1441">
        <f t="shared" si="663"/>
        <v>1780856.783522292</v>
      </c>
      <c r="W1441">
        <f t="shared" si="664"/>
        <v>1734673.8066948957</v>
      </c>
      <c r="X1441">
        <f t="shared" si="652"/>
        <v>0.48185422067609474</v>
      </c>
      <c r="Y1441">
        <f t="shared" si="653"/>
        <v>2051.4990165805516</v>
      </c>
      <c r="Z1441">
        <f t="shared" si="654"/>
        <v>1948.9240657515238</v>
      </c>
      <c r="AA1441">
        <f t="shared" si="655"/>
        <v>1793.0101404914019</v>
      </c>
      <c r="AB1441">
        <f t="shared" si="656"/>
        <v>1793.0101404914019</v>
      </c>
      <c r="AC1441">
        <f t="shared" si="657"/>
        <v>1613.7091264422618</v>
      </c>
      <c r="AD1441">
        <f t="shared" si="658"/>
        <v>1533.0236701201486</v>
      </c>
      <c r="AE1441">
        <f t="shared" si="665"/>
        <v>1153680.0290207148</v>
      </c>
      <c r="AF1441">
        <f t="shared" si="659"/>
        <v>627176.75450157723</v>
      </c>
      <c r="AH1441">
        <f t="shared" si="660"/>
        <v>0.17421576527869961</v>
      </c>
      <c r="AI1441">
        <f t="shared" si="666"/>
        <v>126.12823209447519</v>
      </c>
    </row>
    <row r="1442" spans="2:35" x14ac:dyDescent="0.3">
      <c r="B1442" s="6" t="s">
        <v>68</v>
      </c>
      <c r="C1442" s="2">
        <v>1434</v>
      </c>
      <c r="D1442" s="6">
        <v>412</v>
      </c>
      <c r="E1442" s="12">
        <v>26</v>
      </c>
      <c r="F1442" s="16">
        <f t="shared" si="661"/>
        <v>-1.4861111111111109</v>
      </c>
      <c r="G1442" s="16">
        <f t="shared" si="639"/>
        <v>7.2222222222222223</v>
      </c>
      <c r="H1442">
        <f t="shared" si="640"/>
        <v>-1811.5694444444443</v>
      </c>
      <c r="I1442">
        <f t="shared" si="641"/>
        <v>108.82134900000001</v>
      </c>
      <c r="J1442">
        <f t="shared" si="642"/>
        <v>3.6171868055555558</v>
      </c>
      <c r="K1442">
        <f t="shared" si="643"/>
        <v>-1699.1309086388887</v>
      </c>
      <c r="L1442">
        <f t="shared" si="644"/>
        <v>-12271.501006836419</v>
      </c>
      <c r="M1442" s="20" t="str">
        <f t="shared" si="645"/>
        <v>YES</v>
      </c>
      <c r="N1442">
        <f t="shared" si="646"/>
        <v>-12271.501006836419</v>
      </c>
      <c r="O1442">
        <f t="shared" si="647"/>
        <v>2010.8334839043291</v>
      </c>
      <c r="P1442">
        <f t="shared" si="648"/>
        <v>31791.820987654322</v>
      </c>
      <c r="Q1442">
        <f t="shared" si="667"/>
        <v>-14282.334490740748</v>
      </c>
      <c r="R1442">
        <f t="shared" si="662"/>
        <v>1768476.4611664556</v>
      </c>
      <c r="S1442">
        <f t="shared" si="649"/>
        <v>3777.9765650686613</v>
      </c>
      <c r="T1442">
        <f t="shared" si="650"/>
        <v>-12.271501006836418</v>
      </c>
      <c r="U1442">
        <f t="shared" si="651"/>
        <v>0.49124385442989571</v>
      </c>
      <c r="V1442">
        <f t="shared" si="663"/>
        <v>1768585.2825154557</v>
      </c>
      <c r="W1442">
        <f t="shared" si="664"/>
        <v>1736684.6401788001</v>
      </c>
      <c r="X1442">
        <f t="shared" si="652"/>
        <v>0.4824127859795867</v>
      </c>
      <c r="Y1442">
        <f t="shared" si="653"/>
        <v>1789.6418006748529</v>
      </c>
      <c r="Z1442">
        <f t="shared" si="654"/>
        <v>1700.1597106411102</v>
      </c>
      <c r="AA1442">
        <f t="shared" si="655"/>
        <v>1564.1469337898216</v>
      </c>
      <c r="AB1442">
        <f t="shared" si="656"/>
        <v>1564.1469337898216</v>
      </c>
      <c r="AC1442">
        <f t="shared" si="657"/>
        <v>1407.7322404108395</v>
      </c>
      <c r="AD1442">
        <f t="shared" si="658"/>
        <v>1337.3456283902974</v>
      </c>
      <c r="AE1442">
        <f t="shared" si="665"/>
        <v>1155017.3746491051</v>
      </c>
      <c r="AF1442">
        <f t="shared" si="659"/>
        <v>613567.90786635061</v>
      </c>
      <c r="AH1442">
        <f t="shared" si="660"/>
        <v>0.17043553009922358</v>
      </c>
      <c r="AI1442">
        <f t="shared" si="666"/>
        <v>126.29866762457442</v>
      </c>
    </row>
    <row r="1443" spans="2:35" x14ac:dyDescent="0.3">
      <c r="B1443" s="6" t="s">
        <v>68</v>
      </c>
      <c r="C1443" s="2">
        <v>1435</v>
      </c>
      <c r="D1443" s="6">
        <v>413</v>
      </c>
      <c r="E1443" s="12">
        <v>20.6</v>
      </c>
      <c r="F1443" s="16">
        <f t="shared" si="661"/>
        <v>-0.95833333333333315</v>
      </c>
      <c r="G1443" s="16">
        <f t="shared" si="639"/>
        <v>5.7222222222222232</v>
      </c>
      <c r="H1443">
        <f t="shared" si="640"/>
        <v>-1168.208333333333</v>
      </c>
      <c r="I1443">
        <f t="shared" si="641"/>
        <v>108.82134900000001</v>
      </c>
      <c r="J1443">
        <f t="shared" si="642"/>
        <v>2.8659249305555563</v>
      </c>
      <c r="K1443">
        <f t="shared" si="643"/>
        <v>-1056.5210594027774</v>
      </c>
      <c r="L1443">
        <f t="shared" si="644"/>
        <v>-6045.648284360338</v>
      </c>
      <c r="M1443" s="20" t="str">
        <f t="shared" si="645"/>
        <v>YES</v>
      </c>
      <c r="N1443">
        <f t="shared" si="646"/>
        <v>-6045.648284360338</v>
      </c>
      <c r="O1443">
        <f t="shared" si="647"/>
        <v>5788.8100489729904</v>
      </c>
      <c r="P1443">
        <f t="shared" si="648"/>
        <v>19957.362654320994</v>
      </c>
      <c r="Q1443">
        <f t="shared" si="667"/>
        <v>-11834.458333333328</v>
      </c>
      <c r="R1443">
        <f t="shared" si="662"/>
        <v>1762430.8128820953</v>
      </c>
      <c r="S1443">
        <f t="shared" si="649"/>
        <v>-3205.192159030667</v>
      </c>
      <c r="T1443">
        <f t="shared" si="650"/>
        <v>-6.0456482843603379</v>
      </c>
      <c r="U1443">
        <f t="shared" si="651"/>
        <v>0.48956450634076265</v>
      </c>
      <c r="V1443">
        <f t="shared" si="663"/>
        <v>1762539.6342310954</v>
      </c>
      <c r="W1443">
        <f t="shared" si="664"/>
        <v>1742473.450227773</v>
      </c>
      <c r="X1443">
        <f t="shared" si="652"/>
        <v>0.48402079005737031</v>
      </c>
      <c r="Y1443">
        <f t="shared" si="653"/>
        <v>5152.0409435859619</v>
      </c>
      <c r="Z1443">
        <f t="shared" si="654"/>
        <v>4894.4388964066638</v>
      </c>
      <c r="AA1443">
        <f t="shared" si="655"/>
        <v>4502.8837846941306</v>
      </c>
      <c r="AB1443">
        <f t="shared" si="656"/>
        <v>4502.8837846941306</v>
      </c>
      <c r="AC1443">
        <f t="shared" si="657"/>
        <v>4052.5954062247174</v>
      </c>
      <c r="AD1443">
        <f t="shared" si="658"/>
        <v>3849.9656359134815</v>
      </c>
      <c r="AE1443">
        <f t="shared" si="665"/>
        <v>1158867.3402850186</v>
      </c>
      <c r="AF1443">
        <f t="shared" si="659"/>
        <v>603672.29394607688</v>
      </c>
      <c r="AH1443">
        <f t="shared" si="660"/>
        <v>0.16768674845250409</v>
      </c>
      <c r="AI1443">
        <f t="shared" si="666"/>
        <v>126.46635437302693</v>
      </c>
    </row>
    <row r="1444" spans="2:35" x14ac:dyDescent="0.3">
      <c r="B1444" s="6" t="s">
        <v>68</v>
      </c>
      <c r="C1444" s="2">
        <v>1436</v>
      </c>
      <c r="D1444" s="6">
        <v>414</v>
      </c>
      <c r="E1444" s="12">
        <v>19.100000000000001</v>
      </c>
      <c r="F1444" s="16">
        <f t="shared" si="661"/>
        <v>-0.12500000000000031</v>
      </c>
      <c r="G1444" s="16">
        <f t="shared" si="639"/>
        <v>5.3055555555555562</v>
      </c>
      <c r="H1444">
        <f t="shared" si="640"/>
        <v>-152.37500000000037</v>
      </c>
      <c r="I1444">
        <f t="shared" si="641"/>
        <v>108.82134900000001</v>
      </c>
      <c r="J1444">
        <f t="shared" si="642"/>
        <v>2.657241076388889</v>
      </c>
      <c r="K1444">
        <f t="shared" si="643"/>
        <v>-40.896409923611472</v>
      </c>
      <c r="L1444">
        <f t="shared" si="644"/>
        <v>-216.97817487249424</v>
      </c>
      <c r="M1444" s="20" t="str">
        <f t="shared" si="645"/>
        <v>YES</v>
      </c>
      <c r="N1444">
        <f t="shared" si="646"/>
        <v>-216.97817487249424</v>
      </c>
      <c r="O1444">
        <f t="shared" si="647"/>
        <v>2583.6178899423235</v>
      </c>
      <c r="P1444">
        <f t="shared" si="648"/>
        <v>17156.766589506176</v>
      </c>
      <c r="Q1444">
        <f t="shared" si="667"/>
        <v>-2800.5960648148175</v>
      </c>
      <c r="R1444">
        <f t="shared" si="662"/>
        <v>1762213.8347072229</v>
      </c>
      <c r="S1444">
        <f t="shared" si="649"/>
        <v>-1215.0128319336413</v>
      </c>
      <c r="T1444">
        <f t="shared" si="650"/>
        <v>-0.21697817487249424</v>
      </c>
      <c r="U1444">
        <f t="shared" si="651"/>
        <v>0.48950423457730291</v>
      </c>
      <c r="V1444">
        <f t="shared" si="663"/>
        <v>1762322.656056223</v>
      </c>
      <c r="W1444">
        <f t="shared" si="664"/>
        <v>1745057.0681177154</v>
      </c>
      <c r="X1444">
        <f t="shared" si="652"/>
        <v>0.48473846226760275</v>
      </c>
      <c r="Y1444">
        <f t="shared" si="653"/>
        <v>2299.419922048668</v>
      </c>
      <c r="Z1444">
        <f t="shared" si="654"/>
        <v>2184.4489259462343</v>
      </c>
      <c r="AA1444">
        <f t="shared" si="655"/>
        <v>2009.6930118705357</v>
      </c>
      <c r="AB1444">
        <f t="shared" si="656"/>
        <v>2009.6930118705357</v>
      </c>
      <c r="AC1444">
        <f t="shared" si="657"/>
        <v>1808.7237106834821</v>
      </c>
      <c r="AD1444">
        <f t="shared" si="658"/>
        <v>1718.2875251493078</v>
      </c>
      <c r="AE1444">
        <f t="shared" si="665"/>
        <v>1160585.6278101678</v>
      </c>
      <c r="AF1444">
        <f t="shared" si="659"/>
        <v>601737.02824605512</v>
      </c>
      <c r="AH1444">
        <f t="shared" si="660"/>
        <v>0.16714917464651241</v>
      </c>
      <c r="AI1444">
        <f t="shared" si="666"/>
        <v>126.63350354767344</v>
      </c>
    </row>
    <row r="1445" spans="2:35" x14ac:dyDescent="0.3">
      <c r="B1445" s="6" t="s">
        <v>68</v>
      </c>
      <c r="C1445" s="2">
        <v>1437</v>
      </c>
      <c r="D1445" s="6">
        <v>415</v>
      </c>
      <c r="E1445" s="12">
        <v>19.7</v>
      </c>
      <c r="F1445" s="16">
        <f t="shared" si="661"/>
        <v>0.27777777777777779</v>
      </c>
      <c r="G1445" s="16">
        <f t="shared" si="639"/>
        <v>5.4722222222222223</v>
      </c>
      <c r="H1445">
        <f t="shared" si="640"/>
        <v>338.61111111111114</v>
      </c>
      <c r="I1445">
        <f t="shared" si="641"/>
        <v>108.82134900000001</v>
      </c>
      <c r="J1445">
        <f t="shared" si="642"/>
        <v>2.7407146180555557</v>
      </c>
      <c r="K1445">
        <f t="shared" si="643"/>
        <v>450.1731747291667</v>
      </c>
      <c r="L1445">
        <f t="shared" si="644"/>
        <v>2463.4476506012734</v>
      </c>
      <c r="M1445" s="20" t="str">
        <f t="shared" si="645"/>
        <v>NO</v>
      </c>
      <c r="N1445">
        <f t="shared" si="646"/>
        <v>2463.4476506012734</v>
      </c>
      <c r="O1445">
        <f t="shared" si="647"/>
        <v>1368.6050580086821</v>
      </c>
      <c r="P1445">
        <f t="shared" si="648"/>
        <v>18251.609182098768</v>
      </c>
      <c r="Q1445">
        <f t="shared" si="667"/>
        <v>1094.8425925925912</v>
      </c>
      <c r="R1445">
        <f t="shared" si="662"/>
        <v>1764677.2823578243</v>
      </c>
      <c r="S1445">
        <f t="shared" si="649"/>
        <v>-1117.5676966697529</v>
      </c>
      <c r="T1445">
        <f t="shared" si="650"/>
        <v>2.4634476506012732</v>
      </c>
      <c r="U1445">
        <f t="shared" si="651"/>
        <v>0.49018852613879171</v>
      </c>
      <c r="V1445">
        <f t="shared" si="663"/>
        <v>1764786.1037068244</v>
      </c>
      <c r="W1445">
        <f t="shared" si="664"/>
        <v>1746425.673175724</v>
      </c>
      <c r="X1445">
        <f t="shared" si="652"/>
        <v>0.48511863064340621</v>
      </c>
      <c r="Y1445">
        <f t="shared" si="653"/>
        <v>1218.0585016277271</v>
      </c>
      <c r="Z1445">
        <f t="shared" si="654"/>
        <v>1157.1555765463406</v>
      </c>
      <c r="AA1445">
        <f t="shared" si="655"/>
        <v>1064.5831304226335</v>
      </c>
      <c r="AB1445">
        <f t="shared" si="656"/>
        <v>1064.5831304226335</v>
      </c>
      <c r="AC1445">
        <f t="shared" si="657"/>
        <v>958.12481738037025</v>
      </c>
      <c r="AD1445">
        <f t="shared" si="658"/>
        <v>910.21857651135167</v>
      </c>
      <c r="AE1445">
        <f t="shared" si="665"/>
        <v>1161495.8463866792</v>
      </c>
      <c r="AF1445">
        <f t="shared" si="659"/>
        <v>603290.25732014515</v>
      </c>
      <c r="AH1445">
        <f t="shared" si="660"/>
        <v>0.16758062716743813</v>
      </c>
      <c r="AI1445">
        <f t="shared" si="666"/>
        <v>126.80108417484088</v>
      </c>
    </row>
    <row r="1446" spans="2:35" x14ac:dyDescent="0.3">
      <c r="B1446" s="6" t="s">
        <v>68</v>
      </c>
      <c r="C1446" s="2">
        <v>1438</v>
      </c>
      <c r="D1446" s="6">
        <v>416</v>
      </c>
      <c r="E1446" s="12">
        <v>21.1</v>
      </c>
      <c r="F1446" s="16">
        <f t="shared" si="661"/>
        <v>0.31944444444444453</v>
      </c>
      <c r="G1446" s="16">
        <f t="shared" si="639"/>
        <v>5.8611111111111116</v>
      </c>
      <c r="H1446">
        <f t="shared" si="640"/>
        <v>389.40277777777789</v>
      </c>
      <c r="I1446">
        <f t="shared" si="641"/>
        <v>108.82134900000001</v>
      </c>
      <c r="J1446">
        <f t="shared" si="642"/>
        <v>2.9354862152777783</v>
      </c>
      <c r="K1446">
        <f t="shared" si="643"/>
        <v>501.15961299305565</v>
      </c>
      <c r="L1446">
        <f t="shared" si="644"/>
        <v>2937.3521761537431</v>
      </c>
      <c r="M1446" s="20" t="str">
        <f t="shared" si="645"/>
        <v>NO</v>
      </c>
      <c r="N1446">
        <f t="shared" si="646"/>
        <v>2937.3521761537431</v>
      </c>
      <c r="O1446">
        <f t="shared" si="647"/>
        <v>251.03736133892926</v>
      </c>
      <c r="P1446">
        <f t="shared" si="648"/>
        <v>20937.923996913582</v>
      </c>
      <c r="Q1446">
        <f t="shared" si="667"/>
        <v>2686.3148148148139</v>
      </c>
      <c r="R1446">
        <f t="shared" si="662"/>
        <v>1767614.6345339781</v>
      </c>
      <c r="S1446">
        <f t="shared" si="649"/>
        <v>-356.93604916300478</v>
      </c>
      <c r="T1446">
        <f t="shared" si="650"/>
        <v>2.9373521761537433</v>
      </c>
      <c r="U1446">
        <f t="shared" si="651"/>
        <v>0.49100445795157932</v>
      </c>
      <c r="V1446">
        <f t="shared" si="663"/>
        <v>1767723.4558829782</v>
      </c>
      <c r="W1446">
        <f t="shared" si="664"/>
        <v>1746676.710537063</v>
      </c>
      <c r="X1446">
        <f t="shared" si="652"/>
        <v>0.48518836329956427</v>
      </c>
      <c r="Y1446">
        <f t="shared" si="653"/>
        <v>223.42325159164704</v>
      </c>
      <c r="Z1446">
        <f t="shared" si="654"/>
        <v>212.25208901206469</v>
      </c>
      <c r="AA1446">
        <f t="shared" si="655"/>
        <v>195.27192189109951</v>
      </c>
      <c r="AB1446">
        <f t="shared" si="656"/>
        <v>195.27192189109951</v>
      </c>
      <c r="AC1446">
        <f t="shared" si="657"/>
        <v>175.74472970198957</v>
      </c>
      <c r="AD1446">
        <f t="shared" si="658"/>
        <v>166.95749321689007</v>
      </c>
      <c r="AE1446">
        <f t="shared" si="665"/>
        <v>1161662.8038798962</v>
      </c>
      <c r="AF1446">
        <f t="shared" si="659"/>
        <v>606060.65200308198</v>
      </c>
      <c r="AH1446">
        <f t="shared" si="660"/>
        <v>0.16835018124664736</v>
      </c>
      <c r="AI1446">
        <f t="shared" si="666"/>
        <v>126.96943435608753</v>
      </c>
    </row>
    <row r="1447" spans="2:35" x14ac:dyDescent="0.3">
      <c r="B1447" s="6" t="s">
        <v>68</v>
      </c>
      <c r="C1447" s="2">
        <v>1439</v>
      </c>
      <c r="D1447" s="6">
        <v>417</v>
      </c>
      <c r="E1447" s="12">
        <v>22</v>
      </c>
      <c r="F1447" s="16">
        <f t="shared" si="661"/>
        <v>0.1388888888888889</v>
      </c>
      <c r="G1447" s="16">
        <f t="shared" si="639"/>
        <v>6.1111111111111116</v>
      </c>
      <c r="H1447">
        <f t="shared" si="640"/>
        <v>169.30555555555557</v>
      </c>
      <c r="I1447">
        <f t="shared" si="641"/>
        <v>108.82134900000001</v>
      </c>
      <c r="J1447">
        <f t="shared" si="642"/>
        <v>3.0606965277777785</v>
      </c>
      <c r="K1447">
        <f t="shared" si="643"/>
        <v>281.18760108333339</v>
      </c>
      <c r="L1447">
        <f t="shared" si="644"/>
        <v>1718.3686732870376</v>
      </c>
      <c r="M1447" s="20" t="str">
        <f t="shared" si="645"/>
        <v>NO</v>
      </c>
      <c r="N1447">
        <f t="shared" si="646"/>
        <v>1718.3686732870376</v>
      </c>
      <c r="O1447">
        <f t="shared" si="647"/>
        <v>-105.89868782407552</v>
      </c>
      <c r="P1447">
        <f t="shared" si="648"/>
        <v>22762.191358024695</v>
      </c>
      <c r="Q1447">
        <f t="shared" si="667"/>
        <v>1824.2673611111131</v>
      </c>
      <c r="R1447">
        <f t="shared" si="662"/>
        <v>1769333.0032072652</v>
      </c>
      <c r="S1447">
        <f t="shared" si="649"/>
        <v>-38.192562071565476</v>
      </c>
      <c r="T1447">
        <f t="shared" si="650"/>
        <v>1.7183686732870376</v>
      </c>
      <c r="U1447">
        <f t="shared" si="651"/>
        <v>0.49148178296490769</v>
      </c>
      <c r="V1447">
        <f t="shared" si="663"/>
        <v>1769441.8245562653</v>
      </c>
      <c r="W1447">
        <f t="shared" si="664"/>
        <v>1746570.8118492388</v>
      </c>
      <c r="X1447">
        <f t="shared" si="652"/>
        <v>0.48515894697385786</v>
      </c>
      <c r="Y1447">
        <f t="shared" si="653"/>
        <v>-94.249832163427214</v>
      </c>
      <c r="Z1447">
        <f t="shared" si="654"/>
        <v>-89.537340555255852</v>
      </c>
      <c r="AA1447">
        <f t="shared" si="655"/>
        <v>-82.374353310835389</v>
      </c>
      <c r="AB1447">
        <f t="shared" si="656"/>
        <v>-82.374353310835389</v>
      </c>
      <c r="AC1447">
        <f t="shared" si="657"/>
        <v>-74.136917979751857</v>
      </c>
      <c r="AD1447">
        <f t="shared" si="658"/>
        <v>-70.430072080764262</v>
      </c>
      <c r="AE1447">
        <f t="shared" si="665"/>
        <v>1161592.3738078154</v>
      </c>
      <c r="AF1447">
        <f t="shared" si="659"/>
        <v>607849.45074844989</v>
      </c>
      <c r="AH1447">
        <f t="shared" si="660"/>
        <v>0.16884706978742484</v>
      </c>
      <c r="AI1447">
        <f t="shared" si="666"/>
        <v>127.13828142587495</v>
      </c>
    </row>
    <row r="1448" spans="2:35" x14ac:dyDescent="0.3">
      <c r="B1448" s="6" t="s">
        <v>68</v>
      </c>
      <c r="C1448" s="2">
        <v>1440</v>
      </c>
      <c r="D1448" s="6">
        <v>418</v>
      </c>
      <c r="E1448" s="12">
        <v>22.1</v>
      </c>
      <c r="F1448" s="16">
        <f t="shared" si="661"/>
        <v>-8.3333333333333523E-2</v>
      </c>
      <c r="G1448" s="16">
        <f t="shared" si="639"/>
        <v>6.1388888888888893</v>
      </c>
      <c r="H1448">
        <f t="shared" si="640"/>
        <v>-101.58333333333357</v>
      </c>
      <c r="I1448">
        <f t="shared" si="641"/>
        <v>108.82134900000001</v>
      </c>
      <c r="J1448">
        <f t="shared" si="642"/>
        <v>3.0746087847222228</v>
      </c>
      <c r="K1448">
        <f t="shared" si="643"/>
        <v>10.312624451388665</v>
      </c>
      <c r="L1448">
        <f t="shared" si="644"/>
        <v>63.308055659913748</v>
      </c>
      <c r="M1448" s="20" t="str">
        <f t="shared" si="645"/>
        <v>YES</v>
      </c>
      <c r="N1448">
        <f t="shared" si="646"/>
        <v>63.308055659913748</v>
      </c>
      <c r="O1448">
        <f t="shared" si="647"/>
        <v>-144.091249895641</v>
      </c>
      <c r="P1448">
        <f t="shared" si="648"/>
        <v>22969.590663580249</v>
      </c>
      <c r="Q1448">
        <f t="shared" si="667"/>
        <v>207.39930555555475</v>
      </c>
      <c r="R1448">
        <f t="shared" si="662"/>
        <v>1769396.3112629252</v>
      </c>
      <c r="S1448">
        <f t="shared" si="649"/>
        <v>-275.35419873013177</v>
      </c>
      <c r="T1448">
        <f t="shared" si="650"/>
        <v>6.3308055659913751E-2</v>
      </c>
      <c r="U1448">
        <f t="shared" si="651"/>
        <v>0.49149936854999282</v>
      </c>
      <c r="V1448">
        <f t="shared" si="663"/>
        <v>1769505.1326119252</v>
      </c>
      <c r="W1448">
        <f t="shared" si="664"/>
        <v>1746426.7205993431</v>
      </c>
      <c r="X1448">
        <f t="shared" si="652"/>
        <v>0.48511892159464431</v>
      </c>
      <c r="Y1448">
        <f t="shared" si="653"/>
        <v>-128.24121240712049</v>
      </c>
      <c r="Z1448">
        <f t="shared" si="654"/>
        <v>-121.82915178676446</v>
      </c>
      <c r="AA1448">
        <f t="shared" si="655"/>
        <v>-112.0828196438233</v>
      </c>
      <c r="AB1448">
        <f t="shared" si="656"/>
        <v>-112.0828196438233</v>
      </c>
      <c r="AC1448">
        <f t="shared" si="657"/>
        <v>-100.87453767944098</v>
      </c>
      <c r="AD1448">
        <f t="shared" si="658"/>
        <v>-95.830810795468921</v>
      </c>
      <c r="AE1448">
        <f t="shared" si="665"/>
        <v>1161496.5429970198</v>
      </c>
      <c r="AF1448">
        <f t="shared" si="659"/>
        <v>608008.58961490542</v>
      </c>
      <c r="AH1448">
        <f t="shared" si="660"/>
        <v>0.1688912750281423</v>
      </c>
      <c r="AI1448">
        <f t="shared" si="666"/>
        <v>127.3071727009031</v>
      </c>
    </row>
    <row r="1449" spans="2:35" x14ac:dyDescent="0.3">
      <c r="B1449" s="6" t="s">
        <v>68</v>
      </c>
      <c r="C1449" s="2">
        <v>1441</v>
      </c>
      <c r="D1449" s="6">
        <v>419</v>
      </c>
      <c r="E1449" s="12">
        <v>21.4</v>
      </c>
      <c r="F1449" s="16">
        <f t="shared" si="661"/>
        <v>-0.34722222222222221</v>
      </c>
      <c r="G1449" s="16">
        <f t="shared" si="639"/>
        <v>5.9444444444444446</v>
      </c>
      <c r="H1449">
        <f t="shared" si="640"/>
        <v>-423.26388888888886</v>
      </c>
      <c r="I1449">
        <f t="shared" si="641"/>
        <v>108.82134900000001</v>
      </c>
      <c r="J1449">
        <f t="shared" si="642"/>
        <v>2.9772229861111112</v>
      </c>
      <c r="K1449">
        <f t="shared" si="643"/>
        <v>-311.46531690277777</v>
      </c>
      <c r="L1449">
        <f t="shared" si="644"/>
        <v>-1851.4882726998458</v>
      </c>
      <c r="M1449" s="20" t="str">
        <f t="shared" si="645"/>
        <v>YES</v>
      </c>
      <c r="N1449">
        <f t="shared" si="646"/>
        <v>-1851.4882726998458</v>
      </c>
      <c r="O1449">
        <f t="shared" si="647"/>
        <v>-419.44544862577277</v>
      </c>
      <c r="P1449">
        <f t="shared" si="648"/>
        <v>21537.547839506176</v>
      </c>
      <c r="Q1449">
        <f t="shared" si="667"/>
        <v>-1432.042824074073</v>
      </c>
      <c r="R1449">
        <f t="shared" si="662"/>
        <v>1767544.8229902254</v>
      </c>
      <c r="S1449">
        <f t="shared" si="649"/>
        <v>1640.0255072708378</v>
      </c>
      <c r="T1449">
        <f t="shared" si="650"/>
        <v>-1.8514882726998458</v>
      </c>
      <c r="U1449">
        <f t="shared" si="651"/>
        <v>0.49098506584057883</v>
      </c>
      <c r="V1449">
        <f t="shared" si="663"/>
        <v>1767653.6443392255</v>
      </c>
      <c r="W1449">
        <f t="shared" si="664"/>
        <v>1746007.2751507172</v>
      </c>
      <c r="X1449">
        <f t="shared" si="652"/>
        <v>0.48500240887681589</v>
      </c>
      <c r="Y1449">
        <f t="shared" si="653"/>
        <v>-373.30644927693777</v>
      </c>
      <c r="Z1449">
        <f t="shared" si="654"/>
        <v>-354.64112681309086</v>
      </c>
      <c r="AA1449">
        <f t="shared" si="655"/>
        <v>-326.26983666804358</v>
      </c>
      <c r="AB1449">
        <f t="shared" si="656"/>
        <v>-326.26983666804358</v>
      </c>
      <c r="AC1449">
        <f t="shared" si="657"/>
        <v>-293.64285300123925</v>
      </c>
      <c r="AD1449">
        <f t="shared" si="658"/>
        <v>-278.96071035117728</v>
      </c>
      <c r="AE1449">
        <f t="shared" si="665"/>
        <v>1161217.5822866687</v>
      </c>
      <c r="AF1449">
        <f t="shared" si="659"/>
        <v>606436.06205255678</v>
      </c>
      <c r="AH1449">
        <f t="shared" si="660"/>
        <v>0.16845446181602933</v>
      </c>
      <c r="AI1449">
        <f t="shared" si="666"/>
        <v>127.47562716271912</v>
      </c>
    </row>
    <row r="1450" spans="2:35" x14ac:dyDescent="0.3">
      <c r="B1450" s="6" t="s">
        <v>68</v>
      </c>
      <c r="C1450" s="2">
        <v>1442</v>
      </c>
      <c r="D1450" s="6">
        <v>420</v>
      </c>
      <c r="E1450" s="12">
        <v>19.600000000000001</v>
      </c>
      <c r="F1450" s="16">
        <f t="shared" si="661"/>
        <v>-0.43055555555555525</v>
      </c>
      <c r="G1450" s="16">
        <f t="shared" si="639"/>
        <v>5.4444444444444446</v>
      </c>
      <c r="H1450">
        <f t="shared" si="640"/>
        <v>-524.84722222222183</v>
      </c>
      <c r="I1450">
        <f t="shared" si="641"/>
        <v>108.82134900000001</v>
      </c>
      <c r="J1450">
        <f t="shared" si="642"/>
        <v>2.7268023611111114</v>
      </c>
      <c r="K1450">
        <f t="shared" si="643"/>
        <v>-413.29907086111075</v>
      </c>
      <c r="L1450">
        <f t="shared" si="644"/>
        <v>-2250.1838302438255</v>
      </c>
      <c r="M1450" s="20" t="str">
        <f t="shared" si="645"/>
        <v>YES</v>
      </c>
      <c r="N1450">
        <f t="shared" si="646"/>
        <v>-2250.1838302438255</v>
      </c>
      <c r="O1450">
        <f t="shared" si="647"/>
        <v>1220.580058645065</v>
      </c>
      <c r="P1450">
        <f t="shared" si="648"/>
        <v>18066.783950617286</v>
      </c>
      <c r="Q1450">
        <f t="shared" si="667"/>
        <v>-3470.7638888888905</v>
      </c>
      <c r="R1450">
        <f t="shared" si="662"/>
        <v>1765294.6391599816</v>
      </c>
      <c r="S1450">
        <f t="shared" si="649"/>
        <v>285.65313567071235</v>
      </c>
      <c r="T1450">
        <f t="shared" si="650"/>
        <v>-2.2501838302438255</v>
      </c>
      <c r="U1450">
        <f t="shared" si="651"/>
        <v>0.49036001427658138</v>
      </c>
      <c r="V1450">
        <f t="shared" si="663"/>
        <v>1765403.4605089817</v>
      </c>
      <c r="W1450">
        <f t="shared" si="664"/>
        <v>1747227.8552093622</v>
      </c>
      <c r="X1450">
        <f t="shared" si="652"/>
        <v>0.48534145916434618</v>
      </c>
      <c r="Y1450">
        <f t="shared" si="653"/>
        <v>1086.3162521941078</v>
      </c>
      <c r="Z1450">
        <f t="shared" si="654"/>
        <v>1032.0004395844023</v>
      </c>
      <c r="AA1450">
        <f t="shared" si="655"/>
        <v>949.44040441765014</v>
      </c>
      <c r="AB1450">
        <f t="shared" si="656"/>
        <v>949.44040441765014</v>
      </c>
      <c r="AC1450">
        <f t="shared" si="657"/>
        <v>854.49636397588517</v>
      </c>
      <c r="AD1450">
        <f t="shared" si="658"/>
        <v>811.77154577709086</v>
      </c>
      <c r="AE1450">
        <f t="shared" si="665"/>
        <v>1162029.3538324458</v>
      </c>
      <c r="AF1450">
        <f t="shared" si="659"/>
        <v>603374.10667653591</v>
      </c>
      <c r="AH1450">
        <f t="shared" si="660"/>
        <v>0.1676039186553431</v>
      </c>
      <c r="AI1450">
        <f t="shared" si="666"/>
        <v>127.64323108137447</v>
      </c>
    </row>
    <row r="1451" spans="2:35" x14ac:dyDescent="0.3">
      <c r="B1451" s="6" t="s">
        <v>68</v>
      </c>
      <c r="C1451" s="2">
        <v>1443</v>
      </c>
      <c r="D1451" s="6">
        <v>421</v>
      </c>
      <c r="E1451" s="12">
        <v>18.3</v>
      </c>
      <c r="F1451" s="16">
        <f t="shared" si="661"/>
        <v>-0.2222222222222224</v>
      </c>
      <c r="G1451" s="16">
        <f t="shared" si="639"/>
        <v>5.0833333333333339</v>
      </c>
      <c r="H1451">
        <f t="shared" si="640"/>
        <v>-270.88888888888908</v>
      </c>
      <c r="I1451">
        <f t="shared" si="641"/>
        <v>108.82134900000001</v>
      </c>
      <c r="J1451">
        <f t="shared" si="642"/>
        <v>2.545943020833334</v>
      </c>
      <c r="K1451">
        <f t="shared" si="643"/>
        <v>-159.52159686805575</v>
      </c>
      <c r="L1451">
        <f t="shared" si="644"/>
        <v>-810.90145074595011</v>
      </c>
      <c r="M1451" s="20" t="str">
        <f t="shared" si="645"/>
        <v>YES</v>
      </c>
      <c r="N1451">
        <f t="shared" si="646"/>
        <v>-810.90145074595011</v>
      </c>
      <c r="O1451">
        <f t="shared" si="647"/>
        <v>1506.2331943157774</v>
      </c>
      <c r="P1451">
        <f t="shared" si="648"/>
        <v>15749.649305555558</v>
      </c>
      <c r="Q1451">
        <f t="shared" si="667"/>
        <v>-2317.1346450617275</v>
      </c>
      <c r="R1451">
        <f t="shared" si="662"/>
        <v>1764483.7377092356</v>
      </c>
      <c r="S1451">
        <f t="shared" si="649"/>
        <v>-437.4561125102191</v>
      </c>
      <c r="T1451">
        <f t="shared" si="650"/>
        <v>-0.8109014507459501</v>
      </c>
      <c r="U1451">
        <f t="shared" si="651"/>
        <v>0.49013476369339604</v>
      </c>
      <c r="V1451">
        <f t="shared" si="663"/>
        <v>1764592.5590582357</v>
      </c>
      <c r="W1451">
        <f t="shared" si="664"/>
        <v>1748734.088403678</v>
      </c>
      <c r="X1451">
        <f t="shared" si="652"/>
        <v>0.48575985760859686</v>
      </c>
      <c r="Y1451">
        <f t="shared" si="653"/>
        <v>1340.5475429410419</v>
      </c>
      <c r="Z1451">
        <f t="shared" si="654"/>
        <v>1273.5201657939897</v>
      </c>
      <c r="AA1451">
        <f t="shared" si="655"/>
        <v>1171.6385525304706</v>
      </c>
      <c r="AB1451">
        <f t="shared" si="656"/>
        <v>1171.6385525304706</v>
      </c>
      <c r="AC1451">
        <f t="shared" si="657"/>
        <v>1054.4746972774235</v>
      </c>
      <c r="AD1451">
        <f t="shared" si="658"/>
        <v>1001.7509624135523</v>
      </c>
      <c r="AE1451">
        <f t="shared" si="665"/>
        <v>1163031.1047948594</v>
      </c>
      <c r="AF1451">
        <f t="shared" si="659"/>
        <v>601561.4542633763</v>
      </c>
      <c r="AH1451">
        <f t="shared" si="660"/>
        <v>0.16710040409572929</v>
      </c>
      <c r="AI1451">
        <f t="shared" si="666"/>
        <v>127.8103314854702</v>
      </c>
    </row>
    <row r="1452" spans="2:35" x14ac:dyDescent="0.3">
      <c r="B1452" s="6" t="s">
        <v>68</v>
      </c>
      <c r="C1452" s="2">
        <v>1444</v>
      </c>
      <c r="D1452" s="6">
        <v>422</v>
      </c>
      <c r="E1452" s="12">
        <v>18</v>
      </c>
      <c r="F1452" s="16">
        <f t="shared" si="661"/>
        <v>0</v>
      </c>
      <c r="G1452" s="16">
        <f t="shared" si="639"/>
        <v>5</v>
      </c>
      <c r="H1452">
        <f t="shared" si="640"/>
        <v>0</v>
      </c>
      <c r="I1452">
        <f t="shared" si="641"/>
        <v>108.82134900000001</v>
      </c>
      <c r="J1452">
        <f t="shared" si="642"/>
        <v>2.5042062499999997</v>
      </c>
      <c r="K1452">
        <f t="shared" si="643"/>
        <v>111.32555525000001</v>
      </c>
      <c r="L1452">
        <f t="shared" si="644"/>
        <v>556.62777625000001</v>
      </c>
      <c r="M1452" s="20" t="str">
        <f t="shared" si="645"/>
        <v>NO</v>
      </c>
      <c r="N1452">
        <f t="shared" si="646"/>
        <v>556.62777625000001</v>
      </c>
      <c r="O1452">
        <f t="shared" si="647"/>
        <v>1068.7770818055583</v>
      </c>
      <c r="P1452">
        <f t="shared" si="648"/>
        <v>15237.5</v>
      </c>
      <c r="Q1452">
        <f t="shared" si="667"/>
        <v>-512.14930555555839</v>
      </c>
      <c r="R1452">
        <f t="shared" si="662"/>
        <v>1765040.3654854856</v>
      </c>
      <c r="S1452">
        <f t="shared" si="649"/>
        <v>-584.49103255150999</v>
      </c>
      <c r="T1452">
        <f t="shared" si="650"/>
        <v>0.55662777625000004</v>
      </c>
      <c r="U1452">
        <f t="shared" si="651"/>
        <v>0.49028938264382721</v>
      </c>
      <c r="V1452">
        <f t="shared" si="663"/>
        <v>1765149.1868344857</v>
      </c>
      <c r="W1452">
        <f t="shared" si="664"/>
        <v>1749802.8654854835</v>
      </c>
      <c r="X1452">
        <f t="shared" si="652"/>
        <v>0.48605674036882662</v>
      </c>
      <c r="Y1452">
        <f t="shared" si="653"/>
        <v>951.21160280694687</v>
      </c>
      <c r="Z1452">
        <f t="shared" si="654"/>
        <v>903.65102266659949</v>
      </c>
      <c r="AA1452">
        <f t="shared" si="655"/>
        <v>831.35894085327152</v>
      </c>
      <c r="AB1452">
        <f t="shared" si="656"/>
        <v>831.35894085327152</v>
      </c>
      <c r="AC1452">
        <f t="shared" si="657"/>
        <v>748.22304676794442</v>
      </c>
      <c r="AD1452">
        <f t="shared" si="658"/>
        <v>710.81189442954712</v>
      </c>
      <c r="AE1452">
        <f t="shared" si="665"/>
        <v>1163741.916689289</v>
      </c>
      <c r="AF1452">
        <f t="shared" si="659"/>
        <v>601407.2701451967</v>
      </c>
      <c r="AH1452">
        <f t="shared" si="660"/>
        <v>0.16705757517397846</v>
      </c>
      <c r="AI1452">
        <f t="shared" si="666"/>
        <v>127.97738906064419</v>
      </c>
    </row>
    <row r="1453" spans="2:35" x14ac:dyDescent="0.3">
      <c r="B1453" s="6" t="s">
        <v>68</v>
      </c>
      <c r="C1453" s="2">
        <v>1445</v>
      </c>
      <c r="D1453" s="6">
        <v>423</v>
      </c>
      <c r="E1453" s="12">
        <v>18.3</v>
      </c>
      <c r="F1453" s="16">
        <f t="shared" si="661"/>
        <v>6.9444444444444448E-2</v>
      </c>
      <c r="G1453" s="16">
        <f t="shared" si="639"/>
        <v>5.0833333333333339</v>
      </c>
      <c r="H1453">
        <f t="shared" si="640"/>
        <v>84.652777777777786</v>
      </c>
      <c r="I1453">
        <f t="shared" si="641"/>
        <v>108.82134900000001</v>
      </c>
      <c r="J1453">
        <f t="shared" si="642"/>
        <v>2.545943020833334</v>
      </c>
      <c r="K1453">
        <f t="shared" si="643"/>
        <v>196.02006979861113</v>
      </c>
      <c r="L1453">
        <f t="shared" si="644"/>
        <v>996.43535480960668</v>
      </c>
      <c r="M1453" s="20" t="str">
        <f t="shared" si="645"/>
        <v>NO</v>
      </c>
      <c r="N1453">
        <f t="shared" si="646"/>
        <v>996.43535480960668</v>
      </c>
      <c r="O1453">
        <f t="shared" si="647"/>
        <v>484.28604925404829</v>
      </c>
      <c r="P1453">
        <f t="shared" si="648"/>
        <v>15749.649305555558</v>
      </c>
      <c r="Q1453">
        <f t="shared" si="667"/>
        <v>512.14930555555839</v>
      </c>
      <c r="R1453">
        <f t="shared" si="662"/>
        <v>1766036.8008402952</v>
      </c>
      <c r="S1453">
        <f t="shared" si="649"/>
        <v>-605.99170039506134</v>
      </c>
      <c r="T1453">
        <f t="shared" si="650"/>
        <v>0.99643535480960665</v>
      </c>
      <c r="U1453">
        <f t="shared" si="651"/>
        <v>0.49056617046381551</v>
      </c>
      <c r="V1453">
        <f t="shared" si="663"/>
        <v>1766145.6221892952</v>
      </c>
      <c r="W1453">
        <f t="shared" si="664"/>
        <v>1750287.1515347376</v>
      </c>
      <c r="X1453">
        <f t="shared" si="652"/>
        <v>0.48619126437901633</v>
      </c>
      <c r="Y1453">
        <f t="shared" si="653"/>
        <v>431.01458383610299</v>
      </c>
      <c r="Z1453">
        <f t="shared" si="654"/>
        <v>409.46385464429784</v>
      </c>
      <c r="AA1453">
        <f t="shared" si="655"/>
        <v>376.706746272754</v>
      </c>
      <c r="AB1453">
        <f t="shared" si="656"/>
        <v>376.706746272754</v>
      </c>
      <c r="AC1453">
        <f t="shared" si="657"/>
        <v>339.03607164547861</v>
      </c>
      <c r="AD1453">
        <f t="shared" si="658"/>
        <v>322.08426806320466</v>
      </c>
      <c r="AE1453">
        <f t="shared" si="665"/>
        <v>1164064.0009573523</v>
      </c>
      <c r="AF1453">
        <f t="shared" si="659"/>
        <v>602081.6212319429</v>
      </c>
      <c r="AH1453">
        <f t="shared" si="660"/>
        <v>0.1672448949204467</v>
      </c>
      <c r="AI1453">
        <f t="shared" si="666"/>
        <v>128.14463395556464</v>
      </c>
    </row>
    <row r="1454" spans="2:35" x14ac:dyDescent="0.3">
      <c r="B1454" s="6" t="s">
        <v>68</v>
      </c>
      <c r="C1454" s="2">
        <v>1446</v>
      </c>
      <c r="D1454" s="6">
        <v>424</v>
      </c>
      <c r="E1454" s="12">
        <v>18.5</v>
      </c>
      <c r="F1454" s="16">
        <f t="shared" si="661"/>
        <v>-5.5555555555555851E-2</v>
      </c>
      <c r="G1454" s="16">
        <f t="shared" si="639"/>
        <v>5.1388888888888893</v>
      </c>
      <c r="H1454">
        <f t="shared" si="640"/>
        <v>-67.722222222222584</v>
      </c>
      <c r="I1454">
        <f t="shared" si="641"/>
        <v>108.82134900000001</v>
      </c>
      <c r="J1454">
        <f t="shared" si="642"/>
        <v>2.5737675347222226</v>
      </c>
      <c r="K1454">
        <f t="shared" si="643"/>
        <v>43.67289431249965</v>
      </c>
      <c r="L1454">
        <f t="shared" si="644"/>
        <v>224.43015132812323</v>
      </c>
      <c r="M1454" s="20" t="str">
        <f t="shared" si="645"/>
        <v>YES</v>
      </c>
      <c r="N1454">
        <f t="shared" si="646"/>
        <v>224.43015132812323</v>
      </c>
      <c r="O1454">
        <f t="shared" si="647"/>
        <v>-121.70565114101302</v>
      </c>
      <c r="P1454">
        <f t="shared" si="648"/>
        <v>16095.785108024695</v>
      </c>
      <c r="Q1454">
        <f t="shared" si="667"/>
        <v>346.13580246913625</v>
      </c>
      <c r="R1454">
        <f t="shared" si="662"/>
        <v>1766261.2309916234</v>
      </c>
      <c r="S1454">
        <f t="shared" si="649"/>
        <v>-1244.0947134830187</v>
      </c>
      <c r="T1454">
        <f t="shared" si="650"/>
        <v>0.22443015132812322</v>
      </c>
      <c r="U1454">
        <f t="shared" si="651"/>
        <v>0.49062851222239112</v>
      </c>
      <c r="V1454">
        <f t="shared" si="663"/>
        <v>1766370.0523406235</v>
      </c>
      <c r="W1454">
        <f t="shared" si="664"/>
        <v>1750165.4458835965</v>
      </c>
      <c r="X1454">
        <f t="shared" si="652"/>
        <v>0.48615745722665366</v>
      </c>
      <c r="Y1454">
        <f t="shared" si="653"/>
        <v>-108.31802951550159</v>
      </c>
      <c r="Z1454">
        <f t="shared" si="654"/>
        <v>-102.90212803972651</v>
      </c>
      <c r="AA1454">
        <f t="shared" si="655"/>
        <v>-94.669957796548388</v>
      </c>
      <c r="AB1454">
        <f t="shared" si="656"/>
        <v>-94.669957796548388</v>
      </c>
      <c r="AC1454">
        <f t="shared" si="657"/>
        <v>-85.202962016893551</v>
      </c>
      <c r="AD1454">
        <f t="shared" si="658"/>
        <v>-80.942813916048863</v>
      </c>
      <c r="AE1454">
        <f t="shared" si="665"/>
        <v>1163983.0581434362</v>
      </c>
      <c r="AF1454">
        <f t="shared" si="659"/>
        <v>602386.99419718725</v>
      </c>
      <c r="AH1454">
        <f t="shared" si="660"/>
        <v>0.16732972074419356</v>
      </c>
      <c r="AI1454">
        <f t="shared" si="666"/>
        <v>128.31196367630884</v>
      </c>
    </row>
    <row r="1455" spans="2:35" x14ac:dyDescent="0.3">
      <c r="B1455" s="6" t="s">
        <v>68</v>
      </c>
      <c r="C1455" s="2">
        <v>1447</v>
      </c>
      <c r="D1455" s="6">
        <v>425</v>
      </c>
      <c r="E1455" s="12">
        <v>17.899999999999999</v>
      </c>
      <c r="F1455" s="16">
        <f t="shared" si="661"/>
        <v>-0.4861111111111111</v>
      </c>
      <c r="G1455" s="16">
        <f t="shared" si="639"/>
        <v>4.9722222222222223</v>
      </c>
      <c r="H1455">
        <f t="shared" si="640"/>
        <v>-592.56944444444446</v>
      </c>
      <c r="I1455">
        <f t="shared" si="641"/>
        <v>108.82134900000001</v>
      </c>
      <c r="J1455">
        <f t="shared" si="642"/>
        <v>2.4902939930555559</v>
      </c>
      <c r="K1455">
        <f t="shared" si="643"/>
        <v>-481.2578014513889</v>
      </c>
      <c r="L1455">
        <f t="shared" si="644"/>
        <v>-2392.9207349944058</v>
      </c>
      <c r="M1455" s="20" t="str">
        <f t="shared" si="645"/>
        <v>YES</v>
      </c>
      <c r="N1455">
        <f t="shared" si="646"/>
        <v>-2392.9207349944058</v>
      </c>
      <c r="O1455">
        <f t="shared" si="647"/>
        <v>-1365.8003646240318</v>
      </c>
      <c r="P1455">
        <f t="shared" si="648"/>
        <v>15068.664737654321</v>
      </c>
      <c r="Q1455">
        <f t="shared" si="667"/>
        <v>-1027.1203703703741</v>
      </c>
      <c r="R1455">
        <f t="shared" si="662"/>
        <v>1763868.310256629</v>
      </c>
      <c r="S1455">
        <f t="shared" si="649"/>
        <v>671.46680962788696</v>
      </c>
      <c r="T1455">
        <f t="shared" si="650"/>
        <v>-2.3929207349944059</v>
      </c>
      <c r="U1455">
        <f t="shared" si="651"/>
        <v>0.48996381148646589</v>
      </c>
      <c r="V1455">
        <f t="shared" si="663"/>
        <v>1763977.1316056291</v>
      </c>
      <c r="W1455">
        <f t="shared" si="664"/>
        <v>1748799.6455189725</v>
      </c>
      <c r="X1455">
        <f t="shared" si="652"/>
        <v>0.48577806793296913</v>
      </c>
      <c r="Y1455">
        <f t="shared" si="653"/>
        <v>-1215.5623245153884</v>
      </c>
      <c r="Z1455">
        <f t="shared" si="654"/>
        <v>-1154.7842082896188</v>
      </c>
      <c r="AA1455">
        <f t="shared" si="655"/>
        <v>-1062.4014716264494</v>
      </c>
      <c r="AB1455">
        <f t="shared" si="656"/>
        <v>-1062.4014716264494</v>
      </c>
      <c r="AC1455">
        <f t="shared" si="657"/>
        <v>-956.16132446380448</v>
      </c>
      <c r="AD1455">
        <f t="shared" si="658"/>
        <v>-908.3532582406142</v>
      </c>
      <c r="AE1455">
        <f t="shared" si="665"/>
        <v>1163074.7048851957</v>
      </c>
      <c r="AF1455">
        <f t="shared" si="659"/>
        <v>600902.4267204334</v>
      </c>
      <c r="AH1455">
        <f t="shared" si="660"/>
        <v>0.16691734088920981</v>
      </c>
      <c r="AI1455">
        <f t="shared" si="666"/>
        <v>128.47888101719803</v>
      </c>
    </row>
    <row r="1456" spans="2:35" x14ac:dyDescent="0.3">
      <c r="B1456" s="6" t="s">
        <v>68</v>
      </c>
      <c r="C1456" s="2">
        <v>1448</v>
      </c>
      <c r="D1456" s="6">
        <v>426</v>
      </c>
      <c r="E1456" s="12">
        <v>15</v>
      </c>
      <c r="F1456" s="16">
        <f t="shared" si="661"/>
        <v>-1.1111111111111109</v>
      </c>
      <c r="G1456" s="16">
        <f t="shared" si="639"/>
        <v>4.166666666666667</v>
      </c>
      <c r="H1456">
        <f t="shared" si="640"/>
        <v>-1354.4444444444443</v>
      </c>
      <c r="I1456">
        <f t="shared" si="641"/>
        <v>108.82134900000001</v>
      </c>
      <c r="J1456">
        <f t="shared" si="642"/>
        <v>2.0868385416666668</v>
      </c>
      <c r="K1456">
        <f t="shared" si="643"/>
        <v>-1243.5362569027777</v>
      </c>
      <c r="L1456">
        <f t="shared" si="644"/>
        <v>-5181.4010704282409</v>
      </c>
      <c r="M1456" s="20" t="str">
        <f t="shared" si="645"/>
        <v>YES</v>
      </c>
      <c r="N1456">
        <f t="shared" si="646"/>
        <v>-5181.4010704282409</v>
      </c>
      <c r="O1456">
        <f t="shared" si="647"/>
        <v>-694.33355499614481</v>
      </c>
      <c r="P1456">
        <f t="shared" si="648"/>
        <v>10581.597222222224</v>
      </c>
      <c r="Q1456">
        <f t="shared" si="667"/>
        <v>-4487.0675154320961</v>
      </c>
      <c r="R1456">
        <f t="shared" si="662"/>
        <v>1758686.9091862007</v>
      </c>
      <c r="S1456">
        <f t="shared" si="649"/>
        <v>2127.4944600326053</v>
      </c>
      <c r="T1456">
        <f t="shared" si="650"/>
        <v>-5.1814010704282412</v>
      </c>
      <c r="U1456">
        <f t="shared" si="651"/>
        <v>0.48852453225992443</v>
      </c>
      <c r="V1456">
        <f t="shared" si="663"/>
        <v>1758795.7305352008</v>
      </c>
      <c r="W1456">
        <f t="shared" si="664"/>
        <v>1748105.3119639764</v>
      </c>
      <c r="X1456">
        <f t="shared" si="652"/>
        <v>0.48558519734672939</v>
      </c>
      <c r="Y1456">
        <f t="shared" si="653"/>
        <v>-617.95686394656889</v>
      </c>
      <c r="Z1456">
        <f t="shared" si="654"/>
        <v>-587.0590207492404</v>
      </c>
      <c r="AA1456">
        <f t="shared" si="655"/>
        <v>-540.09429908930122</v>
      </c>
      <c r="AB1456">
        <f t="shared" si="656"/>
        <v>-540.09429908930122</v>
      </c>
      <c r="AC1456">
        <f t="shared" si="657"/>
        <v>-486.08486918037113</v>
      </c>
      <c r="AD1456">
        <f t="shared" si="658"/>
        <v>-461.78062572135258</v>
      </c>
      <c r="AE1456">
        <f t="shared" si="665"/>
        <v>1162612.9242594743</v>
      </c>
      <c r="AF1456">
        <f t="shared" si="659"/>
        <v>596182.80627572653</v>
      </c>
      <c r="AH1456">
        <f t="shared" si="660"/>
        <v>0.16560633520907575</v>
      </c>
      <c r="AI1456">
        <f t="shared" si="666"/>
        <v>128.64448735240711</v>
      </c>
    </row>
    <row r="1457" spans="2:35" x14ac:dyDescent="0.3">
      <c r="B1457" s="6" t="s">
        <v>68</v>
      </c>
      <c r="C1457" s="2">
        <v>1449</v>
      </c>
      <c r="D1457" s="6">
        <v>427</v>
      </c>
      <c r="E1457" s="12">
        <v>9.9</v>
      </c>
      <c r="F1457" s="16">
        <f t="shared" si="661"/>
        <v>-1.4444444444444444</v>
      </c>
      <c r="G1457" s="16">
        <f t="shared" si="639"/>
        <v>2.75</v>
      </c>
      <c r="H1457">
        <f t="shared" si="640"/>
        <v>-1760.7777777777778</v>
      </c>
      <c r="I1457">
        <f t="shared" si="641"/>
        <v>108.82134900000001</v>
      </c>
      <c r="J1457">
        <f t="shared" si="642"/>
        <v>1.3773134375000002</v>
      </c>
      <c r="K1457">
        <f t="shared" si="643"/>
        <v>-1650.5791153402777</v>
      </c>
      <c r="L1457">
        <f t="shared" si="644"/>
        <v>-4539.092567185764</v>
      </c>
      <c r="M1457" s="20" t="str">
        <f t="shared" si="645"/>
        <v>YES</v>
      </c>
      <c r="N1457">
        <f t="shared" si="646"/>
        <v>-4539.092567185764</v>
      </c>
      <c r="O1457">
        <f t="shared" si="647"/>
        <v>1433.1609050364605</v>
      </c>
      <c r="P1457">
        <f t="shared" si="648"/>
        <v>4609.34375</v>
      </c>
      <c r="Q1457">
        <f t="shared" si="667"/>
        <v>-5972.2534722222244</v>
      </c>
      <c r="R1457">
        <f t="shared" si="662"/>
        <v>1754147.8166190148</v>
      </c>
      <c r="S1457">
        <f t="shared" si="649"/>
        <v>438.79621998591597</v>
      </c>
      <c r="T1457">
        <f t="shared" si="650"/>
        <v>-4.5390925671857643</v>
      </c>
      <c r="U1457">
        <f t="shared" si="651"/>
        <v>0.48726367220479666</v>
      </c>
      <c r="V1457">
        <f t="shared" si="663"/>
        <v>1754256.6379680149</v>
      </c>
      <c r="W1457">
        <f t="shared" si="664"/>
        <v>1749538.4728690127</v>
      </c>
      <c r="X1457">
        <f t="shared" si="652"/>
        <v>0.4859832979166086</v>
      </c>
      <c r="Y1457">
        <f t="shared" si="653"/>
        <v>1275.5132054824498</v>
      </c>
      <c r="Z1457">
        <f t="shared" si="654"/>
        <v>1211.7375452083272</v>
      </c>
      <c r="AA1457">
        <f t="shared" si="655"/>
        <v>1114.798541591661</v>
      </c>
      <c r="AB1457">
        <f t="shared" si="656"/>
        <v>1114.798541591661</v>
      </c>
      <c r="AC1457">
        <f t="shared" si="657"/>
        <v>1003.3186874324949</v>
      </c>
      <c r="AD1457">
        <f t="shared" si="658"/>
        <v>953.15275306087017</v>
      </c>
      <c r="AE1457">
        <f t="shared" si="665"/>
        <v>1163566.0770125352</v>
      </c>
      <c r="AF1457">
        <f t="shared" si="659"/>
        <v>590690.56095547974</v>
      </c>
      <c r="AH1457">
        <f t="shared" si="660"/>
        <v>0.16408071150778669</v>
      </c>
      <c r="AI1457">
        <f t="shared" si="666"/>
        <v>128.80856806391489</v>
      </c>
    </row>
    <row r="1458" spans="2:35" x14ac:dyDescent="0.3">
      <c r="B1458" s="6" t="s">
        <v>68</v>
      </c>
      <c r="C1458" s="2">
        <v>1450</v>
      </c>
      <c r="D1458" s="6">
        <v>428</v>
      </c>
      <c r="E1458" s="12">
        <v>4.5999999999999996</v>
      </c>
      <c r="F1458" s="16">
        <f t="shared" si="661"/>
        <v>-1.2083333333333335</v>
      </c>
      <c r="G1458" s="16">
        <f t="shared" si="639"/>
        <v>1.2777777777777777</v>
      </c>
      <c r="H1458">
        <f t="shared" si="640"/>
        <v>-1472.9583333333335</v>
      </c>
      <c r="I1458">
        <f t="shared" si="641"/>
        <v>108.82134900000001</v>
      </c>
      <c r="J1458">
        <f t="shared" si="642"/>
        <v>0.63996381944444447</v>
      </c>
      <c r="K1458">
        <f t="shared" si="643"/>
        <v>-1363.4970205138891</v>
      </c>
      <c r="L1458">
        <f t="shared" si="644"/>
        <v>-1742.2461928788582</v>
      </c>
      <c r="M1458" s="20" t="str">
        <f t="shared" si="645"/>
        <v>YES</v>
      </c>
      <c r="N1458">
        <f t="shared" si="646"/>
        <v>-1742.2461928788582</v>
      </c>
      <c r="O1458">
        <f t="shared" si="647"/>
        <v>1871.9571250223764</v>
      </c>
      <c r="P1458">
        <f t="shared" si="648"/>
        <v>995.14043209876525</v>
      </c>
      <c r="Q1458">
        <f t="shared" si="667"/>
        <v>-3614.2033179012346</v>
      </c>
      <c r="R1458">
        <f t="shared" si="662"/>
        <v>1752405.570426136</v>
      </c>
      <c r="S1458">
        <f t="shared" si="649"/>
        <v>-1167.8113349699074</v>
      </c>
      <c r="T1458">
        <f t="shared" si="650"/>
        <v>-1.7422461928788582</v>
      </c>
      <c r="U1458">
        <f t="shared" si="651"/>
        <v>0.48677971454183117</v>
      </c>
      <c r="V1458">
        <f t="shared" si="663"/>
        <v>1752514.3917751361</v>
      </c>
      <c r="W1458">
        <f t="shared" si="664"/>
        <v>1751410.429994035</v>
      </c>
      <c r="X1458">
        <f t="shared" si="652"/>
        <v>0.48650328642288304</v>
      </c>
      <c r="Y1458">
        <f t="shared" si="653"/>
        <v>1666.041841269915</v>
      </c>
      <c r="Z1458">
        <f t="shared" si="654"/>
        <v>1582.7397492064192</v>
      </c>
      <c r="AA1458">
        <f t="shared" si="655"/>
        <v>1456.1205692699057</v>
      </c>
      <c r="AB1458">
        <f t="shared" si="656"/>
        <v>1456.1205692699057</v>
      </c>
      <c r="AC1458">
        <f t="shared" si="657"/>
        <v>1310.5085123429151</v>
      </c>
      <c r="AD1458">
        <f t="shared" si="658"/>
        <v>1244.9830867257692</v>
      </c>
      <c r="AE1458">
        <f t="shared" si="665"/>
        <v>1164811.0600992609</v>
      </c>
      <c r="AF1458">
        <f t="shared" si="659"/>
        <v>587703.33167587523</v>
      </c>
      <c r="AH1458">
        <f t="shared" si="660"/>
        <v>0.16325092559612162</v>
      </c>
      <c r="AI1458">
        <f t="shared" si="666"/>
        <v>128.97181898951101</v>
      </c>
    </row>
    <row r="1459" spans="2:35" x14ac:dyDescent="0.3">
      <c r="B1459" s="6" t="s">
        <v>68</v>
      </c>
      <c r="C1459" s="2">
        <v>1451</v>
      </c>
      <c r="D1459" s="6">
        <v>429</v>
      </c>
      <c r="E1459" s="12">
        <v>1.2</v>
      </c>
      <c r="F1459" s="16">
        <f t="shared" si="661"/>
        <v>-0.63888888888888884</v>
      </c>
      <c r="G1459" s="16">
        <f t="shared" si="639"/>
        <v>0.33333333333333331</v>
      </c>
      <c r="H1459">
        <f t="shared" si="640"/>
        <v>-778.80555555555554</v>
      </c>
      <c r="I1459">
        <f t="shared" si="641"/>
        <v>108.82134900000001</v>
      </c>
      <c r="J1459">
        <f t="shared" si="642"/>
        <v>0.16694708333333333</v>
      </c>
      <c r="K1459">
        <f t="shared" si="643"/>
        <v>-669.81725947222219</v>
      </c>
      <c r="L1459">
        <f t="shared" si="644"/>
        <v>-223.27241982407406</v>
      </c>
      <c r="M1459" s="20" t="str">
        <f t="shared" si="645"/>
        <v>YES</v>
      </c>
      <c r="N1459">
        <f t="shared" si="646"/>
        <v>-223.27241982407406</v>
      </c>
      <c r="O1459">
        <f t="shared" si="647"/>
        <v>704.14579005246901</v>
      </c>
      <c r="P1459">
        <f t="shared" si="648"/>
        <v>67.722222222222214</v>
      </c>
      <c r="Q1459">
        <f t="shared" si="667"/>
        <v>-927.41820987654307</v>
      </c>
      <c r="R1459">
        <f t="shared" si="662"/>
        <v>1752182.298006312</v>
      </c>
      <c r="S1459">
        <f t="shared" si="649"/>
        <v>-636.42356783024684</v>
      </c>
      <c r="T1459">
        <f t="shared" si="650"/>
        <v>-0.22327241982407406</v>
      </c>
      <c r="U1459">
        <f t="shared" si="651"/>
        <v>0.48671769437559731</v>
      </c>
      <c r="V1459">
        <f t="shared" si="663"/>
        <v>1752291.1193553121</v>
      </c>
      <c r="W1459">
        <f t="shared" si="664"/>
        <v>1752114.5757840874</v>
      </c>
      <c r="X1459">
        <f t="shared" si="652"/>
        <v>0.48669888263215222</v>
      </c>
      <c r="Y1459">
        <f t="shared" si="653"/>
        <v>626.6897531466974</v>
      </c>
      <c r="Z1459">
        <f t="shared" si="654"/>
        <v>595.35526548936252</v>
      </c>
      <c r="AA1459">
        <f t="shared" si="655"/>
        <v>547.7268442502135</v>
      </c>
      <c r="AB1459">
        <f t="shared" si="656"/>
        <v>547.7268442502135</v>
      </c>
      <c r="AC1459">
        <f t="shared" si="657"/>
        <v>492.95415982519216</v>
      </c>
      <c r="AD1459">
        <f t="shared" si="658"/>
        <v>468.30645183393256</v>
      </c>
      <c r="AE1459">
        <f t="shared" si="665"/>
        <v>1165279.3665510949</v>
      </c>
      <c r="AF1459">
        <f t="shared" si="659"/>
        <v>587011.75280421716</v>
      </c>
      <c r="AH1459">
        <f t="shared" si="660"/>
        <v>0.1630588203538407</v>
      </c>
      <c r="AI1459">
        <f t="shared" si="666"/>
        <v>129.13487780986486</v>
      </c>
    </row>
    <row r="1460" spans="2:35" x14ac:dyDescent="0.3">
      <c r="B1460" s="6" t="s">
        <v>68</v>
      </c>
      <c r="C1460" s="2">
        <v>1452</v>
      </c>
      <c r="D1460" s="6">
        <v>430</v>
      </c>
      <c r="E1460" s="12">
        <v>0</v>
      </c>
      <c r="F1460" s="16">
        <f t="shared" si="661"/>
        <v>-0.16666666666666666</v>
      </c>
      <c r="G1460" s="16">
        <f t="shared" si="639"/>
        <v>0</v>
      </c>
      <c r="H1460">
        <f t="shared" si="640"/>
        <v>-203.16666666666666</v>
      </c>
      <c r="I1460">
        <f t="shared" si="641"/>
        <v>108.82134900000001</v>
      </c>
      <c r="J1460">
        <f t="shared" si="642"/>
        <v>0</v>
      </c>
      <c r="K1460">
        <f t="shared" si="643"/>
        <v>-94.345317666666645</v>
      </c>
      <c r="L1460">
        <f t="shared" si="644"/>
        <v>0</v>
      </c>
      <c r="M1460" s="20" t="str">
        <f t="shared" si="645"/>
        <v>YES</v>
      </c>
      <c r="N1460">
        <f t="shared" si="646"/>
        <v>0</v>
      </c>
      <c r="O1460">
        <f t="shared" si="647"/>
        <v>67.722222222222214</v>
      </c>
      <c r="P1460">
        <f t="shared" si="648"/>
        <v>0</v>
      </c>
      <c r="Q1460">
        <f t="shared" si="667"/>
        <v>-67.722222222222214</v>
      </c>
      <c r="R1460">
        <f t="shared" si="662"/>
        <v>1752182.298006312</v>
      </c>
      <c r="S1460">
        <f t="shared" si="649"/>
        <v>-67.722222222222214</v>
      </c>
      <c r="T1460">
        <f t="shared" si="650"/>
        <v>0</v>
      </c>
      <c r="U1460">
        <f t="shared" si="651"/>
        <v>0.48671769437559731</v>
      </c>
      <c r="V1460">
        <f t="shared" si="663"/>
        <v>1752291.1193553121</v>
      </c>
      <c r="W1460">
        <f t="shared" si="664"/>
        <v>1752182.2980063097</v>
      </c>
      <c r="X1460">
        <f t="shared" si="652"/>
        <v>0.48671769437559664</v>
      </c>
      <c r="Y1460">
        <f t="shared" si="653"/>
        <v>60.272777777777769</v>
      </c>
      <c r="Z1460">
        <f t="shared" si="654"/>
        <v>57.259138888888877</v>
      </c>
      <c r="AA1460">
        <f t="shared" si="655"/>
        <v>52.678407777777771</v>
      </c>
      <c r="AB1460">
        <f t="shared" si="656"/>
        <v>52.678407777777771</v>
      </c>
      <c r="AC1460">
        <f t="shared" si="657"/>
        <v>47.410566999999993</v>
      </c>
      <c r="AD1460">
        <f t="shared" si="658"/>
        <v>45.040038649999993</v>
      </c>
      <c r="AE1460">
        <f t="shared" si="665"/>
        <v>1165324.4065897448</v>
      </c>
      <c r="AF1460">
        <f t="shared" si="659"/>
        <v>586966.71276556724</v>
      </c>
      <c r="AH1460">
        <f t="shared" si="660"/>
        <v>0.16304630923198349</v>
      </c>
      <c r="AI1460">
        <f t="shared" si="666"/>
        <v>129.29792411909685</v>
      </c>
    </row>
    <row r="1461" spans="2:35" x14ac:dyDescent="0.3">
      <c r="B1461" s="6" t="s">
        <v>68</v>
      </c>
      <c r="C1461" s="2">
        <v>1453</v>
      </c>
      <c r="D1461" s="6">
        <v>431</v>
      </c>
      <c r="E1461" s="12">
        <v>0</v>
      </c>
      <c r="F1461" s="16">
        <f t="shared" si="661"/>
        <v>0</v>
      </c>
      <c r="G1461" s="16">
        <f t="shared" si="639"/>
        <v>0</v>
      </c>
      <c r="H1461">
        <f t="shared" si="640"/>
        <v>0</v>
      </c>
      <c r="I1461">
        <f t="shared" si="641"/>
        <v>108.82134900000001</v>
      </c>
      <c r="J1461">
        <f t="shared" si="642"/>
        <v>0</v>
      </c>
      <c r="K1461">
        <f t="shared" si="643"/>
        <v>108.82134900000001</v>
      </c>
      <c r="L1461">
        <f t="shared" si="644"/>
        <v>0</v>
      </c>
      <c r="M1461" s="20" t="str">
        <f t="shared" si="645"/>
        <v>NO</v>
      </c>
      <c r="N1461">
        <f t="shared" si="646"/>
        <v>0</v>
      </c>
      <c r="O1461">
        <f t="shared" si="647"/>
        <v>0</v>
      </c>
      <c r="P1461">
        <f t="shared" si="648"/>
        <v>0</v>
      </c>
      <c r="Q1461">
        <f t="shared" si="667"/>
        <v>0</v>
      </c>
      <c r="R1461">
        <f t="shared" si="662"/>
        <v>1752182.298006312</v>
      </c>
      <c r="S1461">
        <f t="shared" si="649"/>
        <v>0</v>
      </c>
      <c r="T1461">
        <f t="shared" si="650"/>
        <v>0</v>
      </c>
      <c r="U1461">
        <f t="shared" si="651"/>
        <v>0.48671769437559731</v>
      </c>
      <c r="V1461">
        <f t="shared" si="663"/>
        <v>1752291.1193553121</v>
      </c>
      <c r="W1461">
        <f t="shared" si="664"/>
        <v>1752182.2980063097</v>
      </c>
      <c r="X1461">
        <f t="shared" si="652"/>
        <v>0.48671769437559664</v>
      </c>
      <c r="Y1461">
        <f t="shared" si="653"/>
        <v>0</v>
      </c>
      <c r="Z1461">
        <f t="shared" si="654"/>
        <v>0</v>
      </c>
      <c r="AA1461">
        <f t="shared" si="655"/>
        <v>0</v>
      </c>
      <c r="AB1461">
        <f t="shared" si="656"/>
        <v>0</v>
      </c>
      <c r="AC1461">
        <f t="shared" si="657"/>
        <v>0</v>
      </c>
      <c r="AD1461">
        <f t="shared" si="658"/>
        <v>0</v>
      </c>
      <c r="AE1461">
        <f t="shared" si="665"/>
        <v>1165324.4065897448</v>
      </c>
      <c r="AF1461">
        <f t="shared" si="659"/>
        <v>586966.71276556724</v>
      </c>
      <c r="AH1461">
        <f t="shared" si="660"/>
        <v>0.16304630923198349</v>
      </c>
      <c r="AI1461">
        <f t="shared" si="666"/>
        <v>129.46097042832884</v>
      </c>
    </row>
    <row r="1462" spans="2:35" x14ac:dyDescent="0.3">
      <c r="B1462" s="6" t="s">
        <v>68</v>
      </c>
      <c r="C1462" s="2">
        <v>1454</v>
      </c>
      <c r="D1462" s="6">
        <v>432</v>
      </c>
      <c r="E1462" s="12">
        <v>0</v>
      </c>
      <c r="F1462" s="16">
        <f t="shared" si="661"/>
        <v>0</v>
      </c>
      <c r="G1462" s="16">
        <f t="shared" si="639"/>
        <v>0</v>
      </c>
      <c r="H1462">
        <f t="shared" si="640"/>
        <v>0</v>
      </c>
      <c r="I1462">
        <f t="shared" si="641"/>
        <v>108.82134900000001</v>
      </c>
      <c r="J1462">
        <f t="shared" si="642"/>
        <v>0</v>
      </c>
      <c r="K1462">
        <f t="shared" si="643"/>
        <v>108.82134900000001</v>
      </c>
      <c r="L1462">
        <f t="shared" si="644"/>
        <v>0</v>
      </c>
      <c r="M1462" s="20" t="str">
        <f t="shared" si="645"/>
        <v>NO</v>
      </c>
      <c r="N1462">
        <f t="shared" si="646"/>
        <v>0</v>
      </c>
      <c r="O1462">
        <f t="shared" si="647"/>
        <v>0</v>
      </c>
      <c r="P1462">
        <f t="shared" si="648"/>
        <v>0</v>
      </c>
      <c r="Q1462">
        <f t="shared" si="667"/>
        <v>0</v>
      </c>
      <c r="R1462">
        <f t="shared" si="662"/>
        <v>1752182.298006312</v>
      </c>
      <c r="S1462">
        <f t="shared" si="649"/>
        <v>0</v>
      </c>
      <c r="T1462">
        <f t="shared" si="650"/>
        <v>0</v>
      </c>
      <c r="U1462">
        <f t="shared" si="651"/>
        <v>0.48671769437559731</v>
      </c>
      <c r="V1462">
        <f t="shared" si="663"/>
        <v>1752291.1193553121</v>
      </c>
      <c r="W1462">
        <f t="shared" si="664"/>
        <v>1752182.2980063097</v>
      </c>
      <c r="X1462">
        <f t="shared" si="652"/>
        <v>0.48671769437559664</v>
      </c>
      <c r="Y1462">
        <f t="shared" si="653"/>
        <v>0</v>
      </c>
      <c r="Z1462">
        <f t="shared" si="654"/>
        <v>0</v>
      </c>
      <c r="AA1462">
        <f t="shared" si="655"/>
        <v>0</v>
      </c>
      <c r="AB1462">
        <f t="shared" si="656"/>
        <v>0</v>
      </c>
      <c r="AC1462">
        <f t="shared" si="657"/>
        <v>0</v>
      </c>
      <c r="AD1462">
        <f t="shared" si="658"/>
        <v>0</v>
      </c>
      <c r="AE1462">
        <f t="shared" si="665"/>
        <v>1165324.4065897448</v>
      </c>
      <c r="AF1462">
        <f t="shared" si="659"/>
        <v>586966.71276556724</v>
      </c>
      <c r="AH1462">
        <f t="shared" si="660"/>
        <v>0.16304630923198349</v>
      </c>
      <c r="AI1462">
        <f t="shared" si="666"/>
        <v>129.62401673756082</v>
      </c>
    </row>
    <row r="1463" spans="2:35" x14ac:dyDescent="0.3">
      <c r="B1463" s="6" t="s">
        <v>68</v>
      </c>
      <c r="C1463" s="2">
        <v>1455</v>
      </c>
      <c r="D1463" s="6">
        <v>433</v>
      </c>
      <c r="E1463" s="12">
        <v>0</v>
      </c>
      <c r="F1463" s="16">
        <f t="shared" si="661"/>
        <v>0</v>
      </c>
      <c r="G1463" s="16">
        <f t="shared" si="639"/>
        <v>0</v>
      </c>
      <c r="H1463">
        <f t="shared" si="640"/>
        <v>0</v>
      </c>
      <c r="I1463">
        <f t="shared" si="641"/>
        <v>108.82134900000001</v>
      </c>
      <c r="J1463">
        <f t="shared" si="642"/>
        <v>0</v>
      </c>
      <c r="K1463">
        <f t="shared" si="643"/>
        <v>108.82134900000001</v>
      </c>
      <c r="L1463">
        <f t="shared" si="644"/>
        <v>0</v>
      </c>
      <c r="M1463" s="20" t="str">
        <f t="shared" si="645"/>
        <v>NO</v>
      </c>
      <c r="N1463">
        <f t="shared" si="646"/>
        <v>0</v>
      </c>
      <c r="O1463">
        <f t="shared" si="647"/>
        <v>0</v>
      </c>
      <c r="P1463">
        <f t="shared" si="648"/>
        <v>0</v>
      </c>
      <c r="Q1463">
        <f t="shared" si="667"/>
        <v>0</v>
      </c>
      <c r="R1463">
        <f t="shared" si="662"/>
        <v>1752182.298006312</v>
      </c>
      <c r="S1463">
        <f t="shared" si="649"/>
        <v>0</v>
      </c>
      <c r="T1463">
        <f t="shared" si="650"/>
        <v>0</v>
      </c>
      <c r="U1463">
        <f t="shared" si="651"/>
        <v>0.48671769437559731</v>
      </c>
      <c r="V1463">
        <f t="shared" si="663"/>
        <v>1752291.1193553121</v>
      </c>
      <c r="W1463">
        <f t="shared" si="664"/>
        <v>1752182.2980063097</v>
      </c>
      <c r="X1463">
        <f t="shared" si="652"/>
        <v>0.48671769437559664</v>
      </c>
      <c r="Y1463">
        <f t="shared" si="653"/>
        <v>0</v>
      </c>
      <c r="Z1463">
        <f t="shared" si="654"/>
        <v>0</v>
      </c>
      <c r="AA1463">
        <f t="shared" si="655"/>
        <v>0</v>
      </c>
      <c r="AB1463">
        <f t="shared" si="656"/>
        <v>0</v>
      </c>
      <c r="AC1463">
        <f t="shared" si="657"/>
        <v>0</v>
      </c>
      <c r="AD1463">
        <f t="shared" si="658"/>
        <v>0</v>
      </c>
      <c r="AE1463">
        <f t="shared" si="665"/>
        <v>1165324.4065897448</v>
      </c>
      <c r="AF1463">
        <f t="shared" si="659"/>
        <v>586966.71276556724</v>
      </c>
      <c r="AH1463">
        <f t="shared" si="660"/>
        <v>0.16304630923198349</v>
      </c>
      <c r="AI1463">
        <f t="shared" si="666"/>
        <v>129.78706304679281</v>
      </c>
    </row>
    <row r="1464" spans="2:35" x14ac:dyDescent="0.3">
      <c r="B1464" s="6" t="s">
        <v>68</v>
      </c>
      <c r="C1464" s="2">
        <v>1456</v>
      </c>
      <c r="D1464" s="6">
        <v>434</v>
      </c>
      <c r="E1464" s="12">
        <v>0</v>
      </c>
      <c r="F1464" s="16">
        <f t="shared" si="661"/>
        <v>0</v>
      </c>
      <c r="G1464" s="16">
        <f t="shared" si="639"/>
        <v>0</v>
      </c>
      <c r="H1464">
        <f t="shared" si="640"/>
        <v>0</v>
      </c>
      <c r="I1464">
        <f t="shared" si="641"/>
        <v>108.82134900000001</v>
      </c>
      <c r="J1464">
        <f t="shared" si="642"/>
        <v>0</v>
      </c>
      <c r="K1464">
        <f t="shared" si="643"/>
        <v>108.82134900000001</v>
      </c>
      <c r="L1464">
        <f t="shared" si="644"/>
        <v>0</v>
      </c>
      <c r="M1464" s="20" t="str">
        <f t="shared" si="645"/>
        <v>NO</v>
      </c>
      <c r="N1464">
        <f t="shared" si="646"/>
        <v>0</v>
      </c>
      <c r="O1464">
        <f t="shared" si="647"/>
        <v>0</v>
      </c>
      <c r="P1464">
        <f t="shared" si="648"/>
        <v>0</v>
      </c>
      <c r="Q1464">
        <f t="shared" si="667"/>
        <v>0</v>
      </c>
      <c r="R1464">
        <f t="shared" si="662"/>
        <v>1752182.298006312</v>
      </c>
      <c r="S1464">
        <f t="shared" si="649"/>
        <v>0</v>
      </c>
      <c r="T1464">
        <f t="shared" si="650"/>
        <v>0</v>
      </c>
      <c r="U1464">
        <f t="shared" si="651"/>
        <v>0.48671769437559731</v>
      </c>
      <c r="V1464">
        <f t="shared" si="663"/>
        <v>1752291.1193553121</v>
      </c>
      <c r="W1464">
        <f t="shared" si="664"/>
        <v>1752182.2980063097</v>
      </c>
      <c r="X1464">
        <f t="shared" si="652"/>
        <v>0.48671769437559664</v>
      </c>
      <c r="Y1464">
        <f t="shared" si="653"/>
        <v>0</v>
      </c>
      <c r="Z1464">
        <f t="shared" si="654"/>
        <v>0</v>
      </c>
      <c r="AA1464">
        <f t="shared" si="655"/>
        <v>0</v>
      </c>
      <c r="AB1464">
        <f t="shared" si="656"/>
        <v>0</v>
      </c>
      <c r="AC1464">
        <f t="shared" si="657"/>
        <v>0</v>
      </c>
      <c r="AD1464">
        <f t="shared" si="658"/>
        <v>0</v>
      </c>
      <c r="AE1464">
        <f t="shared" si="665"/>
        <v>1165324.4065897448</v>
      </c>
      <c r="AF1464">
        <f t="shared" si="659"/>
        <v>586966.71276556724</v>
      </c>
      <c r="AH1464">
        <f t="shared" si="660"/>
        <v>0.16304630923198349</v>
      </c>
      <c r="AI1464">
        <f t="shared" si="666"/>
        <v>129.9501093560248</v>
      </c>
    </row>
    <row r="1465" spans="2:35" x14ac:dyDescent="0.3">
      <c r="B1465" s="6" t="s">
        <v>68</v>
      </c>
      <c r="C1465" s="2">
        <v>1457</v>
      </c>
      <c r="D1465" s="6">
        <v>435</v>
      </c>
      <c r="E1465" s="12">
        <v>0</v>
      </c>
      <c r="F1465" s="16">
        <f t="shared" si="661"/>
        <v>0</v>
      </c>
      <c r="G1465" s="16">
        <f t="shared" si="639"/>
        <v>0</v>
      </c>
      <c r="H1465">
        <f t="shared" si="640"/>
        <v>0</v>
      </c>
      <c r="I1465">
        <f t="shared" si="641"/>
        <v>108.82134900000001</v>
      </c>
      <c r="J1465">
        <f t="shared" si="642"/>
        <v>0</v>
      </c>
      <c r="K1465">
        <f t="shared" si="643"/>
        <v>108.82134900000001</v>
      </c>
      <c r="L1465">
        <f t="shared" si="644"/>
        <v>0</v>
      </c>
      <c r="M1465" s="20" t="str">
        <f t="shared" si="645"/>
        <v>NO</v>
      </c>
      <c r="N1465">
        <f t="shared" si="646"/>
        <v>0</v>
      </c>
      <c r="O1465">
        <f t="shared" si="647"/>
        <v>0</v>
      </c>
      <c r="P1465">
        <f t="shared" si="648"/>
        <v>0</v>
      </c>
      <c r="Q1465">
        <f t="shared" si="667"/>
        <v>0</v>
      </c>
      <c r="R1465">
        <f t="shared" si="662"/>
        <v>1752182.298006312</v>
      </c>
      <c r="S1465">
        <f t="shared" si="649"/>
        <v>0</v>
      </c>
      <c r="T1465">
        <f t="shared" si="650"/>
        <v>0</v>
      </c>
      <c r="U1465">
        <f t="shared" si="651"/>
        <v>0.48671769437559731</v>
      </c>
      <c r="V1465">
        <f t="shared" si="663"/>
        <v>1752291.1193553121</v>
      </c>
      <c r="W1465">
        <f t="shared" si="664"/>
        <v>1752182.2980063097</v>
      </c>
      <c r="X1465">
        <f t="shared" si="652"/>
        <v>0.48671769437559664</v>
      </c>
      <c r="Y1465">
        <f t="shared" si="653"/>
        <v>0</v>
      </c>
      <c r="Z1465">
        <f t="shared" si="654"/>
        <v>0</v>
      </c>
      <c r="AA1465">
        <f t="shared" si="655"/>
        <v>0</v>
      </c>
      <c r="AB1465">
        <f t="shared" si="656"/>
        <v>0</v>
      </c>
      <c r="AC1465">
        <f t="shared" si="657"/>
        <v>0</v>
      </c>
      <c r="AD1465">
        <f t="shared" si="658"/>
        <v>0</v>
      </c>
      <c r="AE1465">
        <f t="shared" si="665"/>
        <v>1165324.4065897448</v>
      </c>
      <c r="AF1465">
        <f t="shared" si="659"/>
        <v>586966.71276556724</v>
      </c>
      <c r="AH1465">
        <f t="shared" si="660"/>
        <v>0.16304630923198349</v>
      </c>
      <c r="AI1465">
        <f t="shared" si="666"/>
        <v>130.11315566525678</v>
      </c>
    </row>
    <row r="1466" spans="2:35" x14ac:dyDescent="0.3">
      <c r="B1466" s="6" t="s">
        <v>68</v>
      </c>
      <c r="C1466" s="2">
        <v>1458</v>
      </c>
      <c r="D1466" s="6">
        <v>436</v>
      </c>
      <c r="E1466" s="12">
        <v>0</v>
      </c>
      <c r="F1466" s="16">
        <f t="shared" si="661"/>
        <v>0</v>
      </c>
      <c r="G1466" s="16">
        <f t="shared" si="639"/>
        <v>0</v>
      </c>
      <c r="H1466">
        <f t="shared" si="640"/>
        <v>0</v>
      </c>
      <c r="I1466">
        <f t="shared" si="641"/>
        <v>108.82134900000001</v>
      </c>
      <c r="J1466">
        <f t="shared" si="642"/>
        <v>0</v>
      </c>
      <c r="K1466">
        <f t="shared" si="643"/>
        <v>108.82134900000001</v>
      </c>
      <c r="L1466">
        <f t="shared" si="644"/>
        <v>0</v>
      </c>
      <c r="M1466" s="20" t="str">
        <f t="shared" si="645"/>
        <v>NO</v>
      </c>
      <c r="N1466">
        <f t="shared" si="646"/>
        <v>0</v>
      </c>
      <c r="O1466">
        <f t="shared" si="647"/>
        <v>0</v>
      </c>
      <c r="P1466">
        <f t="shared" si="648"/>
        <v>0</v>
      </c>
      <c r="Q1466">
        <f t="shared" si="667"/>
        <v>0</v>
      </c>
      <c r="R1466">
        <f t="shared" si="662"/>
        <v>1752182.298006312</v>
      </c>
      <c r="S1466">
        <f t="shared" si="649"/>
        <v>0</v>
      </c>
      <c r="T1466">
        <f t="shared" si="650"/>
        <v>0</v>
      </c>
      <c r="U1466">
        <f t="shared" si="651"/>
        <v>0.48671769437559731</v>
      </c>
      <c r="V1466">
        <f t="shared" si="663"/>
        <v>1752291.1193553121</v>
      </c>
      <c r="W1466">
        <f t="shared" si="664"/>
        <v>1752182.2980063097</v>
      </c>
      <c r="X1466">
        <f t="shared" si="652"/>
        <v>0.48671769437559664</v>
      </c>
      <c r="Y1466">
        <f t="shared" si="653"/>
        <v>0</v>
      </c>
      <c r="Z1466">
        <f t="shared" si="654"/>
        <v>0</v>
      </c>
      <c r="AA1466">
        <f t="shared" si="655"/>
        <v>0</v>
      </c>
      <c r="AB1466">
        <f t="shared" si="656"/>
        <v>0</v>
      </c>
      <c r="AC1466">
        <f t="shared" si="657"/>
        <v>0</v>
      </c>
      <c r="AD1466">
        <f t="shared" si="658"/>
        <v>0</v>
      </c>
      <c r="AE1466">
        <f t="shared" si="665"/>
        <v>1165324.4065897448</v>
      </c>
      <c r="AF1466">
        <f t="shared" si="659"/>
        <v>586966.71276556724</v>
      </c>
      <c r="AH1466">
        <f t="shared" si="660"/>
        <v>0.16304630923198349</v>
      </c>
      <c r="AI1466">
        <f t="shared" si="666"/>
        <v>130.27620197448877</v>
      </c>
    </row>
    <row r="1467" spans="2:35" x14ac:dyDescent="0.3">
      <c r="B1467" s="6" t="s">
        <v>68</v>
      </c>
      <c r="C1467" s="2">
        <v>1459</v>
      </c>
      <c r="D1467" s="6">
        <v>437</v>
      </c>
      <c r="E1467" s="12">
        <v>0</v>
      </c>
      <c r="F1467" s="16">
        <f t="shared" si="661"/>
        <v>0</v>
      </c>
      <c r="G1467" s="16">
        <f t="shared" si="639"/>
        <v>0</v>
      </c>
      <c r="H1467">
        <f t="shared" si="640"/>
        <v>0</v>
      </c>
      <c r="I1467">
        <f t="shared" si="641"/>
        <v>108.82134900000001</v>
      </c>
      <c r="J1467">
        <f t="shared" si="642"/>
        <v>0</v>
      </c>
      <c r="K1467">
        <f t="shared" si="643"/>
        <v>108.82134900000001</v>
      </c>
      <c r="L1467">
        <f t="shared" si="644"/>
        <v>0</v>
      </c>
      <c r="M1467" s="20" t="str">
        <f t="shared" si="645"/>
        <v>NO</v>
      </c>
      <c r="N1467">
        <f t="shared" si="646"/>
        <v>0</v>
      </c>
      <c r="O1467">
        <f t="shared" si="647"/>
        <v>0</v>
      </c>
      <c r="P1467">
        <f t="shared" si="648"/>
        <v>0</v>
      </c>
      <c r="Q1467">
        <f t="shared" si="667"/>
        <v>0</v>
      </c>
      <c r="R1467">
        <f t="shared" si="662"/>
        <v>1752182.298006312</v>
      </c>
      <c r="S1467">
        <f t="shared" si="649"/>
        <v>0</v>
      </c>
      <c r="T1467">
        <f t="shared" si="650"/>
        <v>0</v>
      </c>
      <c r="U1467">
        <f t="shared" si="651"/>
        <v>0.48671769437559731</v>
      </c>
      <c r="V1467">
        <f t="shared" si="663"/>
        <v>1752291.1193553121</v>
      </c>
      <c r="W1467">
        <f t="shared" si="664"/>
        <v>1752182.2980063097</v>
      </c>
      <c r="X1467">
        <f t="shared" si="652"/>
        <v>0.48671769437559664</v>
      </c>
      <c r="Y1467">
        <f t="shared" si="653"/>
        <v>0</v>
      </c>
      <c r="Z1467">
        <f t="shared" si="654"/>
        <v>0</v>
      </c>
      <c r="AA1467">
        <f t="shared" si="655"/>
        <v>0</v>
      </c>
      <c r="AB1467">
        <f t="shared" si="656"/>
        <v>0</v>
      </c>
      <c r="AC1467">
        <f t="shared" si="657"/>
        <v>0</v>
      </c>
      <c r="AD1467">
        <f t="shared" si="658"/>
        <v>0</v>
      </c>
      <c r="AE1467">
        <f t="shared" si="665"/>
        <v>1165324.4065897448</v>
      </c>
      <c r="AF1467">
        <f t="shared" si="659"/>
        <v>586966.71276556724</v>
      </c>
      <c r="AH1467">
        <f t="shared" si="660"/>
        <v>0.16304630923198349</v>
      </c>
      <c r="AI1467">
        <f t="shared" si="666"/>
        <v>130.43924828372076</v>
      </c>
    </row>
    <row r="1468" spans="2:35" x14ac:dyDescent="0.3">
      <c r="B1468" s="6" t="s">
        <v>68</v>
      </c>
      <c r="C1468" s="2">
        <v>1460</v>
      </c>
      <c r="D1468" s="6">
        <v>438</v>
      </c>
      <c r="E1468" s="12">
        <v>0</v>
      </c>
      <c r="F1468" s="16">
        <f t="shared" si="661"/>
        <v>0</v>
      </c>
      <c r="G1468" s="16">
        <f t="shared" si="639"/>
        <v>0</v>
      </c>
      <c r="H1468">
        <f t="shared" si="640"/>
        <v>0</v>
      </c>
      <c r="I1468">
        <f t="shared" si="641"/>
        <v>108.82134900000001</v>
      </c>
      <c r="J1468">
        <f t="shared" si="642"/>
        <v>0</v>
      </c>
      <c r="K1468">
        <f t="shared" si="643"/>
        <v>108.82134900000001</v>
      </c>
      <c r="L1468">
        <f t="shared" si="644"/>
        <v>0</v>
      </c>
      <c r="M1468" s="20" t="str">
        <f t="shared" si="645"/>
        <v>NO</v>
      </c>
      <c r="N1468">
        <f t="shared" si="646"/>
        <v>0</v>
      </c>
      <c r="O1468">
        <f t="shared" si="647"/>
        <v>0</v>
      </c>
      <c r="P1468">
        <f t="shared" si="648"/>
        <v>0</v>
      </c>
      <c r="Q1468">
        <f t="shared" si="667"/>
        <v>0</v>
      </c>
      <c r="R1468">
        <f t="shared" si="662"/>
        <v>1752182.298006312</v>
      </c>
      <c r="S1468">
        <f t="shared" si="649"/>
        <v>0</v>
      </c>
      <c r="T1468">
        <f t="shared" si="650"/>
        <v>0</v>
      </c>
      <c r="U1468">
        <f t="shared" si="651"/>
        <v>0.48671769437559731</v>
      </c>
      <c r="V1468">
        <f t="shared" si="663"/>
        <v>1752291.1193553121</v>
      </c>
      <c r="W1468">
        <f t="shared" si="664"/>
        <v>1752182.2980063097</v>
      </c>
      <c r="X1468">
        <f t="shared" si="652"/>
        <v>0.48671769437559664</v>
      </c>
      <c r="Y1468">
        <f t="shared" si="653"/>
        <v>0</v>
      </c>
      <c r="Z1468">
        <f t="shared" si="654"/>
        <v>0</v>
      </c>
      <c r="AA1468">
        <f t="shared" si="655"/>
        <v>0</v>
      </c>
      <c r="AB1468">
        <f t="shared" si="656"/>
        <v>0</v>
      </c>
      <c r="AC1468">
        <f t="shared" si="657"/>
        <v>0</v>
      </c>
      <c r="AD1468">
        <f t="shared" si="658"/>
        <v>0</v>
      </c>
      <c r="AE1468">
        <f t="shared" si="665"/>
        <v>1165324.4065897448</v>
      </c>
      <c r="AF1468">
        <f t="shared" si="659"/>
        <v>586966.71276556724</v>
      </c>
      <c r="AH1468">
        <f t="shared" si="660"/>
        <v>0.16304630923198349</v>
      </c>
      <c r="AI1468">
        <f t="shared" si="666"/>
        <v>130.60229459295275</v>
      </c>
    </row>
    <row r="1469" spans="2:35" x14ac:dyDescent="0.3">
      <c r="B1469" s="6" t="s">
        <v>68</v>
      </c>
      <c r="C1469" s="2">
        <v>1461</v>
      </c>
      <c r="D1469" s="6">
        <v>439</v>
      </c>
      <c r="E1469" s="12">
        <v>0</v>
      </c>
      <c r="F1469" s="16">
        <f t="shared" si="661"/>
        <v>0</v>
      </c>
      <c r="G1469" s="16">
        <f t="shared" si="639"/>
        <v>0</v>
      </c>
      <c r="H1469">
        <f t="shared" si="640"/>
        <v>0</v>
      </c>
      <c r="I1469">
        <f t="shared" si="641"/>
        <v>108.82134900000001</v>
      </c>
      <c r="J1469">
        <f t="shared" si="642"/>
        <v>0</v>
      </c>
      <c r="K1469">
        <f t="shared" si="643"/>
        <v>108.82134900000001</v>
      </c>
      <c r="L1469">
        <f t="shared" si="644"/>
        <v>0</v>
      </c>
      <c r="M1469" s="20" t="str">
        <f t="shared" si="645"/>
        <v>NO</v>
      </c>
      <c r="N1469">
        <f t="shared" si="646"/>
        <v>0</v>
      </c>
      <c r="O1469">
        <f t="shared" si="647"/>
        <v>0</v>
      </c>
      <c r="P1469">
        <f t="shared" si="648"/>
        <v>0</v>
      </c>
      <c r="Q1469">
        <f t="shared" si="667"/>
        <v>0</v>
      </c>
      <c r="R1469">
        <f t="shared" si="662"/>
        <v>1752182.298006312</v>
      </c>
      <c r="S1469">
        <f t="shared" si="649"/>
        <v>0</v>
      </c>
      <c r="T1469">
        <f t="shared" si="650"/>
        <v>0</v>
      </c>
      <c r="U1469">
        <f t="shared" si="651"/>
        <v>0.48671769437559731</v>
      </c>
      <c r="V1469">
        <f t="shared" si="663"/>
        <v>1752291.1193553121</v>
      </c>
      <c r="W1469">
        <f t="shared" si="664"/>
        <v>1752182.2980063097</v>
      </c>
      <c r="X1469">
        <f t="shared" si="652"/>
        <v>0.48671769437559664</v>
      </c>
      <c r="Y1469">
        <f t="shared" si="653"/>
        <v>0</v>
      </c>
      <c r="Z1469">
        <f t="shared" si="654"/>
        <v>0</v>
      </c>
      <c r="AA1469">
        <f t="shared" si="655"/>
        <v>0</v>
      </c>
      <c r="AB1469">
        <f t="shared" si="656"/>
        <v>0</v>
      </c>
      <c r="AC1469">
        <f t="shared" si="657"/>
        <v>0</v>
      </c>
      <c r="AD1469">
        <f t="shared" si="658"/>
        <v>0</v>
      </c>
      <c r="AE1469">
        <f t="shared" si="665"/>
        <v>1165324.4065897448</v>
      </c>
      <c r="AF1469">
        <f t="shared" si="659"/>
        <v>586966.71276556724</v>
      </c>
      <c r="AH1469">
        <f t="shared" si="660"/>
        <v>0.16304630923198349</v>
      </c>
      <c r="AI1469">
        <f t="shared" si="666"/>
        <v>130.76534090218473</v>
      </c>
    </row>
    <row r="1470" spans="2:35" x14ac:dyDescent="0.3">
      <c r="B1470" s="6" t="s">
        <v>68</v>
      </c>
      <c r="C1470" s="2">
        <v>1462</v>
      </c>
      <c r="D1470" s="6">
        <v>440</v>
      </c>
      <c r="E1470" s="12">
        <v>0</v>
      </c>
      <c r="F1470" s="16">
        <f t="shared" si="661"/>
        <v>0</v>
      </c>
      <c r="G1470" s="16">
        <f t="shared" si="639"/>
        <v>0</v>
      </c>
      <c r="H1470">
        <f t="shared" si="640"/>
        <v>0</v>
      </c>
      <c r="I1470">
        <f t="shared" si="641"/>
        <v>108.82134900000001</v>
      </c>
      <c r="J1470">
        <f t="shared" si="642"/>
        <v>0</v>
      </c>
      <c r="K1470">
        <f t="shared" si="643"/>
        <v>108.82134900000001</v>
      </c>
      <c r="L1470">
        <f t="shared" si="644"/>
        <v>0</v>
      </c>
      <c r="M1470" s="20" t="str">
        <f t="shared" si="645"/>
        <v>NO</v>
      </c>
      <c r="N1470">
        <f t="shared" si="646"/>
        <v>0</v>
      </c>
      <c r="O1470">
        <f t="shared" si="647"/>
        <v>0</v>
      </c>
      <c r="P1470">
        <f t="shared" si="648"/>
        <v>0</v>
      </c>
      <c r="Q1470">
        <f t="shared" si="667"/>
        <v>0</v>
      </c>
      <c r="R1470">
        <f t="shared" si="662"/>
        <v>1752182.298006312</v>
      </c>
      <c r="S1470">
        <f t="shared" si="649"/>
        <v>0</v>
      </c>
      <c r="T1470">
        <f t="shared" si="650"/>
        <v>0</v>
      </c>
      <c r="U1470">
        <f t="shared" si="651"/>
        <v>0.48671769437559731</v>
      </c>
      <c r="V1470">
        <f t="shared" si="663"/>
        <v>1752291.1193553121</v>
      </c>
      <c r="W1470">
        <f t="shared" si="664"/>
        <v>1752182.2980063097</v>
      </c>
      <c r="X1470">
        <f t="shared" si="652"/>
        <v>0.48671769437559664</v>
      </c>
      <c r="Y1470">
        <f t="shared" si="653"/>
        <v>0</v>
      </c>
      <c r="Z1470">
        <f t="shared" si="654"/>
        <v>0</v>
      </c>
      <c r="AA1470">
        <f t="shared" si="655"/>
        <v>0</v>
      </c>
      <c r="AB1470">
        <f t="shared" si="656"/>
        <v>0</v>
      </c>
      <c r="AC1470">
        <f t="shared" si="657"/>
        <v>0</v>
      </c>
      <c r="AD1470">
        <f t="shared" si="658"/>
        <v>0</v>
      </c>
      <c r="AE1470">
        <f t="shared" si="665"/>
        <v>1165324.4065897448</v>
      </c>
      <c r="AF1470">
        <f t="shared" si="659"/>
        <v>586966.71276556724</v>
      </c>
      <c r="AH1470">
        <f t="shared" si="660"/>
        <v>0.16304630923198349</v>
      </c>
      <c r="AI1470">
        <f t="shared" si="666"/>
        <v>130.92838721141672</v>
      </c>
    </row>
    <row r="1471" spans="2:35" x14ac:dyDescent="0.3">
      <c r="B1471" s="6" t="s">
        <v>68</v>
      </c>
      <c r="C1471" s="2">
        <v>1463</v>
      </c>
      <c r="D1471" s="6">
        <v>441</v>
      </c>
      <c r="E1471" s="12">
        <v>0</v>
      </c>
      <c r="F1471" s="16">
        <f t="shared" si="661"/>
        <v>0</v>
      </c>
      <c r="G1471" s="16">
        <f t="shared" si="639"/>
        <v>0</v>
      </c>
      <c r="H1471">
        <f t="shared" si="640"/>
        <v>0</v>
      </c>
      <c r="I1471">
        <f t="shared" si="641"/>
        <v>108.82134900000001</v>
      </c>
      <c r="J1471">
        <f t="shared" si="642"/>
        <v>0</v>
      </c>
      <c r="K1471">
        <f t="shared" si="643"/>
        <v>108.82134900000001</v>
      </c>
      <c r="L1471">
        <f t="shared" si="644"/>
        <v>0</v>
      </c>
      <c r="M1471" s="20" t="str">
        <f t="shared" si="645"/>
        <v>NO</v>
      </c>
      <c r="N1471">
        <f t="shared" si="646"/>
        <v>0</v>
      </c>
      <c r="O1471">
        <f t="shared" si="647"/>
        <v>0</v>
      </c>
      <c r="P1471">
        <f t="shared" si="648"/>
        <v>0</v>
      </c>
      <c r="Q1471">
        <f t="shared" si="667"/>
        <v>0</v>
      </c>
      <c r="R1471">
        <f t="shared" si="662"/>
        <v>1752182.298006312</v>
      </c>
      <c r="S1471">
        <f t="shared" si="649"/>
        <v>0</v>
      </c>
      <c r="T1471">
        <f t="shared" si="650"/>
        <v>0</v>
      </c>
      <c r="U1471">
        <f t="shared" si="651"/>
        <v>0.48671769437559731</v>
      </c>
      <c r="V1471">
        <f t="shared" si="663"/>
        <v>1752291.1193553121</v>
      </c>
      <c r="W1471">
        <f t="shared" si="664"/>
        <v>1752182.2980063097</v>
      </c>
      <c r="X1471">
        <f t="shared" si="652"/>
        <v>0.48671769437559664</v>
      </c>
      <c r="Y1471">
        <f t="shared" si="653"/>
        <v>0</v>
      </c>
      <c r="Z1471">
        <f t="shared" si="654"/>
        <v>0</v>
      </c>
      <c r="AA1471">
        <f t="shared" si="655"/>
        <v>0</v>
      </c>
      <c r="AB1471">
        <f t="shared" si="656"/>
        <v>0</v>
      </c>
      <c r="AC1471">
        <f t="shared" si="657"/>
        <v>0</v>
      </c>
      <c r="AD1471">
        <f t="shared" si="658"/>
        <v>0</v>
      </c>
      <c r="AE1471">
        <f t="shared" si="665"/>
        <v>1165324.4065897448</v>
      </c>
      <c r="AF1471">
        <f t="shared" si="659"/>
        <v>586966.71276556724</v>
      </c>
      <c r="AH1471">
        <f t="shared" si="660"/>
        <v>0.16304630923198349</v>
      </c>
      <c r="AI1471">
        <f t="shared" si="666"/>
        <v>131.09143352064871</v>
      </c>
    </row>
    <row r="1472" spans="2:35" x14ac:dyDescent="0.3">
      <c r="B1472" s="6" t="s">
        <v>68</v>
      </c>
      <c r="C1472" s="2">
        <v>1464</v>
      </c>
      <c r="D1472" s="6">
        <v>442</v>
      </c>
      <c r="E1472" s="12">
        <v>0</v>
      </c>
      <c r="F1472" s="16">
        <f t="shared" si="661"/>
        <v>0</v>
      </c>
      <c r="G1472" s="16">
        <f t="shared" si="639"/>
        <v>0</v>
      </c>
      <c r="H1472">
        <f t="shared" si="640"/>
        <v>0</v>
      </c>
      <c r="I1472">
        <f t="shared" si="641"/>
        <v>108.82134900000001</v>
      </c>
      <c r="J1472">
        <f t="shared" si="642"/>
        <v>0</v>
      </c>
      <c r="K1472">
        <f t="shared" si="643"/>
        <v>108.82134900000001</v>
      </c>
      <c r="L1472">
        <f t="shared" si="644"/>
        <v>0</v>
      </c>
      <c r="M1472" s="20" t="str">
        <f t="shared" si="645"/>
        <v>NO</v>
      </c>
      <c r="N1472">
        <f t="shared" si="646"/>
        <v>0</v>
      </c>
      <c r="O1472">
        <f t="shared" si="647"/>
        <v>0</v>
      </c>
      <c r="P1472">
        <f t="shared" si="648"/>
        <v>0</v>
      </c>
      <c r="Q1472">
        <f t="shared" si="667"/>
        <v>0</v>
      </c>
      <c r="R1472">
        <f t="shared" si="662"/>
        <v>1752182.298006312</v>
      </c>
      <c r="S1472">
        <f t="shared" si="649"/>
        <v>0</v>
      </c>
      <c r="T1472">
        <f t="shared" si="650"/>
        <v>0</v>
      </c>
      <c r="U1472">
        <f t="shared" si="651"/>
        <v>0.48671769437559731</v>
      </c>
      <c r="V1472">
        <f t="shared" si="663"/>
        <v>1752291.1193553121</v>
      </c>
      <c r="W1472">
        <f t="shared" si="664"/>
        <v>1752182.2980063097</v>
      </c>
      <c r="X1472">
        <f t="shared" si="652"/>
        <v>0.48671769437559664</v>
      </c>
      <c r="Y1472">
        <f t="shared" si="653"/>
        <v>0</v>
      </c>
      <c r="Z1472">
        <f t="shared" si="654"/>
        <v>0</v>
      </c>
      <c r="AA1472">
        <f t="shared" si="655"/>
        <v>0</v>
      </c>
      <c r="AB1472">
        <f t="shared" si="656"/>
        <v>0</v>
      </c>
      <c r="AC1472">
        <f t="shared" si="657"/>
        <v>0</v>
      </c>
      <c r="AD1472">
        <f t="shared" si="658"/>
        <v>0</v>
      </c>
      <c r="AE1472">
        <f t="shared" si="665"/>
        <v>1165324.4065897448</v>
      </c>
      <c r="AF1472">
        <f t="shared" si="659"/>
        <v>586966.71276556724</v>
      </c>
      <c r="AH1472">
        <f t="shared" si="660"/>
        <v>0.16304630923198349</v>
      </c>
      <c r="AI1472">
        <f t="shared" si="666"/>
        <v>131.25447982988069</v>
      </c>
    </row>
    <row r="1473" spans="2:35" x14ac:dyDescent="0.3">
      <c r="B1473" s="6" t="s">
        <v>68</v>
      </c>
      <c r="C1473" s="2">
        <v>1465</v>
      </c>
      <c r="D1473" s="6">
        <v>443</v>
      </c>
      <c r="E1473" s="12">
        <v>0</v>
      </c>
      <c r="F1473" s="16">
        <f t="shared" si="661"/>
        <v>0</v>
      </c>
      <c r="G1473" s="16">
        <f t="shared" si="639"/>
        <v>0</v>
      </c>
      <c r="H1473">
        <f t="shared" si="640"/>
        <v>0</v>
      </c>
      <c r="I1473">
        <f t="shared" si="641"/>
        <v>108.82134900000001</v>
      </c>
      <c r="J1473">
        <f t="shared" si="642"/>
        <v>0</v>
      </c>
      <c r="K1473">
        <f t="shared" si="643"/>
        <v>108.82134900000001</v>
      </c>
      <c r="L1473">
        <f t="shared" si="644"/>
        <v>0</v>
      </c>
      <c r="M1473" s="20" t="str">
        <f t="shared" si="645"/>
        <v>NO</v>
      </c>
      <c r="N1473">
        <f t="shared" si="646"/>
        <v>0</v>
      </c>
      <c r="O1473">
        <f t="shared" si="647"/>
        <v>0</v>
      </c>
      <c r="P1473">
        <f t="shared" si="648"/>
        <v>0</v>
      </c>
      <c r="Q1473">
        <f t="shared" si="667"/>
        <v>0</v>
      </c>
      <c r="R1473">
        <f t="shared" si="662"/>
        <v>1752182.298006312</v>
      </c>
      <c r="S1473">
        <f t="shared" si="649"/>
        <v>0</v>
      </c>
      <c r="T1473">
        <f t="shared" si="650"/>
        <v>0</v>
      </c>
      <c r="U1473">
        <f t="shared" si="651"/>
        <v>0.48671769437559731</v>
      </c>
      <c r="V1473">
        <f t="shared" si="663"/>
        <v>1752291.1193553121</v>
      </c>
      <c r="W1473">
        <f t="shared" si="664"/>
        <v>1752182.2980063097</v>
      </c>
      <c r="X1473">
        <f t="shared" si="652"/>
        <v>0.48671769437559664</v>
      </c>
      <c r="Y1473">
        <f t="shared" si="653"/>
        <v>0</v>
      </c>
      <c r="Z1473">
        <f t="shared" si="654"/>
        <v>0</v>
      </c>
      <c r="AA1473">
        <f t="shared" si="655"/>
        <v>0</v>
      </c>
      <c r="AB1473">
        <f t="shared" si="656"/>
        <v>0</v>
      </c>
      <c r="AC1473">
        <f t="shared" si="657"/>
        <v>0</v>
      </c>
      <c r="AD1473">
        <f t="shared" si="658"/>
        <v>0</v>
      </c>
      <c r="AE1473">
        <f t="shared" si="665"/>
        <v>1165324.4065897448</v>
      </c>
      <c r="AF1473">
        <f t="shared" si="659"/>
        <v>586966.71276556724</v>
      </c>
      <c r="AH1473">
        <f t="shared" si="660"/>
        <v>0.16304630923198349</v>
      </c>
      <c r="AI1473">
        <f t="shared" si="666"/>
        <v>131.41752613911268</v>
      </c>
    </row>
    <row r="1474" spans="2:35" x14ac:dyDescent="0.3">
      <c r="B1474" s="6" t="s">
        <v>68</v>
      </c>
      <c r="C1474" s="2">
        <v>1466</v>
      </c>
      <c r="D1474" s="6">
        <v>444</v>
      </c>
      <c r="E1474" s="12">
        <v>0</v>
      </c>
      <c r="F1474" s="16">
        <f t="shared" si="661"/>
        <v>0</v>
      </c>
      <c r="G1474" s="16">
        <f t="shared" si="639"/>
        <v>0</v>
      </c>
      <c r="H1474">
        <f t="shared" si="640"/>
        <v>0</v>
      </c>
      <c r="I1474">
        <f t="shared" si="641"/>
        <v>108.82134900000001</v>
      </c>
      <c r="J1474">
        <f t="shared" si="642"/>
        <v>0</v>
      </c>
      <c r="K1474">
        <f t="shared" si="643"/>
        <v>108.82134900000001</v>
      </c>
      <c r="L1474">
        <f t="shared" si="644"/>
        <v>0</v>
      </c>
      <c r="M1474" s="20" t="str">
        <f t="shared" si="645"/>
        <v>NO</v>
      </c>
      <c r="N1474">
        <f t="shared" si="646"/>
        <v>0</v>
      </c>
      <c r="O1474">
        <f t="shared" si="647"/>
        <v>0</v>
      </c>
      <c r="P1474">
        <f t="shared" si="648"/>
        <v>0</v>
      </c>
      <c r="Q1474">
        <f t="shared" si="667"/>
        <v>0</v>
      </c>
      <c r="R1474">
        <f t="shared" si="662"/>
        <v>1752182.298006312</v>
      </c>
      <c r="S1474">
        <f t="shared" si="649"/>
        <v>0</v>
      </c>
      <c r="T1474">
        <f t="shared" si="650"/>
        <v>0</v>
      </c>
      <c r="U1474">
        <f t="shared" si="651"/>
        <v>0.48671769437559731</v>
      </c>
      <c r="V1474">
        <f t="shared" si="663"/>
        <v>1752291.1193553121</v>
      </c>
      <c r="W1474">
        <f t="shared" si="664"/>
        <v>1752182.2980063097</v>
      </c>
      <c r="X1474">
        <f t="shared" si="652"/>
        <v>0.48671769437559664</v>
      </c>
      <c r="Y1474">
        <f t="shared" si="653"/>
        <v>0</v>
      </c>
      <c r="Z1474">
        <f t="shared" si="654"/>
        <v>0</v>
      </c>
      <c r="AA1474">
        <f t="shared" si="655"/>
        <v>0</v>
      </c>
      <c r="AB1474">
        <f t="shared" si="656"/>
        <v>0</v>
      </c>
      <c r="AC1474">
        <f t="shared" si="657"/>
        <v>0</v>
      </c>
      <c r="AD1474">
        <f t="shared" si="658"/>
        <v>0</v>
      </c>
      <c r="AE1474">
        <f t="shared" si="665"/>
        <v>1165324.4065897448</v>
      </c>
      <c r="AF1474">
        <f t="shared" si="659"/>
        <v>586966.71276556724</v>
      </c>
      <c r="AH1474">
        <f t="shared" si="660"/>
        <v>0.16304630923198349</v>
      </c>
      <c r="AI1474">
        <f t="shared" si="666"/>
        <v>131.58057244834467</v>
      </c>
    </row>
    <row r="1475" spans="2:35" x14ac:dyDescent="0.3">
      <c r="B1475" s="6" t="s">
        <v>68</v>
      </c>
      <c r="C1475" s="2">
        <v>1467</v>
      </c>
      <c r="D1475" s="6">
        <v>445</v>
      </c>
      <c r="E1475" s="12">
        <v>0</v>
      </c>
      <c r="F1475" s="16">
        <f t="shared" si="661"/>
        <v>0</v>
      </c>
      <c r="G1475" s="16">
        <f t="shared" si="639"/>
        <v>0</v>
      </c>
      <c r="H1475">
        <f t="shared" si="640"/>
        <v>0</v>
      </c>
      <c r="I1475">
        <f t="shared" si="641"/>
        <v>108.82134900000001</v>
      </c>
      <c r="J1475">
        <f t="shared" si="642"/>
        <v>0</v>
      </c>
      <c r="K1475">
        <f t="shared" si="643"/>
        <v>108.82134900000001</v>
      </c>
      <c r="L1475">
        <f t="shared" si="644"/>
        <v>0</v>
      </c>
      <c r="M1475" s="20" t="str">
        <f t="shared" si="645"/>
        <v>NO</v>
      </c>
      <c r="N1475">
        <f t="shared" si="646"/>
        <v>0</v>
      </c>
      <c r="O1475">
        <f t="shared" si="647"/>
        <v>0</v>
      </c>
      <c r="P1475">
        <f t="shared" si="648"/>
        <v>0</v>
      </c>
      <c r="Q1475">
        <f t="shared" si="667"/>
        <v>0</v>
      </c>
      <c r="R1475">
        <f t="shared" si="662"/>
        <v>1752182.298006312</v>
      </c>
      <c r="S1475">
        <f t="shared" si="649"/>
        <v>0</v>
      </c>
      <c r="T1475">
        <f t="shared" si="650"/>
        <v>0</v>
      </c>
      <c r="U1475">
        <f t="shared" si="651"/>
        <v>0.48671769437559731</v>
      </c>
      <c r="V1475">
        <f t="shared" si="663"/>
        <v>1752291.1193553121</v>
      </c>
      <c r="W1475">
        <f t="shared" si="664"/>
        <v>1752182.2980063097</v>
      </c>
      <c r="X1475">
        <f t="shared" si="652"/>
        <v>0.48671769437559664</v>
      </c>
      <c r="Y1475">
        <f t="shared" si="653"/>
        <v>0</v>
      </c>
      <c r="Z1475">
        <f t="shared" si="654"/>
        <v>0</v>
      </c>
      <c r="AA1475">
        <f t="shared" si="655"/>
        <v>0</v>
      </c>
      <c r="AB1475">
        <f t="shared" si="656"/>
        <v>0</v>
      </c>
      <c r="AC1475">
        <f t="shared" si="657"/>
        <v>0</v>
      </c>
      <c r="AD1475">
        <f t="shared" si="658"/>
        <v>0</v>
      </c>
      <c r="AE1475">
        <f t="shared" si="665"/>
        <v>1165324.4065897448</v>
      </c>
      <c r="AF1475">
        <f t="shared" si="659"/>
        <v>586966.71276556724</v>
      </c>
      <c r="AH1475">
        <f t="shared" si="660"/>
        <v>0.16304630923198349</v>
      </c>
      <c r="AI1475">
        <f t="shared" si="666"/>
        <v>131.74361875757666</v>
      </c>
    </row>
    <row r="1476" spans="2:35" x14ac:dyDescent="0.3">
      <c r="B1476" s="6" t="s">
        <v>68</v>
      </c>
      <c r="C1476" s="2">
        <v>1468</v>
      </c>
      <c r="D1476" s="6">
        <v>446</v>
      </c>
      <c r="E1476" s="12">
        <v>0</v>
      </c>
      <c r="F1476" s="16">
        <f t="shared" si="661"/>
        <v>0</v>
      </c>
      <c r="G1476" s="16">
        <f t="shared" si="639"/>
        <v>0</v>
      </c>
      <c r="H1476">
        <f t="shared" si="640"/>
        <v>0</v>
      </c>
      <c r="I1476">
        <f t="shared" si="641"/>
        <v>108.82134900000001</v>
      </c>
      <c r="J1476">
        <f t="shared" si="642"/>
        <v>0</v>
      </c>
      <c r="K1476">
        <f t="shared" si="643"/>
        <v>108.82134900000001</v>
      </c>
      <c r="L1476">
        <f t="shared" si="644"/>
        <v>0</v>
      </c>
      <c r="M1476" s="20" t="str">
        <f t="shared" si="645"/>
        <v>NO</v>
      </c>
      <c r="N1476">
        <f t="shared" si="646"/>
        <v>0</v>
      </c>
      <c r="O1476">
        <f t="shared" si="647"/>
        <v>0</v>
      </c>
      <c r="P1476">
        <f t="shared" si="648"/>
        <v>0</v>
      </c>
      <c r="Q1476">
        <f t="shared" si="667"/>
        <v>0</v>
      </c>
      <c r="R1476">
        <f t="shared" si="662"/>
        <v>1752182.298006312</v>
      </c>
      <c r="S1476">
        <f t="shared" si="649"/>
        <v>0</v>
      </c>
      <c r="T1476">
        <f t="shared" si="650"/>
        <v>0</v>
      </c>
      <c r="U1476">
        <f t="shared" si="651"/>
        <v>0.48671769437559731</v>
      </c>
      <c r="V1476">
        <f t="shared" si="663"/>
        <v>1752291.1193553121</v>
      </c>
      <c r="W1476">
        <f t="shared" si="664"/>
        <v>1752182.2980063097</v>
      </c>
      <c r="X1476">
        <f t="shared" si="652"/>
        <v>0.48671769437559664</v>
      </c>
      <c r="Y1476">
        <f t="shared" si="653"/>
        <v>0</v>
      </c>
      <c r="Z1476">
        <f t="shared" si="654"/>
        <v>0</v>
      </c>
      <c r="AA1476">
        <f t="shared" si="655"/>
        <v>0</v>
      </c>
      <c r="AB1476">
        <f t="shared" si="656"/>
        <v>0</v>
      </c>
      <c r="AC1476">
        <f t="shared" si="657"/>
        <v>0</v>
      </c>
      <c r="AD1476">
        <f t="shared" si="658"/>
        <v>0</v>
      </c>
      <c r="AE1476">
        <f t="shared" si="665"/>
        <v>1165324.4065897448</v>
      </c>
      <c r="AF1476">
        <f t="shared" si="659"/>
        <v>586966.71276556724</v>
      </c>
      <c r="AH1476">
        <f t="shared" si="660"/>
        <v>0.16304630923198349</v>
      </c>
      <c r="AI1476">
        <f t="shared" si="666"/>
        <v>131.90666506680864</v>
      </c>
    </row>
    <row r="1477" spans="2:35" x14ac:dyDescent="0.3">
      <c r="B1477" s="6" t="s">
        <v>68</v>
      </c>
      <c r="C1477" s="2">
        <v>1469</v>
      </c>
      <c r="D1477" s="6">
        <v>447</v>
      </c>
      <c r="E1477" s="12">
        <v>0</v>
      </c>
      <c r="F1477" s="16">
        <f t="shared" si="661"/>
        <v>0</v>
      </c>
      <c r="G1477" s="16">
        <f t="shared" si="639"/>
        <v>0</v>
      </c>
      <c r="H1477">
        <f t="shared" si="640"/>
        <v>0</v>
      </c>
      <c r="I1477">
        <f t="shared" si="641"/>
        <v>108.82134900000001</v>
      </c>
      <c r="J1477">
        <f t="shared" si="642"/>
        <v>0</v>
      </c>
      <c r="K1477">
        <f t="shared" si="643"/>
        <v>108.82134900000001</v>
      </c>
      <c r="L1477">
        <f t="shared" si="644"/>
        <v>0</v>
      </c>
      <c r="M1477" s="20" t="str">
        <f t="shared" si="645"/>
        <v>NO</v>
      </c>
      <c r="N1477">
        <f t="shared" si="646"/>
        <v>0</v>
      </c>
      <c r="O1477">
        <f t="shared" si="647"/>
        <v>0</v>
      </c>
      <c r="P1477">
        <f t="shared" si="648"/>
        <v>0</v>
      </c>
      <c r="Q1477">
        <f t="shared" si="667"/>
        <v>0</v>
      </c>
      <c r="R1477">
        <f t="shared" si="662"/>
        <v>1752182.298006312</v>
      </c>
      <c r="S1477">
        <f t="shared" si="649"/>
        <v>0</v>
      </c>
      <c r="T1477">
        <f t="shared" si="650"/>
        <v>0</v>
      </c>
      <c r="U1477">
        <f t="shared" si="651"/>
        <v>0.48671769437559731</v>
      </c>
      <c r="V1477">
        <f t="shared" si="663"/>
        <v>1752291.1193553121</v>
      </c>
      <c r="W1477">
        <f t="shared" si="664"/>
        <v>1752182.2980063097</v>
      </c>
      <c r="X1477">
        <f t="shared" si="652"/>
        <v>0.48671769437559664</v>
      </c>
      <c r="Y1477">
        <f t="shared" si="653"/>
        <v>0</v>
      </c>
      <c r="Z1477">
        <f t="shared" si="654"/>
        <v>0</v>
      </c>
      <c r="AA1477">
        <f t="shared" si="655"/>
        <v>0</v>
      </c>
      <c r="AB1477">
        <f t="shared" si="656"/>
        <v>0</v>
      </c>
      <c r="AC1477">
        <f t="shared" si="657"/>
        <v>0</v>
      </c>
      <c r="AD1477">
        <f t="shared" si="658"/>
        <v>0</v>
      </c>
      <c r="AE1477">
        <f t="shared" si="665"/>
        <v>1165324.4065897448</v>
      </c>
      <c r="AF1477">
        <f t="shared" si="659"/>
        <v>586966.71276556724</v>
      </c>
      <c r="AH1477">
        <f t="shared" si="660"/>
        <v>0.16304630923198349</v>
      </c>
      <c r="AI1477">
        <f t="shared" si="666"/>
        <v>132.06971137604063</v>
      </c>
    </row>
    <row r="1478" spans="2:35" x14ac:dyDescent="0.3">
      <c r="B1478" s="6" t="s">
        <v>68</v>
      </c>
      <c r="C1478" s="2">
        <v>1470</v>
      </c>
      <c r="D1478" s="6">
        <v>448</v>
      </c>
      <c r="E1478" s="12">
        <v>0</v>
      </c>
      <c r="F1478" s="16">
        <f t="shared" si="661"/>
        <v>0</v>
      </c>
      <c r="G1478" s="16">
        <f t="shared" si="639"/>
        <v>0</v>
      </c>
      <c r="H1478">
        <f t="shared" si="640"/>
        <v>0</v>
      </c>
      <c r="I1478">
        <f t="shared" si="641"/>
        <v>108.82134900000001</v>
      </c>
      <c r="J1478">
        <f t="shared" si="642"/>
        <v>0</v>
      </c>
      <c r="K1478">
        <f t="shared" si="643"/>
        <v>108.82134900000001</v>
      </c>
      <c r="L1478">
        <f t="shared" si="644"/>
        <v>0</v>
      </c>
      <c r="M1478" s="20" t="str">
        <f t="shared" si="645"/>
        <v>NO</v>
      </c>
      <c r="N1478">
        <f t="shared" si="646"/>
        <v>0</v>
      </c>
      <c r="O1478">
        <f t="shared" si="647"/>
        <v>0</v>
      </c>
      <c r="P1478">
        <f t="shared" si="648"/>
        <v>0</v>
      </c>
      <c r="Q1478">
        <f t="shared" si="667"/>
        <v>0</v>
      </c>
      <c r="R1478">
        <f t="shared" si="662"/>
        <v>1752182.298006312</v>
      </c>
      <c r="S1478">
        <f t="shared" si="649"/>
        <v>0</v>
      </c>
      <c r="T1478">
        <f t="shared" si="650"/>
        <v>0</v>
      </c>
      <c r="U1478">
        <f t="shared" si="651"/>
        <v>0.48671769437559731</v>
      </c>
      <c r="V1478">
        <f t="shared" si="663"/>
        <v>1752291.1193553121</v>
      </c>
      <c r="W1478">
        <f t="shared" si="664"/>
        <v>1752182.2980063097</v>
      </c>
      <c r="X1478">
        <f t="shared" si="652"/>
        <v>0.48671769437559664</v>
      </c>
      <c r="Y1478">
        <f t="shared" si="653"/>
        <v>0</v>
      </c>
      <c r="Z1478">
        <f t="shared" si="654"/>
        <v>0</v>
      </c>
      <c r="AA1478">
        <f t="shared" si="655"/>
        <v>0</v>
      </c>
      <c r="AB1478">
        <f t="shared" si="656"/>
        <v>0</v>
      </c>
      <c r="AC1478">
        <f t="shared" si="657"/>
        <v>0</v>
      </c>
      <c r="AD1478">
        <f t="shared" si="658"/>
        <v>0</v>
      </c>
      <c r="AE1478">
        <f t="shared" si="665"/>
        <v>1165324.4065897448</v>
      </c>
      <c r="AF1478">
        <f t="shared" si="659"/>
        <v>586966.71276556724</v>
      </c>
      <c r="AH1478">
        <f t="shared" si="660"/>
        <v>0.16304630923198349</v>
      </c>
      <c r="AI1478">
        <f t="shared" si="666"/>
        <v>132.23275768527262</v>
      </c>
    </row>
    <row r="1479" spans="2:35" x14ac:dyDescent="0.3">
      <c r="B1479" s="6" t="s">
        <v>68</v>
      </c>
      <c r="C1479" s="2">
        <v>1471</v>
      </c>
      <c r="D1479" s="6">
        <v>449</v>
      </c>
      <c r="E1479" s="12">
        <v>0</v>
      </c>
      <c r="F1479" s="16">
        <f t="shared" si="661"/>
        <v>0</v>
      </c>
      <c r="G1479" s="16">
        <f t="shared" si="639"/>
        <v>0</v>
      </c>
      <c r="H1479">
        <f t="shared" si="640"/>
        <v>0</v>
      </c>
      <c r="I1479">
        <f t="shared" si="641"/>
        <v>108.82134900000001</v>
      </c>
      <c r="J1479">
        <f t="shared" si="642"/>
        <v>0</v>
      </c>
      <c r="K1479">
        <f t="shared" si="643"/>
        <v>108.82134900000001</v>
      </c>
      <c r="L1479">
        <f t="shared" si="644"/>
        <v>0</v>
      </c>
      <c r="M1479" s="20" t="str">
        <f t="shared" si="645"/>
        <v>NO</v>
      </c>
      <c r="N1479">
        <f t="shared" si="646"/>
        <v>0</v>
      </c>
      <c r="O1479">
        <f t="shared" si="647"/>
        <v>0</v>
      </c>
      <c r="P1479">
        <f t="shared" si="648"/>
        <v>0</v>
      </c>
      <c r="Q1479">
        <f t="shared" si="667"/>
        <v>0</v>
      </c>
      <c r="R1479">
        <f t="shared" si="662"/>
        <v>1752182.298006312</v>
      </c>
      <c r="S1479">
        <f t="shared" si="649"/>
        <v>0</v>
      </c>
      <c r="T1479">
        <f t="shared" si="650"/>
        <v>0</v>
      </c>
      <c r="U1479">
        <f t="shared" si="651"/>
        <v>0.48671769437559731</v>
      </c>
      <c r="V1479">
        <f t="shared" si="663"/>
        <v>1752291.1193553121</v>
      </c>
      <c r="W1479">
        <f t="shared" si="664"/>
        <v>1752182.2980063097</v>
      </c>
      <c r="X1479">
        <f t="shared" si="652"/>
        <v>0.48671769437559664</v>
      </c>
      <c r="Y1479">
        <f t="shared" si="653"/>
        <v>0</v>
      </c>
      <c r="Z1479">
        <f t="shared" si="654"/>
        <v>0</v>
      </c>
      <c r="AA1479">
        <f t="shared" si="655"/>
        <v>0</v>
      </c>
      <c r="AB1479">
        <f t="shared" si="656"/>
        <v>0</v>
      </c>
      <c r="AC1479">
        <f t="shared" si="657"/>
        <v>0</v>
      </c>
      <c r="AD1479">
        <f t="shared" si="658"/>
        <v>0</v>
      </c>
      <c r="AE1479">
        <f t="shared" si="665"/>
        <v>1165324.4065897448</v>
      </c>
      <c r="AF1479">
        <f t="shared" si="659"/>
        <v>586966.71276556724</v>
      </c>
      <c r="AH1479">
        <f t="shared" si="660"/>
        <v>0.16304630923198349</v>
      </c>
      <c r="AI1479">
        <f t="shared" si="666"/>
        <v>132.3958039945046</v>
      </c>
    </row>
    <row r="1480" spans="2:35" x14ac:dyDescent="0.3">
      <c r="B1480" s="6" t="s">
        <v>68</v>
      </c>
      <c r="C1480" s="2">
        <v>1472</v>
      </c>
      <c r="D1480" s="6">
        <v>450</v>
      </c>
      <c r="E1480" s="12">
        <v>0</v>
      </c>
      <c r="F1480" s="16">
        <f t="shared" si="661"/>
        <v>0</v>
      </c>
      <c r="G1480" s="16">
        <f t="shared" si="639"/>
        <v>0</v>
      </c>
      <c r="H1480">
        <f t="shared" si="640"/>
        <v>0</v>
      </c>
      <c r="I1480">
        <f t="shared" si="641"/>
        <v>108.82134900000001</v>
      </c>
      <c r="J1480">
        <f t="shared" si="642"/>
        <v>0</v>
      </c>
      <c r="K1480">
        <f t="shared" si="643"/>
        <v>108.82134900000001</v>
      </c>
      <c r="L1480">
        <f t="shared" si="644"/>
        <v>0</v>
      </c>
      <c r="M1480" s="20" t="str">
        <f t="shared" si="645"/>
        <v>NO</v>
      </c>
      <c r="N1480">
        <f t="shared" si="646"/>
        <v>0</v>
      </c>
      <c r="O1480">
        <f t="shared" si="647"/>
        <v>0</v>
      </c>
      <c r="P1480">
        <f t="shared" si="648"/>
        <v>0</v>
      </c>
      <c r="Q1480">
        <f t="shared" si="667"/>
        <v>0</v>
      </c>
      <c r="R1480">
        <f t="shared" si="662"/>
        <v>1752182.298006312</v>
      </c>
      <c r="S1480">
        <f t="shared" si="649"/>
        <v>0</v>
      </c>
      <c r="T1480">
        <f t="shared" si="650"/>
        <v>0</v>
      </c>
      <c r="U1480">
        <f t="shared" si="651"/>
        <v>0.48671769437559731</v>
      </c>
      <c r="V1480">
        <f t="shared" si="663"/>
        <v>1752291.1193553121</v>
      </c>
      <c r="W1480">
        <f t="shared" si="664"/>
        <v>1752182.2980063097</v>
      </c>
      <c r="X1480">
        <f t="shared" si="652"/>
        <v>0.48671769437559664</v>
      </c>
      <c r="Y1480">
        <f t="shared" si="653"/>
        <v>0</v>
      </c>
      <c r="Z1480">
        <f t="shared" si="654"/>
        <v>0</v>
      </c>
      <c r="AA1480">
        <f t="shared" si="655"/>
        <v>0</v>
      </c>
      <c r="AB1480">
        <f t="shared" si="656"/>
        <v>0</v>
      </c>
      <c r="AC1480">
        <f t="shared" si="657"/>
        <v>0</v>
      </c>
      <c r="AD1480">
        <f t="shared" si="658"/>
        <v>0</v>
      </c>
      <c r="AE1480">
        <f t="shared" si="665"/>
        <v>1165324.4065897448</v>
      </c>
      <c r="AF1480">
        <f t="shared" si="659"/>
        <v>586966.71276556724</v>
      </c>
      <c r="AH1480">
        <f t="shared" si="660"/>
        <v>0.16304630923198349</v>
      </c>
      <c r="AI1480">
        <f t="shared" si="666"/>
        <v>132.55885030373659</v>
      </c>
    </row>
    <row r="1481" spans="2:35" x14ac:dyDescent="0.3">
      <c r="B1481" s="6" t="s">
        <v>68</v>
      </c>
      <c r="C1481" s="2">
        <v>1473</v>
      </c>
      <c r="D1481" s="6">
        <v>451</v>
      </c>
      <c r="E1481" s="12">
        <v>0</v>
      </c>
      <c r="F1481" s="16">
        <f t="shared" si="661"/>
        <v>0</v>
      </c>
      <c r="G1481" s="16">
        <f t="shared" ref="G1481:G1544" si="668">E1481*(1000/3600)</f>
        <v>0</v>
      </c>
      <c r="H1481">
        <f t="shared" ref="H1481:H1544" si="669">$M$2*F1481</f>
        <v>0</v>
      </c>
      <c r="I1481">
        <f t="shared" ref="I1481:I1544" si="670">$M$3*$M$2*$M$5</f>
        <v>108.82134900000001</v>
      </c>
      <c r="J1481">
        <f t="shared" ref="J1481:J1544" si="671">0.5*$P$2*(G1481)*$P$3*$P$4</f>
        <v>0</v>
      </c>
      <c r="K1481">
        <f t="shared" ref="K1481:K1544" si="672">H1481+I1481+J1481</f>
        <v>108.82134900000001</v>
      </c>
      <c r="L1481">
        <f t="shared" ref="L1481:L1544" si="673">K1481*G1481</f>
        <v>0</v>
      </c>
      <c r="M1481" s="20" t="str">
        <f t="shared" ref="M1481:M1544" si="674">IF((F1481)&lt;0,"YES","NO")</f>
        <v>NO</v>
      </c>
      <c r="N1481">
        <f t="shared" ref="N1481:N1544" si="675">K1481*G1481</f>
        <v>0</v>
      </c>
      <c r="O1481">
        <f t="shared" ref="O1481:O1544" si="676">(Q1481-N1481)*-1</f>
        <v>0</v>
      </c>
      <c r="P1481">
        <f t="shared" ref="P1481:P1544" si="677">0.5*$M$2*G1481^2</f>
        <v>0</v>
      </c>
      <c r="Q1481">
        <f t="shared" si="667"/>
        <v>0</v>
      </c>
      <c r="R1481">
        <f t="shared" si="662"/>
        <v>1752182.298006312</v>
      </c>
      <c r="S1481">
        <f t="shared" ref="S1481:S1544" si="678">(O1482-O1481)/(C1482-C1481)</f>
        <v>0</v>
      </c>
      <c r="T1481">
        <f t="shared" ref="T1481:T1544" si="679">L1481/1000</f>
        <v>0</v>
      </c>
      <c r="U1481">
        <f t="shared" ref="U1481:U1544" si="680">R1481*0.000000277778</f>
        <v>0.48671769437559731</v>
      </c>
      <c r="V1481">
        <f t="shared" si="663"/>
        <v>1752291.1193553121</v>
      </c>
      <c r="W1481">
        <f t="shared" si="664"/>
        <v>1752182.2980063097</v>
      </c>
      <c r="X1481">
        <f t="shared" ref="X1481:X1544" si="681">W1481*0.000000277778</f>
        <v>0.48671769437559664</v>
      </c>
      <c r="Y1481">
        <f t="shared" ref="Y1481:Y1544" si="682">O1481*0.89</f>
        <v>0</v>
      </c>
      <c r="Z1481">
        <f t="shared" ref="Z1481:Z1544" si="683">Y1481*0.95</f>
        <v>0</v>
      </c>
      <c r="AA1481">
        <f t="shared" ref="AA1481:AA1544" si="684">Z1481*0.92</f>
        <v>0</v>
      </c>
      <c r="AB1481">
        <f t="shared" ref="AB1481:AB1544" si="685">AA1481</f>
        <v>0</v>
      </c>
      <c r="AC1481">
        <f t="shared" ref="AC1481:AC1544" si="686">AB1481*0.9</f>
        <v>0</v>
      </c>
      <c r="AD1481">
        <f t="shared" ref="AD1481:AD1544" si="687">AC1481*0.95</f>
        <v>0</v>
      </c>
      <c r="AE1481">
        <f t="shared" si="665"/>
        <v>1165324.4065897448</v>
      </c>
      <c r="AF1481">
        <f t="shared" ref="AF1481:AF1544" si="688">V1481-AE1481</f>
        <v>586966.71276556724</v>
      </c>
      <c r="AH1481">
        <f t="shared" ref="AH1481:AH1544" si="689">AF1481*0.000000277777778</f>
        <v>0.16304630923198349</v>
      </c>
      <c r="AI1481">
        <f t="shared" si="666"/>
        <v>132.72189661296858</v>
      </c>
    </row>
    <row r="1482" spans="2:35" x14ac:dyDescent="0.3">
      <c r="B1482" s="6" t="s">
        <v>68</v>
      </c>
      <c r="C1482" s="2">
        <v>1474</v>
      </c>
      <c r="D1482" s="6">
        <v>452</v>
      </c>
      <c r="E1482" s="12">
        <v>0</v>
      </c>
      <c r="F1482" s="16">
        <f t="shared" ref="F1482:F1545" si="690">($E1483-$E1481)/2/3.6</f>
        <v>0</v>
      </c>
      <c r="G1482" s="16">
        <f t="shared" si="668"/>
        <v>0</v>
      </c>
      <c r="H1482">
        <f t="shared" si="669"/>
        <v>0</v>
      </c>
      <c r="I1482">
        <f t="shared" si="670"/>
        <v>108.82134900000001</v>
      </c>
      <c r="J1482">
        <f t="shared" si="671"/>
        <v>0</v>
      </c>
      <c r="K1482">
        <f t="shared" si="672"/>
        <v>108.82134900000001</v>
      </c>
      <c r="L1482">
        <f t="shared" si="673"/>
        <v>0</v>
      </c>
      <c r="M1482" s="20" t="str">
        <f t="shared" si="674"/>
        <v>NO</v>
      </c>
      <c r="N1482">
        <f t="shared" si="675"/>
        <v>0</v>
      </c>
      <c r="O1482">
        <f t="shared" si="676"/>
        <v>0</v>
      </c>
      <c r="P1482">
        <f t="shared" si="677"/>
        <v>0</v>
      </c>
      <c r="Q1482">
        <f t="shared" si="667"/>
        <v>0</v>
      </c>
      <c r="R1482">
        <f t="shared" ref="R1482:R1545" si="691">N1482+R1481</f>
        <v>1752182.298006312</v>
      </c>
      <c r="S1482">
        <f t="shared" si="678"/>
        <v>0</v>
      </c>
      <c r="T1482">
        <f t="shared" si="679"/>
        <v>0</v>
      </c>
      <c r="U1482">
        <f t="shared" si="680"/>
        <v>0.48671769437559731</v>
      </c>
      <c r="V1482">
        <f t="shared" ref="V1482:V1545" si="692">L1482+V1481</f>
        <v>1752291.1193553121</v>
      </c>
      <c r="W1482">
        <f t="shared" ref="W1482:W1545" si="693">O1482+W1481</f>
        <v>1752182.2980063097</v>
      </c>
      <c r="X1482">
        <f t="shared" si="681"/>
        <v>0.48671769437559664</v>
      </c>
      <c r="Y1482">
        <f t="shared" si="682"/>
        <v>0</v>
      </c>
      <c r="Z1482">
        <f t="shared" si="683"/>
        <v>0</v>
      </c>
      <c r="AA1482">
        <f t="shared" si="684"/>
        <v>0</v>
      </c>
      <c r="AB1482">
        <f t="shared" si="685"/>
        <v>0</v>
      </c>
      <c r="AC1482">
        <f t="shared" si="686"/>
        <v>0</v>
      </c>
      <c r="AD1482">
        <f t="shared" si="687"/>
        <v>0</v>
      </c>
      <c r="AE1482">
        <f t="shared" ref="AE1482:AE1545" si="694">AE1481+AD1482</f>
        <v>1165324.4065897448</v>
      </c>
      <c r="AF1482">
        <f t="shared" si="688"/>
        <v>586966.71276556724</v>
      </c>
      <c r="AH1482">
        <f t="shared" si="689"/>
        <v>0.16304630923198349</v>
      </c>
      <c r="AI1482">
        <f t="shared" ref="AI1482:AI1545" si="695">AH1482+AI1481</f>
        <v>132.88494292220057</v>
      </c>
    </row>
    <row r="1483" spans="2:35" x14ac:dyDescent="0.3">
      <c r="B1483" s="6" t="s">
        <v>68</v>
      </c>
      <c r="C1483" s="2">
        <v>1475</v>
      </c>
      <c r="D1483" s="6">
        <v>453</v>
      </c>
      <c r="E1483" s="12">
        <v>0</v>
      </c>
      <c r="F1483" s="16">
        <f t="shared" si="690"/>
        <v>0</v>
      </c>
      <c r="G1483" s="16">
        <f t="shared" si="668"/>
        <v>0</v>
      </c>
      <c r="H1483">
        <f t="shared" si="669"/>
        <v>0</v>
      </c>
      <c r="I1483">
        <f t="shared" si="670"/>
        <v>108.82134900000001</v>
      </c>
      <c r="J1483">
        <f t="shared" si="671"/>
        <v>0</v>
      </c>
      <c r="K1483">
        <f t="shared" si="672"/>
        <v>108.82134900000001</v>
      </c>
      <c r="L1483">
        <f t="shared" si="673"/>
        <v>0</v>
      </c>
      <c r="M1483" s="20" t="str">
        <f t="shared" si="674"/>
        <v>NO</v>
      </c>
      <c r="N1483">
        <f t="shared" si="675"/>
        <v>0</v>
      </c>
      <c r="O1483">
        <f t="shared" si="676"/>
        <v>0</v>
      </c>
      <c r="P1483">
        <f t="shared" si="677"/>
        <v>0</v>
      </c>
      <c r="Q1483">
        <f t="shared" si="667"/>
        <v>0</v>
      </c>
      <c r="R1483">
        <f t="shared" si="691"/>
        <v>1752182.298006312</v>
      </c>
      <c r="S1483">
        <f t="shared" si="678"/>
        <v>0</v>
      </c>
      <c r="T1483">
        <f t="shared" si="679"/>
        <v>0</v>
      </c>
      <c r="U1483">
        <f t="shared" si="680"/>
        <v>0.48671769437559731</v>
      </c>
      <c r="V1483">
        <f t="shared" si="692"/>
        <v>1752291.1193553121</v>
      </c>
      <c r="W1483">
        <f t="shared" si="693"/>
        <v>1752182.2980063097</v>
      </c>
      <c r="X1483">
        <f t="shared" si="681"/>
        <v>0.48671769437559664</v>
      </c>
      <c r="Y1483">
        <f t="shared" si="682"/>
        <v>0</v>
      </c>
      <c r="Z1483">
        <f t="shared" si="683"/>
        <v>0</v>
      </c>
      <c r="AA1483">
        <f t="shared" si="684"/>
        <v>0</v>
      </c>
      <c r="AB1483">
        <f t="shared" si="685"/>
        <v>0</v>
      </c>
      <c r="AC1483">
        <f t="shared" si="686"/>
        <v>0</v>
      </c>
      <c r="AD1483">
        <f t="shared" si="687"/>
        <v>0</v>
      </c>
      <c r="AE1483">
        <f t="shared" si="694"/>
        <v>1165324.4065897448</v>
      </c>
      <c r="AF1483">
        <f t="shared" si="688"/>
        <v>586966.71276556724</v>
      </c>
      <c r="AH1483">
        <f t="shared" si="689"/>
        <v>0.16304630923198349</v>
      </c>
      <c r="AI1483">
        <f t="shared" si="695"/>
        <v>133.04798923143255</v>
      </c>
    </row>
    <row r="1484" spans="2:35" x14ac:dyDescent="0.3">
      <c r="B1484" s="6" t="s">
        <v>68</v>
      </c>
      <c r="C1484" s="2">
        <v>1476</v>
      </c>
      <c r="D1484" s="6">
        <v>454</v>
      </c>
      <c r="E1484" s="12">
        <v>0</v>
      </c>
      <c r="F1484" s="16">
        <f t="shared" si="690"/>
        <v>0</v>
      </c>
      <c r="G1484" s="16">
        <f t="shared" si="668"/>
        <v>0</v>
      </c>
      <c r="H1484">
        <f t="shared" si="669"/>
        <v>0</v>
      </c>
      <c r="I1484">
        <f t="shared" si="670"/>
        <v>108.82134900000001</v>
      </c>
      <c r="J1484">
        <f t="shared" si="671"/>
        <v>0</v>
      </c>
      <c r="K1484">
        <f t="shared" si="672"/>
        <v>108.82134900000001</v>
      </c>
      <c r="L1484">
        <f t="shared" si="673"/>
        <v>0</v>
      </c>
      <c r="M1484" s="20" t="str">
        <f t="shared" si="674"/>
        <v>NO</v>
      </c>
      <c r="N1484">
        <f t="shared" si="675"/>
        <v>0</v>
      </c>
      <c r="O1484">
        <f t="shared" si="676"/>
        <v>0</v>
      </c>
      <c r="P1484">
        <f t="shared" si="677"/>
        <v>0</v>
      </c>
      <c r="Q1484">
        <f t="shared" si="667"/>
        <v>0</v>
      </c>
      <c r="R1484">
        <f t="shared" si="691"/>
        <v>1752182.298006312</v>
      </c>
      <c r="S1484">
        <f t="shared" si="678"/>
        <v>0</v>
      </c>
      <c r="T1484">
        <f t="shared" si="679"/>
        <v>0</v>
      </c>
      <c r="U1484">
        <f t="shared" si="680"/>
        <v>0.48671769437559731</v>
      </c>
      <c r="V1484">
        <f t="shared" si="692"/>
        <v>1752291.1193553121</v>
      </c>
      <c r="W1484">
        <f t="shared" si="693"/>
        <v>1752182.2980063097</v>
      </c>
      <c r="X1484">
        <f t="shared" si="681"/>
        <v>0.48671769437559664</v>
      </c>
      <c r="Y1484">
        <f t="shared" si="682"/>
        <v>0</v>
      </c>
      <c r="Z1484">
        <f t="shared" si="683"/>
        <v>0</v>
      </c>
      <c r="AA1484">
        <f t="shared" si="684"/>
        <v>0</v>
      </c>
      <c r="AB1484">
        <f t="shared" si="685"/>
        <v>0</v>
      </c>
      <c r="AC1484">
        <f t="shared" si="686"/>
        <v>0</v>
      </c>
      <c r="AD1484">
        <f t="shared" si="687"/>
        <v>0</v>
      </c>
      <c r="AE1484">
        <f t="shared" si="694"/>
        <v>1165324.4065897448</v>
      </c>
      <c r="AF1484">
        <f t="shared" si="688"/>
        <v>586966.71276556724</v>
      </c>
      <c r="AH1484">
        <f t="shared" si="689"/>
        <v>0.16304630923198349</v>
      </c>
      <c r="AI1484">
        <f t="shared" si="695"/>
        <v>133.21103554066454</v>
      </c>
    </row>
    <row r="1485" spans="2:35" x14ac:dyDescent="0.3">
      <c r="B1485" s="6" t="s">
        <v>68</v>
      </c>
      <c r="C1485" s="2">
        <v>1477</v>
      </c>
      <c r="D1485" s="6">
        <v>455</v>
      </c>
      <c r="E1485" s="12">
        <v>0</v>
      </c>
      <c r="F1485" s="16">
        <f t="shared" si="690"/>
        <v>0</v>
      </c>
      <c r="G1485" s="16">
        <f t="shared" si="668"/>
        <v>0</v>
      </c>
      <c r="H1485">
        <f t="shared" si="669"/>
        <v>0</v>
      </c>
      <c r="I1485">
        <f t="shared" si="670"/>
        <v>108.82134900000001</v>
      </c>
      <c r="J1485">
        <f t="shared" si="671"/>
        <v>0</v>
      </c>
      <c r="K1485">
        <f t="shared" si="672"/>
        <v>108.82134900000001</v>
      </c>
      <c r="L1485">
        <f t="shared" si="673"/>
        <v>0</v>
      </c>
      <c r="M1485" s="20" t="str">
        <f t="shared" si="674"/>
        <v>NO</v>
      </c>
      <c r="N1485">
        <f t="shared" si="675"/>
        <v>0</v>
      </c>
      <c r="O1485">
        <f t="shared" si="676"/>
        <v>0</v>
      </c>
      <c r="P1485">
        <f t="shared" si="677"/>
        <v>0</v>
      </c>
      <c r="Q1485">
        <f t="shared" si="667"/>
        <v>0</v>
      </c>
      <c r="R1485">
        <f t="shared" si="691"/>
        <v>1752182.298006312</v>
      </c>
      <c r="S1485">
        <f t="shared" si="678"/>
        <v>0</v>
      </c>
      <c r="T1485">
        <f t="shared" si="679"/>
        <v>0</v>
      </c>
      <c r="U1485">
        <f t="shared" si="680"/>
        <v>0.48671769437559731</v>
      </c>
      <c r="V1485">
        <f t="shared" si="692"/>
        <v>1752291.1193553121</v>
      </c>
      <c r="W1485">
        <f t="shared" si="693"/>
        <v>1752182.2980063097</v>
      </c>
      <c r="X1485">
        <f t="shared" si="681"/>
        <v>0.48671769437559664</v>
      </c>
      <c r="Y1485">
        <f t="shared" si="682"/>
        <v>0</v>
      </c>
      <c r="Z1485">
        <f t="shared" si="683"/>
        <v>0</v>
      </c>
      <c r="AA1485">
        <f t="shared" si="684"/>
        <v>0</v>
      </c>
      <c r="AB1485">
        <f t="shared" si="685"/>
        <v>0</v>
      </c>
      <c r="AC1485">
        <f t="shared" si="686"/>
        <v>0</v>
      </c>
      <c r="AD1485">
        <f t="shared" si="687"/>
        <v>0</v>
      </c>
      <c r="AE1485">
        <f t="shared" si="694"/>
        <v>1165324.4065897448</v>
      </c>
      <c r="AF1485">
        <f t="shared" si="688"/>
        <v>586966.71276556724</v>
      </c>
      <c r="AH1485">
        <f t="shared" si="689"/>
        <v>0.16304630923198349</v>
      </c>
      <c r="AI1485">
        <f t="shared" si="695"/>
        <v>133.37408184989653</v>
      </c>
    </row>
    <row r="1486" spans="2:35" x14ac:dyDescent="0.3">
      <c r="B1486" s="7" t="s">
        <v>69</v>
      </c>
      <c r="C1486" s="2">
        <v>1478</v>
      </c>
      <c r="D1486" s="7">
        <v>1</v>
      </c>
      <c r="E1486" s="13">
        <v>0</v>
      </c>
      <c r="F1486" s="16">
        <f t="shared" si="690"/>
        <v>0.30555555555555558</v>
      </c>
      <c r="G1486" s="16">
        <f t="shared" si="668"/>
        <v>0</v>
      </c>
      <c r="H1486">
        <f t="shared" si="669"/>
        <v>372.47222222222223</v>
      </c>
      <c r="I1486">
        <f t="shared" si="670"/>
        <v>108.82134900000001</v>
      </c>
      <c r="J1486">
        <f t="shared" si="671"/>
        <v>0</v>
      </c>
      <c r="K1486">
        <f t="shared" si="672"/>
        <v>481.29357122222223</v>
      </c>
      <c r="L1486">
        <f t="shared" si="673"/>
        <v>0</v>
      </c>
      <c r="M1486" s="20" t="str">
        <f t="shared" si="674"/>
        <v>NO</v>
      </c>
      <c r="N1486">
        <f t="shared" si="675"/>
        <v>0</v>
      </c>
      <c r="O1486">
        <f t="shared" si="676"/>
        <v>0</v>
      </c>
      <c r="P1486">
        <f t="shared" si="677"/>
        <v>0</v>
      </c>
      <c r="Q1486">
        <f t="shared" si="667"/>
        <v>0</v>
      </c>
      <c r="R1486">
        <f t="shared" si="691"/>
        <v>1752182.298006312</v>
      </c>
      <c r="S1486">
        <f t="shared" si="678"/>
        <v>294.31089164583335</v>
      </c>
      <c r="T1486">
        <f t="shared" si="679"/>
        <v>0</v>
      </c>
      <c r="U1486">
        <f t="shared" si="680"/>
        <v>0.48671769437559731</v>
      </c>
      <c r="V1486">
        <f t="shared" si="692"/>
        <v>1752291.1193553121</v>
      </c>
      <c r="W1486">
        <f t="shared" si="693"/>
        <v>1752182.2980063097</v>
      </c>
      <c r="X1486">
        <f t="shared" si="681"/>
        <v>0.48671769437559664</v>
      </c>
      <c r="Y1486">
        <f t="shared" si="682"/>
        <v>0</v>
      </c>
      <c r="Z1486">
        <f t="shared" si="683"/>
        <v>0</v>
      </c>
      <c r="AA1486">
        <f t="shared" si="684"/>
        <v>0</v>
      </c>
      <c r="AB1486">
        <f t="shared" si="685"/>
        <v>0</v>
      </c>
      <c r="AC1486">
        <f t="shared" si="686"/>
        <v>0</v>
      </c>
      <c r="AD1486">
        <f t="shared" si="687"/>
        <v>0</v>
      </c>
      <c r="AE1486">
        <f t="shared" si="694"/>
        <v>1165324.4065897448</v>
      </c>
      <c r="AF1486">
        <f t="shared" si="688"/>
        <v>586966.71276556724</v>
      </c>
      <c r="AH1486">
        <f t="shared" si="689"/>
        <v>0.16304630923198349</v>
      </c>
      <c r="AI1486">
        <f t="shared" si="695"/>
        <v>133.53712815912851</v>
      </c>
    </row>
    <row r="1487" spans="2:35" x14ac:dyDescent="0.3">
      <c r="B1487" s="7" t="s">
        <v>69</v>
      </c>
      <c r="C1487" s="2">
        <v>1479</v>
      </c>
      <c r="D1487" s="7">
        <v>2</v>
      </c>
      <c r="E1487" s="13">
        <v>2.2000000000000002</v>
      </c>
      <c r="F1487" s="16">
        <f t="shared" si="690"/>
        <v>0.61111111111111116</v>
      </c>
      <c r="G1487" s="16">
        <f t="shared" si="668"/>
        <v>0.61111111111111116</v>
      </c>
      <c r="H1487">
        <f t="shared" si="669"/>
        <v>744.94444444444446</v>
      </c>
      <c r="I1487">
        <f t="shared" si="670"/>
        <v>108.82134900000001</v>
      </c>
      <c r="J1487">
        <f t="shared" si="671"/>
        <v>0.30606965277777787</v>
      </c>
      <c r="K1487">
        <f t="shared" si="672"/>
        <v>854.07186309722226</v>
      </c>
      <c r="L1487">
        <f t="shared" si="673"/>
        <v>521.93280522608029</v>
      </c>
      <c r="M1487" s="20" t="str">
        <f t="shared" si="674"/>
        <v>NO</v>
      </c>
      <c r="N1487">
        <f t="shared" si="675"/>
        <v>521.93280522608029</v>
      </c>
      <c r="O1487">
        <f t="shared" si="676"/>
        <v>294.31089164583335</v>
      </c>
      <c r="P1487">
        <f t="shared" si="677"/>
        <v>227.62191358024694</v>
      </c>
      <c r="Q1487">
        <f t="shared" si="667"/>
        <v>227.62191358024694</v>
      </c>
      <c r="R1487">
        <f t="shared" si="691"/>
        <v>1752704.2308115382</v>
      </c>
      <c r="S1487">
        <f t="shared" si="678"/>
        <v>4.984359493055365</v>
      </c>
      <c r="T1487">
        <f t="shared" si="679"/>
        <v>0.52193280522608032</v>
      </c>
      <c r="U1487">
        <f t="shared" si="680"/>
        <v>0.48686267582636744</v>
      </c>
      <c r="V1487">
        <f t="shared" si="692"/>
        <v>1752813.0521605383</v>
      </c>
      <c r="W1487">
        <f t="shared" si="693"/>
        <v>1752476.6088979554</v>
      </c>
      <c r="X1487">
        <f t="shared" si="681"/>
        <v>0.4867994474664562</v>
      </c>
      <c r="Y1487">
        <f t="shared" si="682"/>
        <v>261.93669356479171</v>
      </c>
      <c r="Z1487">
        <f t="shared" si="683"/>
        <v>248.83985888655212</v>
      </c>
      <c r="AA1487">
        <f t="shared" si="684"/>
        <v>228.93267017562798</v>
      </c>
      <c r="AB1487">
        <f t="shared" si="685"/>
        <v>228.93267017562798</v>
      </c>
      <c r="AC1487">
        <f t="shared" si="686"/>
        <v>206.03940315806517</v>
      </c>
      <c r="AD1487">
        <f t="shared" si="687"/>
        <v>195.7374330001619</v>
      </c>
      <c r="AE1487">
        <f t="shared" si="694"/>
        <v>1165520.1440227451</v>
      </c>
      <c r="AF1487">
        <f t="shared" si="688"/>
        <v>587292.90813779319</v>
      </c>
      <c r="AH1487">
        <f t="shared" si="689"/>
        <v>0.1631369190576743</v>
      </c>
      <c r="AI1487">
        <f t="shared" si="695"/>
        <v>133.70026507818619</v>
      </c>
    </row>
    <row r="1488" spans="2:35" x14ac:dyDescent="0.3">
      <c r="B1488" s="7" t="s">
        <v>69</v>
      </c>
      <c r="C1488" s="2">
        <v>1480</v>
      </c>
      <c r="D1488" s="7">
        <v>3</v>
      </c>
      <c r="E1488" s="13">
        <v>4.4000000000000004</v>
      </c>
      <c r="F1488" s="16">
        <f t="shared" si="690"/>
        <v>0.56944444444444442</v>
      </c>
      <c r="G1488" s="16">
        <f t="shared" si="668"/>
        <v>1.2222222222222223</v>
      </c>
      <c r="H1488">
        <f t="shared" si="669"/>
        <v>694.15277777777771</v>
      </c>
      <c r="I1488">
        <f t="shared" si="670"/>
        <v>108.82134900000001</v>
      </c>
      <c r="J1488">
        <f t="shared" si="671"/>
        <v>0.61213930555555573</v>
      </c>
      <c r="K1488">
        <f t="shared" si="672"/>
        <v>803.58626608333327</v>
      </c>
      <c r="L1488">
        <f t="shared" si="673"/>
        <v>982.16099187962959</v>
      </c>
      <c r="M1488" s="20" t="str">
        <f t="shared" si="674"/>
        <v>NO</v>
      </c>
      <c r="N1488">
        <f t="shared" si="675"/>
        <v>982.16099187962959</v>
      </c>
      <c r="O1488">
        <f t="shared" si="676"/>
        <v>299.29525113888872</v>
      </c>
      <c r="P1488">
        <f t="shared" si="677"/>
        <v>910.48765432098776</v>
      </c>
      <c r="Q1488">
        <f t="shared" si="667"/>
        <v>682.86574074074088</v>
      </c>
      <c r="R1488">
        <f t="shared" si="691"/>
        <v>1753686.3918034178</v>
      </c>
      <c r="S1488">
        <f t="shared" si="678"/>
        <v>-26.433631961998117</v>
      </c>
      <c r="T1488">
        <f t="shared" si="679"/>
        <v>0.98216099187962957</v>
      </c>
      <c r="U1488">
        <f t="shared" si="680"/>
        <v>0.48713549854236976</v>
      </c>
      <c r="V1488">
        <f t="shared" si="692"/>
        <v>1753795.2131524179</v>
      </c>
      <c r="W1488">
        <f t="shared" si="693"/>
        <v>1752775.9041490944</v>
      </c>
      <c r="X1488">
        <f t="shared" si="681"/>
        <v>0.48688258510272714</v>
      </c>
      <c r="Y1488">
        <f t="shared" si="682"/>
        <v>266.37277351361098</v>
      </c>
      <c r="Z1488">
        <f t="shared" si="683"/>
        <v>253.05413483793041</v>
      </c>
      <c r="AA1488">
        <f t="shared" si="684"/>
        <v>232.80980405089599</v>
      </c>
      <c r="AB1488">
        <f t="shared" si="685"/>
        <v>232.80980405089599</v>
      </c>
      <c r="AC1488">
        <f t="shared" si="686"/>
        <v>209.5288236458064</v>
      </c>
      <c r="AD1488">
        <f t="shared" si="687"/>
        <v>199.05238246351607</v>
      </c>
      <c r="AE1488">
        <f t="shared" si="694"/>
        <v>1165719.1964052087</v>
      </c>
      <c r="AF1488">
        <f t="shared" si="688"/>
        <v>588076.01674720924</v>
      </c>
      <c r="AH1488">
        <f t="shared" si="689"/>
        <v>0.16335444922713055</v>
      </c>
      <c r="AI1488">
        <f t="shared" si="695"/>
        <v>133.86361952741333</v>
      </c>
    </row>
    <row r="1489" spans="2:35" x14ac:dyDescent="0.3">
      <c r="B1489" s="7" t="s">
        <v>69</v>
      </c>
      <c r="C1489" s="2">
        <v>1481</v>
      </c>
      <c r="D1489" s="7">
        <v>4</v>
      </c>
      <c r="E1489" s="13">
        <v>6.3</v>
      </c>
      <c r="F1489" s="16">
        <f t="shared" si="690"/>
        <v>0.4861111111111111</v>
      </c>
      <c r="G1489" s="16">
        <f t="shared" si="668"/>
        <v>1.75</v>
      </c>
      <c r="H1489">
        <f t="shared" si="669"/>
        <v>592.56944444444446</v>
      </c>
      <c r="I1489">
        <f t="shared" si="670"/>
        <v>108.82134900000001</v>
      </c>
      <c r="J1489">
        <f t="shared" si="671"/>
        <v>0.87647218750000011</v>
      </c>
      <c r="K1489">
        <f t="shared" si="672"/>
        <v>702.2672656319445</v>
      </c>
      <c r="L1489">
        <f t="shared" si="673"/>
        <v>1228.9677148559028</v>
      </c>
      <c r="M1489" s="20" t="str">
        <f t="shared" si="674"/>
        <v>NO</v>
      </c>
      <c r="N1489">
        <f t="shared" si="675"/>
        <v>1228.9677148559028</v>
      </c>
      <c r="O1489">
        <f t="shared" si="676"/>
        <v>272.8616191768906</v>
      </c>
      <c r="P1489">
        <f t="shared" si="677"/>
        <v>1866.59375</v>
      </c>
      <c r="Q1489">
        <f t="shared" si="667"/>
        <v>956.10609567901224</v>
      </c>
      <c r="R1489">
        <f t="shared" si="691"/>
        <v>1754915.3595182737</v>
      </c>
      <c r="S1489">
        <f t="shared" si="678"/>
        <v>-22.711799117284727</v>
      </c>
      <c r="T1489">
        <f t="shared" si="679"/>
        <v>1.2289677148559028</v>
      </c>
      <c r="U1489">
        <f t="shared" si="680"/>
        <v>0.48747687873626699</v>
      </c>
      <c r="V1489">
        <f t="shared" si="692"/>
        <v>1755024.1808672738</v>
      </c>
      <c r="W1489">
        <f t="shared" si="693"/>
        <v>1753048.7657682712</v>
      </c>
      <c r="X1489">
        <f t="shared" si="681"/>
        <v>0.4869583800575788</v>
      </c>
      <c r="Y1489">
        <f t="shared" si="682"/>
        <v>242.84684106743265</v>
      </c>
      <c r="Z1489">
        <f t="shared" si="683"/>
        <v>230.70449901406101</v>
      </c>
      <c r="AA1489">
        <f t="shared" si="684"/>
        <v>212.24813909293613</v>
      </c>
      <c r="AB1489">
        <f t="shared" si="685"/>
        <v>212.24813909293613</v>
      </c>
      <c r="AC1489">
        <f t="shared" si="686"/>
        <v>191.02332518364253</v>
      </c>
      <c r="AD1489">
        <f t="shared" si="687"/>
        <v>181.47215892446039</v>
      </c>
      <c r="AE1489">
        <f t="shared" si="694"/>
        <v>1165900.6685641331</v>
      </c>
      <c r="AF1489">
        <f t="shared" si="688"/>
        <v>589123.51230314071</v>
      </c>
      <c r="AH1489">
        <f t="shared" si="689"/>
        <v>0.16364542021512207</v>
      </c>
      <c r="AI1489">
        <f t="shared" si="695"/>
        <v>134.02726494762845</v>
      </c>
    </row>
    <row r="1490" spans="2:35" x14ac:dyDescent="0.3">
      <c r="B1490" s="7" t="s">
        <v>69</v>
      </c>
      <c r="C1490" s="2">
        <v>1482</v>
      </c>
      <c r="D1490" s="7">
        <v>5</v>
      </c>
      <c r="E1490" s="13">
        <v>7.9</v>
      </c>
      <c r="F1490" s="16">
        <f t="shared" si="690"/>
        <v>0.40277777777777768</v>
      </c>
      <c r="G1490" s="16">
        <f t="shared" si="668"/>
        <v>2.1944444444444446</v>
      </c>
      <c r="H1490">
        <f t="shared" si="669"/>
        <v>490.98611111111097</v>
      </c>
      <c r="I1490">
        <f t="shared" si="670"/>
        <v>108.82134900000001</v>
      </c>
      <c r="J1490">
        <f t="shared" si="671"/>
        <v>1.0990682986111113</v>
      </c>
      <c r="K1490">
        <f t="shared" si="672"/>
        <v>600.90652840972211</v>
      </c>
      <c r="L1490">
        <f t="shared" si="673"/>
        <v>1318.6559928991126</v>
      </c>
      <c r="M1490" s="20" t="str">
        <f t="shared" si="674"/>
        <v>NO</v>
      </c>
      <c r="N1490">
        <f t="shared" si="675"/>
        <v>1318.6559928991126</v>
      </c>
      <c r="O1490">
        <f t="shared" si="676"/>
        <v>250.14982005960587</v>
      </c>
      <c r="P1490">
        <f t="shared" si="677"/>
        <v>2935.0999228395067</v>
      </c>
      <c r="Q1490">
        <f t="shared" si="667"/>
        <v>1068.5061728395067</v>
      </c>
      <c r="R1490">
        <f t="shared" si="691"/>
        <v>1756234.0155111728</v>
      </c>
      <c r="S1490">
        <f t="shared" si="678"/>
        <v>67.432686289160756</v>
      </c>
      <c r="T1490">
        <f t="shared" si="679"/>
        <v>1.3186559928991126</v>
      </c>
      <c r="U1490">
        <f t="shared" si="680"/>
        <v>0.48784317236066255</v>
      </c>
      <c r="V1490">
        <f t="shared" si="692"/>
        <v>1756342.8368601729</v>
      </c>
      <c r="W1490">
        <f t="shared" si="693"/>
        <v>1753298.9155883307</v>
      </c>
      <c r="X1490">
        <f t="shared" si="681"/>
        <v>0.48702786617429533</v>
      </c>
      <c r="Y1490">
        <f t="shared" si="682"/>
        <v>222.63333985304922</v>
      </c>
      <c r="Z1490">
        <f t="shared" si="683"/>
        <v>211.50167286039675</v>
      </c>
      <c r="AA1490">
        <f t="shared" si="684"/>
        <v>194.58153903156503</v>
      </c>
      <c r="AB1490">
        <f t="shared" si="685"/>
        <v>194.58153903156503</v>
      </c>
      <c r="AC1490">
        <f t="shared" si="686"/>
        <v>175.12338512840853</v>
      </c>
      <c r="AD1490">
        <f t="shared" si="687"/>
        <v>166.36721587198809</v>
      </c>
      <c r="AE1490">
        <f t="shared" si="694"/>
        <v>1166067.0357800052</v>
      </c>
      <c r="AF1490">
        <f t="shared" si="688"/>
        <v>590275.80108016776</v>
      </c>
      <c r="AH1490">
        <f t="shared" si="689"/>
        <v>0.16396550043121899</v>
      </c>
      <c r="AI1490">
        <f t="shared" si="695"/>
        <v>134.19123044805968</v>
      </c>
    </row>
    <row r="1491" spans="2:35" x14ac:dyDescent="0.3">
      <c r="B1491" s="7" t="s">
        <v>69</v>
      </c>
      <c r="C1491" s="2">
        <v>1483</v>
      </c>
      <c r="D1491" s="7">
        <v>6</v>
      </c>
      <c r="E1491" s="13">
        <v>9.1999999999999993</v>
      </c>
      <c r="F1491" s="16">
        <f t="shared" si="690"/>
        <v>0.34722222222222221</v>
      </c>
      <c r="G1491" s="16">
        <f t="shared" si="668"/>
        <v>2.5555555555555554</v>
      </c>
      <c r="H1491">
        <f t="shared" si="669"/>
        <v>423.26388888888886</v>
      </c>
      <c r="I1491">
        <f t="shared" si="670"/>
        <v>108.82134900000001</v>
      </c>
      <c r="J1491">
        <f t="shared" si="671"/>
        <v>1.2799276388888889</v>
      </c>
      <c r="K1491">
        <f t="shared" si="672"/>
        <v>533.36516552777778</v>
      </c>
      <c r="L1491">
        <f t="shared" si="673"/>
        <v>1363.0443119043209</v>
      </c>
      <c r="M1491" s="20" t="str">
        <f t="shared" si="674"/>
        <v>NO</v>
      </c>
      <c r="N1491">
        <f t="shared" si="675"/>
        <v>1363.0443119043209</v>
      </c>
      <c r="O1491">
        <f t="shared" si="676"/>
        <v>317.58250634876663</v>
      </c>
      <c r="P1491">
        <f t="shared" si="677"/>
        <v>3980.561728395061</v>
      </c>
      <c r="Q1491">
        <f t="shared" si="667"/>
        <v>1045.4618055555543</v>
      </c>
      <c r="R1491">
        <f t="shared" si="691"/>
        <v>1757597.0598230772</v>
      </c>
      <c r="S1491">
        <f t="shared" si="678"/>
        <v>19.78186835493625</v>
      </c>
      <c r="T1491">
        <f t="shared" si="679"/>
        <v>1.363044311904321</v>
      </c>
      <c r="U1491">
        <f t="shared" si="680"/>
        <v>0.48822179608353472</v>
      </c>
      <c r="V1491">
        <f t="shared" si="692"/>
        <v>1757705.8811720773</v>
      </c>
      <c r="W1491">
        <f t="shared" si="693"/>
        <v>1753616.4980946796</v>
      </c>
      <c r="X1491">
        <f t="shared" si="681"/>
        <v>0.48711608360774389</v>
      </c>
      <c r="Y1491">
        <f t="shared" si="682"/>
        <v>282.6484306504023</v>
      </c>
      <c r="Z1491">
        <f t="shared" si="683"/>
        <v>268.51600911788216</v>
      </c>
      <c r="AA1491">
        <f t="shared" si="684"/>
        <v>247.03472838845161</v>
      </c>
      <c r="AB1491">
        <f t="shared" si="685"/>
        <v>247.03472838845161</v>
      </c>
      <c r="AC1491">
        <f t="shared" si="686"/>
        <v>222.33125554960645</v>
      </c>
      <c r="AD1491">
        <f t="shared" si="687"/>
        <v>211.21469277212611</v>
      </c>
      <c r="AE1491">
        <f t="shared" si="694"/>
        <v>1166278.2504727773</v>
      </c>
      <c r="AF1491">
        <f t="shared" si="688"/>
        <v>591427.63069929997</v>
      </c>
      <c r="AH1491">
        <f t="shared" si="689"/>
        <v>0.16428545310345613</v>
      </c>
      <c r="AI1491">
        <f t="shared" si="695"/>
        <v>134.35551590116313</v>
      </c>
    </row>
    <row r="1492" spans="2:35" x14ac:dyDescent="0.3">
      <c r="B1492" s="7" t="s">
        <v>69</v>
      </c>
      <c r="C1492" s="2">
        <v>1484</v>
      </c>
      <c r="D1492" s="7">
        <v>7</v>
      </c>
      <c r="E1492" s="13">
        <v>10.4</v>
      </c>
      <c r="F1492" s="16">
        <f t="shared" si="690"/>
        <v>0.31944444444444453</v>
      </c>
      <c r="G1492" s="16">
        <f t="shared" si="668"/>
        <v>2.8888888888888893</v>
      </c>
      <c r="H1492">
        <f t="shared" si="669"/>
        <v>389.40277777777789</v>
      </c>
      <c r="I1492">
        <f t="shared" si="670"/>
        <v>108.82134900000001</v>
      </c>
      <c r="J1492">
        <f t="shared" si="671"/>
        <v>1.4468747222222227</v>
      </c>
      <c r="K1492">
        <f t="shared" si="672"/>
        <v>499.6710015000001</v>
      </c>
      <c r="L1492">
        <f t="shared" si="673"/>
        <v>1443.4940043333338</v>
      </c>
      <c r="M1492" s="20" t="str">
        <f t="shared" si="674"/>
        <v>NO</v>
      </c>
      <c r="N1492">
        <f t="shared" si="675"/>
        <v>1443.4940043333338</v>
      </c>
      <c r="O1492">
        <f t="shared" si="676"/>
        <v>337.36437470370288</v>
      </c>
      <c r="P1492">
        <f t="shared" si="677"/>
        <v>5086.6913580246919</v>
      </c>
      <c r="Q1492">
        <f t="shared" si="667"/>
        <v>1106.1296296296309</v>
      </c>
      <c r="R1492">
        <f t="shared" si="691"/>
        <v>1759040.5538274106</v>
      </c>
      <c r="S1492">
        <f t="shared" si="678"/>
        <v>234.52683701794012</v>
      </c>
      <c r="T1492">
        <f t="shared" si="679"/>
        <v>1.4434940043333337</v>
      </c>
      <c r="U1492">
        <f t="shared" si="680"/>
        <v>0.48862276696107043</v>
      </c>
      <c r="V1492">
        <f t="shared" si="692"/>
        <v>1759149.3751764107</v>
      </c>
      <c r="W1492">
        <f t="shared" si="693"/>
        <v>1753953.8624693833</v>
      </c>
      <c r="X1492">
        <f t="shared" si="681"/>
        <v>0.48720979600902031</v>
      </c>
      <c r="Y1492">
        <f t="shared" si="682"/>
        <v>300.25429348629558</v>
      </c>
      <c r="Z1492">
        <f t="shared" si="683"/>
        <v>285.24157881198079</v>
      </c>
      <c r="AA1492">
        <f t="shared" si="684"/>
        <v>262.42225250702234</v>
      </c>
      <c r="AB1492">
        <f t="shared" si="685"/>
        <v>262.42225250702234</v>
      </c>
      <c r="AC1492">
        <f t="shared" si="686"/>
        <v>236.1800272563201</v>
      </c>
      <c r="AD1492">
        <f t="shared" si="687"/>
        <v>224.37102589350408</v>
      </c>
      <c r="AE1492">
        <f t="shared" si="694"/>
        <v>1166502.6214986709</v>
      </c>
      <c r="AF1492">
        <f t="shared" si="688"/>
        <v>592646.75367773976</v>
      </c>
      <c r="AH1492">
        <f t="shared" si="689"/>
        <v>0.16462409837551586</v>
      </c>
      <c r="AI1492">
        <f t="shared" si="695"/>
        <v>134.52013999953866</v>
      </c>
    </row>
    <row r="1493" spans="2:35" x14ac:dyDescent="0.3">
      <c r="B1493" s="7" t="s">
        <v>69</v>
      </c>
      <c r="C1493" s="2">
        <v>1485</v>
      </c>
      <c r="D1493" s="7">
        <v>8</v>
      </c>
      <c r="E1493" s="13">
        <v>11.5</v>
      </c>
      <c r="F1493" s="16">
        <f t="shared" si="690"/>
        <v>0.34722222222222221</v>
      </c>
      <c r="G1493" s="16">
        <f t="shared" si="668"/>
        <v>3.1944444444444446</v>
      </c>
      <c r="H1493">
        <f t="shared" si="669"/>
        <v>423.26388888888886</v>
      </c>
      <c r="I1493">
        <f t="shared" si="670"/>
        <v>108.82134900000001</v>
      </c>
      <c r="J1493">
        <f t="shared" si="671"/>
        <v>1.5999095486111115</v>
      </c>
      <c r="K1493">
        <f t="shared" si="672"/>
        <v>533.68514743749995</v>
      </c>
      <c r="L1493">
        <f t="shared" si="673"/>
        <v>1704.8275543142361</v>
      </c>
      <c r="M1493" s="20" t="str">
        <f t="shared" si="674"/>
        <v>NO</v>
      </c>
      <c r="N1493">
        <f t="shared" si="675"/>
        <v>1704.8275543142361</v>
      </c>
      <c r="O1493">
        <f t="shared" si="676"/>
        <v>571.891211721643</v>
      </c>
      <c r="P1493">
        <f t="shared" si="677"/>
        <v>6219.627700617285</v>
      </c>
      <c r="Q1493">
        <f t="shared" si="667"/>
        <v>1132.9363425925931</v>
      </c>
      <c r="R1493">
        <f t="shared" si="691"/>
        <v>1760745.3813817247</v>
      </c>
      <c r="S1493">
        <f t="shared" si="678"/>
        <v>159.33166173302584</v>
      </c>
      <c r="T1493">
        <f t="shared" si="679"/>
        <v>1.7048275543142362</v>
      </c>
      <c r="U1493">
        <f t="shared" si="680"/>
        <v>0.48909633054945273</v>
      </c>
      <c r="V1493">
        <f t="shared" si="692"/>
        <v>1760854.2027307248</v>
      </c>
      <c r="W1493">
        <f t="shared" si="693"/>
        <v>1754525.7536811049</v>
      </c>
      <c r="X1493">
        <f t="shared" si="681"/>
        <v>0.48736865480602992</v>
      </c>
      <c r="Y1493">
        <f t="shared" si="682"/>
        <v>508.98317843226226</v>
      </c>
      <c r="Z1493">
        <f t="shared" si="683"/>
        <v>483.5340195106491</v>
      </c>
      <c r="AA1493">
        <f t="shared" si="684"/>
        <v>444.85129794979719</v>
      </c>
      <c r="AB1493">
        <f t="shared" si="685"/>
        <v>444.85129794979719</v>
      </c>
      <c r="AC1493">
        <f t="shared" si="686"/>
        <v>400.3661681548175</v>
      </c>
      <c r="AD1493">
        <f t="shared" si="687"/>
        <v>380.3478597470766</v>
      </c>
      <c r="AE1493">
        <f t="shared" si="694"/>
        <v>1166882.9693584179</v>
      </c>
      <c r="AF1493">
        <f t="shared" si="688"/>
        <v>593971.23337230692</v>
      </c>
      <c r="AH1493">
        <f t="shared" si="689"/>
        <v>0.16499200940207884</v>
      </c>
      <c r="AI1493">
        <f t="shared" si="695"/>
        <v>134.68513200894074</v>
      </c>
    </row>
    <row r="1494" spans="2:35" x14ac:dyDescent="0.3">
      <c r="B1494" s="7" t="s">
        <v>69</v>
      </c>
      <c r="C1494" s="2">
        <v>1486</v>
      </c>
      <c r="D1494" s="7">
        <v>9</v>
      </c>
      <c r="E1494" s="13">
        <v>12.9</v>
      </c>
      <c r="F1494" s="16">
        <f t="shared" si="690"/>
        <v>0.44444444444444431</v>
      </c>
      <c r="G1494" s="16">
        <f t="shared" si="668"/>
        <v>3.5833333333333335</v>
      </c>
      <c r="H1494">
        <f t="shared" si="669"/>
        <v>541.7777777777776</v>
      </c>
      <c r="I1494">
        <f t="shared" si="670"/>
        <v>108.82134900000001</v>
      </c>
      <c r="J1494">
        <f t="shared" si="671"/>
        <v>1.7946811458333334</v>
      </c>
      <c r="K1494">
        <f t="shared" si="672"/>
        <v>652.39380792361101</v>
      </c>
      <c r="L1494">
        <f t="shared" si="673"/>
        <v>2337.7444783929395</v>
      </c>
      <c r="M1494" s="20" t="str">
        <f t="shared" si="674"/>
        <v>NO</v>
      </c>
      <c r="N1494">
        <f t="shared" si="675"/>
        <v>2337.7444783929395</v>
      </c>
      <c r="O1494">
        <f t="shared" si="676"/>
        <v>731.22287345466884</v>
      </c>
      <c r="P1494">
        <f t="shared" si="677"/>
        <v>7826.1493055555557</v>
      </c>
      <c r="Q1494">
        <f t="shared" ref="Q1494:Q1557" si="696">P1494-P1493</f>
        <v>1606.5216049382707</v>
      </c>
      <c r="R1494">
        <f t="shared" si="691"/>
        <v>1763083.1258601176</v>
      </c>
      <c r="S1494">
        <f t="shared" si="678"/>
        <v>219.52230978549596</v>
      </c>
      <c r="T1494">
        <f t="shared" si="679"/>
        <v>2.3377444783929393</v>
      </c>
      <c r="U1494">
        <f t="shared" si="680"/>
        <v>0.48974570453517174</v>
      </c>
      <c r="V1494">
        <f t="shared" si="692"/>
        <v>1763191.9472091177</v>
      </c>
      <c r="W1494">
        <f t="shared" si="693"/>
        <v>1755256.9765545595</v>
      </c>
      <c r="X1494">
        <f t="shared" si="681"/>
        <v>0.48757177243337241</v>
      </c>
      <c r="Y1494">
        <f t="shared" si="682"/>
        <v>650.78835737465533</v>
      </c>
      <c r="Z1494">
        <f t="shared" si="683"/>
        <v>618.24893950592252</v>
      </c>
      <c r="AA1494">
        <f t="shared" si="684"/>
        <v>568.78902434544875</v>
      </c>
      <c r="AB1494">
        <f t="shared" si="685"/>
        <v>568.78902434544875</v>
      </c>
      <c r="AC1494">
        <f t="shared" si="686"/>
        <v>511.91012191090391</v>
      </c>
      <c r="AD1494">
        <f t="shared" si="687"/>
        <v>486.31461581535871</v>
      </c>
      <c r="AE1494">
        <f t="shared" si="694"/>
        <v>1167369.2839742333</v>
      </c>
      <c r="AF1494">
        <f t="shared" si="688"/>
        <v>595822.66323488439</v>
      </c>
      <c r="AH1494">
        <f t="shared" si="689"/>
        <v>0.16550629547542847</v>
      </c>
      <c r="AI1494">
        <f t="shared" si="695"/>
        <v>134.85063830441618</v>
      </c>
    </row>
    <row r="1495" spans="2:35" x14ac:dyDescent="0.3">
      <c r="B1495" s="7" t="s">
        <v>69</v>
      </c>
      <c r="C1495" s="2">
        <v>1487</v>
      </c>
      <c r="D1495" s="7">
        <v>10</v>
      </c>
      <c r="E1495" s="13">
        <v>14.7</v>
      </c>
      <c r="F1495" s="16">
        <f t="shared" si="690"/>
        <v>0.56944444444444442</v>
      </c>
      <c r="G1495" s="16">
        <f t="shared" si="668"/>
        <v>4.083333333333333</v>
      </c>
      <c r="H1495">
        <f t="shared" si="669"/>
        <v>694.15277777777771</v>
      </c>
      <c r="I1495">
        <f t="shared" si="670"/>
        <v>108.82134900000001</v>
      </c>
      <c r="J1495">
        <f t="shared" si="671"/>
        <v>2.0451017708333334</v>
      </c>
      <c r="K1495">
        <f t="shared" si="672"/>
        <v>805.01922854861107</v>
      </c>
      <c r="L1495">
        <f t="shared" si="673"/>
        <v>3287.1618499068281</v>
      </c>
      <c r="M1495" s="20" t="str">
        <f t="shared" si="674"/>
        <v>NO</v>
      </c>
      <c r="N1495">
        <f t="shared" si="675"/>
        <v>3287.1618499068281</v>
      </c>
      <c r="O1495">
        <f t="shared" si="676"/>
        <v>950.74518324016481</v>
      </c>
      <c r="P1495">
        <f t="shared" si="677"/>
        <v>10162.565972222219</v>
      </c>
      <c r="Q1495">
        <f t="shared" si="696"/>
        <v>2336.4166666666633</v>
      </c>
      <c r="R1495">
        <f t="shared" si="691"/>
        <v>1766370.2877100245</v>
      </c>
      <c r="S1495">
        <f t="shared" si="678"/>
        <v>222.83619639332028</v>
      </c>
      <c r="T1495">
        <f t="shared" si="679"/>
        <v>3.2871618499068282</v>
      </c>
      <c r="U1495">
        <f t="shared" si="680"/>
        <v>0.49065880577951515</v>
      </c>
      <c r="V1495">
        <f t="shared" si="692"/>
        <v>1766479.1090590246</v>
      </c>
      <c r="W1495">
        <f t="shared" si="693"/>
        <v>1756207.7217377997</v>
      </c>
      <c r="X1495">
        <f t="shared" si="681"/>
        <v>0.4878358685288825</v>
      </c>
      <c r="Y1495">
        <f t="shared" si="682"/>
        <v>846.16321308374665</v>
      </c>
      <c r="Z1495">
        <f t="shared" si="683"/>
        <v>803.85505242955924</v>
      </c>
      <c r="AA1495">
        <f t="shared" si="684"/>
        <v>739.54664823519454</v>
      </c>
      <c r="AB1495">
        <f t="shared" si="685"/>
        <v>739.54664823519454</v>
      </c>
      <c r="AC1495">
        <f t="shared" si="686"/>
        <v>665.59198341167507</v>
      </c>
      <c r="AD1495">
        <f t="shared" si="687"/>
        <v>632.31238424109131</v>
      </c>
      <c r="AE1495">
        <f t="shared" si="694"/>
        <v>1168001.5963584743</v>
      </c>
      <c r="AF1495">
        <f t="shared" si="688"/>
        <v>598477.51270055026</v>
      </c>
      <c r="AH1495">
        <f t="shared" si="689"/>
        <v>0.16624375366092561</v>
      </c>
      <c r="AI1495">
        <f t="shared" si="695"/>
        <v>135.0168820580771</v>
      </c>
    </row>
    <row r="1496" spans="2:35" x14ac:dyDescent="0.3">
      <c r="B1496" s="7" t="s">
        <v>69</v>
      </c>
      <c r="C1496" s="2">
        <v>1488</v>
      </c>
      <c r="D1496" s="7">
        <v>11</v>
      </c>
      <c r="E1496" s="13">
        <v>17</v>
      </c>
      <c r="F1496" s="16">
        <f t="shared" si="690"/>
        <v>0.70833333333333348</v>
      </c>
      <c r="G1496" s="16">
        <f t="shared" si="668"/>
        <v>4.7222222222222223</v>
      </c>
      <c r="H1496">
        <f t="shared" si="669"/>
        <v>863.45833333333348</v>
      </c>
      <c r="I1496">
        <f t="shared" si="670"/>
        <v>108.82134900000001</v>
      </c>
      <c r="J1496">
        <f t="shared" si="671"/>
        <v>2.3650836805555557</v>
      </c>
      <c r="K1496">
        <f t="shared" si="672"/>
        <v>974.64476601388913</v>
      </c>
      <c r="L1496">
        <f t="shared" si="673"/>
        <v>4602.4891728433658</v>
      </c>
      <c r="M1496" s="20" t="str">
        <f t="shared" si="674"/>
        <v>NO</v>
      </c>
      <c r="N1496">
        <f t="shared" si="675"/>
        <v>4602.4891728433658</v>
      </c>
      <c r="O1496">
        <f t="shared" si="676"/>
        <v>1173.5813796334851</v>
      </c>
      <c r="P1496">
        <f t="shared" si="677"/>
        <v>13591.4737654321</v>
      </c>
      <c r="Q1496">
        <f t="shared" si="696"/>
        <v>3428.9077932098808</v>
      </c>
      <c r="R1496">
        <f t="shared" si="691"/>
        <v>1770972.7768828678</v>
      </c>
      <c r="S1496">
        <f t="shared" si="678"/>
        <v>274.38664200000494</v>
      </c>
      <c r="T1496">
        <f t="shared" si="679"/>
        <v>4.6024891728433657</v>
      </c>
      <c r="U1496">
        <f t="shared" si="680"/>
        <v>0.49193727601696924</v>
      </c>
      <c r="V1496">
        <f t="shared" si="692"/>
        <v>1771081.5982318679</v>
      </c>
      <c r="W1496">
        <f t="shared" si="693"/>
        <v>1757381.3031174331</v>
      </c>
      <c r="X1496">
        <f t="shared" si="681"/>
        <v>0.48816186361735431</v>
      </c>
      <c r="Y1496">
        <f t="shared" si="682"/>
        <v>1044.4874278738018</v>
      </c>
      <c r="Z1496">
        <f t="shared" si="683"/>
        <v>992.26305648011169</v>
      </c>
      <c r="AA1496">
        <f t="shared" si="684"/>
        <v>912.8820119617028</v>
      </c>
      <c r="AB1496">
        <f t="shared" si="685"/>
        <v>912.8820119617028</v>
      </c>
      <c r="AC1496">
        <f t="shared" si="686"/>
        <v>821.59381076553257</v>
      </c>
      <c r="AD1496">
        <f t="shared" si="687"/>
        <v>780.51412022725594</v>
      </c>
      <c r="AE1496">
        <f t="shared" si="694"/>
        <v>1168782.1104787015</v>
      </c>
      <c r="AF1496">
        <f t="shared" si="688"/>
        <v>602299.48775316635</v>
      </c>
      <c r="AH1496">
        <f t="shared" si="689"/>
        <v>0.16730541339861274</v>
      </c>
      <c r="AI1496">
        <f t="shared" si="695"/>
        <v>135.18418747147572</v>
      </c>
    </row>
    <row r="1497" spans="2:35" x14ac:dyDescent="0.3">
      <c r="B1497" s="7" t="s">
        <v>69</v>
      </c>
      <c r="C1497" s="2">
        <v>1489</v>
      </c>
      <c r="D1497" s="7">
        <v>12</v>
      </c>
      <c r="E1497" s="13">
        <v>19.8</v>
      </c>
      <c r="F1497" s="16">
        <f t="shared" si="690"/>
        <v>0.84722222222222243</v>
      </c>
      <c r="G1497" s="16">
        <f t="shared" si="668"/>
        <v>5.5</v>
      </c>
      <c r="H1497">
        <f t="shared" si="669"/>
        <v>1032.7638888888891</v>
      </c>
      <c r="I1497">
        <f t="shared" si="670"/>
        <v>108.82134900000001</v>
      </c>
      <c r="J1497">
        <f t="shared" si="671"/>
        <v>2.7546268750000005</v>
      </c>
      <c r="K1497">
        <f t="shared" si="672"/>
        <v>1144.3398647638892</v>
      </c>
      <c r="L1497">
        <f t="shared" si="673"/>
        <v>6293.8692562013903</v>
      </c>
      <c r="M1497" s="20" t="str">
        <f t="shared" si="674"/>
        <v>NO</v>
      </c>
      <c r="N1497">
        <f t="shared" si="675"/>
        <v>6293.8692562013903</v>
      </c>
      <c r="O1497">
        <f t="shared" si="676"/>
        <v>1447.96802163349</v>
      </c>
      <c r="P1497">
        <f t="shared" si="677"/>
        <v>18437.375</v>
      </c>
      <c r="Q1497">
        <f t="shared" si="696"/>
        <v>4845.9012345679002</v>
      </c>
      <c r="R1497">
        <f t="shared" si="691"/>
        <v>1777266.6461390692</v>
      </c>
      <c r="S1497">
        <f t="shared" si="678"/>
        <v>108.98624397241019</v>
      </c>
      <c r="T1497">
        <f t="shared" si="679"/>
        <v>6.2938692562013907</v>
      </c>
      <c r="U1497">
        <f t="shared" si="680"/>
        <v>0.49368557443121835</v>
      </c>
      <c r="V1497">
        <f t="shared" si="692"/>
        <v>1777375.4674880693</v>
      </c>
      <c r="W1497">
        <f t="shared" si="693"/>
        <v>1758829.2711390667</v>
      </c>
      <c r="X1497">
        <f t="shared" si="681"/>
        <v>0.48856407727846762</v>
      </c>
      <c r="Y1497">
        <f t="shared" si="682"/>
        <v>1288.6915392538062</v>
      </c>
      <c r="Z1497">
        <f t="shared" si="683"/>
        <v>1224.2569622911158</v>
      </c>
      <c r="AA1497">
        <f t="shared" si="684"/>
        <v>1126.3164053078265</v>
      </c>
      <c r="AB1497">
        <f t="shared" si="685"/>
        <v>1126.3164053078265</v>
      </c>
      <c r="AC1497">
        <f t="shared" si="686"/>
        <v>1013.6847647770438</v>
      </c>
      <c r="AD1497">
        <f t="shared" si="687"/>
        <v>963.00052653819159</v>
      </c>
      <c r="AE1497">
        <f t="shared" si="694"/>
        <v>1169745.1110052397</v>
      </c>
      <c r="AF1497">
        <f t="shared" si="688"/>
        <v>607630.35648282967</v>
      </c>
      <c r="AH1497">
        <f t="shared" si="689"/>
        <v>0.16878621026914831</v>
      </c>
      <c r="AI1497">
        <f t="shared" si="695"/>
        <v>135.35297368174488</v>
      </c>
    </row>
    <row r="1498" spans="2:35" x14ac:dyDescent="0.3">
      <c r="B1498" s="7" t="s">
        <v>69</v>
      </c>
      <c r="C1498" s="2">
        <v>1490</v>
      </c>
      <c r="D1498" s="7">
        <v>13</v>
      </c>
      <c r="E1498" s="13">
        <v>23.1</v>
      </c>
      <c r="F1498" s="16">
        <f t="shared" si="690"/>
        <v>0.95833333333333315</v>
      </c>
      <c r="G1498" s="16">
        <f t="shared" si="668"/>
        <v>6.416666666666667</v>
      </c>
      <c r="H1498">
        <f t="shared" si="669"/>
        <v>1168.208333333333</v>
      </c>
      <c r="I1498">
        <f t="shared" si="670"/>
        <v>108.82134900000001</v>
      </c>
      <c r="J1498">
        <f t="shared" si="671"/>
        <v>3.2137313541666668</v>
      </c>
      <c r="K1498">
        <f t="shared" si="672"/>
        <v>1280.2434136874997</v>
      </c>
      <c r="L1498">
        <f t="shared" si="673"/>
        <v>8214.8952378281228</v>
      </c>
      <c r="M1498" s="20" t="str">
        <f t="shared" si="674"/>
        <v>NO</v>
      </c>
      <c r="N1498">
        <f t="shared" si="675"/>
        <v>8214.8952378281228</v>
      </c>
      <c r="O1498">
        <f t="shared" si="676"/>
        <v>1556.9542656059002</v>
      </c>
      <c r="P1498">
        <f t="shared" si="677"/>
        <v>25095.315972222223</v>
      </c>
      <c r="Q1498">
        <f t="shared" si="696"/>
        <v>6657.9409722222226</v>
      </c>
      <c r="R1498">
        <f t="shared" si="691"/>
        <v>1785481.5413768974</v>
      </c>
      <c r="S1498">
        <f t="shared" si="678"/>
        <v>138.32372703240617</v>
      </c>
      <c r="T1498">
        <f t="shared" si="679"/>
        <v>8.2148952378281237</v>
      </c>
      <c r="U1498">
        <f t="shared" si="680"/>
        <v>0.49596749160059178</v>
      </c>
      <c r="V1498">
        <f t="shared" si="692"/>
        <v>1785590.3627258975</v>
      </c>
      <c r="W1498">
        <f t="shared" si="693"/>
        <v>1760386.2254046726</v>
      </c>
      <c r="X1498">
        <f t="shared" si="681"/>
        <v>0.48899656492045912</v>
      </c>
      <c r="Y1498">
        <f t="shared" si="682"/>
        <v>1385.6892963892512</v>
      </c>
      <c r="Z1498">
        <f t="shared" si="683"/>
        <v>1316.4048315697887</v>
      </c>
      <c r="AA1498">
        <f t="shared" si="684"/>
        <v>1211.0924450442058</v>
      </c>
      <c r="AB1498">
        <f t="shared" si="685"/>
        <v>1211.0924450442058</v>
      </c>
      <c r="AC1498">
        <f t="shared" si="686"/>
        <v>1089.9832005397852</v>
      </c>
      <c r="AD1498">
        <f t="shared" si="687"/>
        <v>1035.4840405127959</v>
      </c>
      <c r="AE1498">
        <f t="shared" si="694"/>
        <v>1170780.5950457524</v>
      </c>
      <c r="AF1498">
        <f t="shared" si="688"/>
        <v>614809.7676801451</v>
      </c>
      <c r="AH1498">
        <f t="shared" si="689"/>
        <v>0.17078049115888691</v>
      </c>
      <c r="AI1498">
        <f t="shared" si="695"/>
        <v>135.52375417290378</v>
      </c>
    </row>
    <row r="1499" spans="2:35" x14ac:dyDescent="0.3">
      <c r="B1499" s="7" t="s">
        <v>69</v>
      </c>
      <c r="C1499" s="2">
        <v>1491</v>
      </c>
      <c r="D1499" s="7">
        <v>14</v>
      </c>
      <c r="E1499" s="13">
        <v>26.7</v>
      </c>
      <c r="F1499" s="16">
        <f t="shared" si="690"/>
        <v>1.0277777777777775</v>
      </c>
      <c r="G1499" s="16">
        <f t="shared" si="668"/>
        <v>7.416666666666667</v>
      </c>
      <c r="H1499">
        <f t="shared" si="669"/>
        <v>1252.8611111111106</v>
      </c>
      <c r="I1499">
        <f t="shared" si="670"/>
        <v>108.82134900000001</v>
      </c>
      <c r="J1499">
        <f t="shared" si="671"/>
        <v>3.7145726041666669</v>
      </c>
      <c r="K1499">
        <f t="shared" si="672"/>
        <v>1365.3970327152774</v>
      </c>
      <c r="L1499">
        <f t="shared" si="673"/>
        <v>10126.694659304974</v>
      </c>
      <c r="M1499" s="20" t="str">
        <f t="shared" si="674"/>
        <v>NO</v>
      </c>
      <c r="N1499">
        <f t="shared" si="675"/>
        <v>10126.694659304974</v>
      </c>
      <c r="O1499">
        <f t="shared" si="676"/>
        <v>1695.2779926383064</v>
      </c>
      <c r="P1499">
        <f t="shared" si="677"/>
        <v>33526.732638888891</v>
      </c>
      <c r="Q1499">
        <f t="shared" si="696"/>
        <v>8431.4166666666679</v>
      </c>
      <c r="R1499">
        <f t="shared" si="691"/>
        <v>1795608.2360362024</v>
      </c>
      <c r="S1499">
        <f t="shared" si="678"/>
        <v>-345.14514595524815</v>
      </c>
      <c r="T1499">
        <f t="shared" si="679"/>
        <v>10.126694659304974</v>
      </c>
      <c r="U1499">
        <f t="shared" si="680"/>
        <v>0.49878046458966419</v>
      </c>
      <c r="V1499">
        <f t="shared" si="692"/>
        <v>1795717.0573852025</v>
      </c>
      <c r="W1499">
        <f t="shared" si="693"/>
        <v>1762081.5033973109</v>
      </c>
      <c r="X1499">
        <f t="shared" si="681"/>
        <v>0.48946747585069822</v>
      </c>
      <c r="Y1499">
        <f t="shared" si="682"/>
        <v>1508.7974134480928</v>
      </c>
      <c r="Z1499">
        <f t="shared" si="683"/>
        <v>1433.3575427756882</v>
      </c>
      <c r="AA1499">
        <f t="shared" si="684"/>
        <v>1318.6889393536333</v>
      </c>
      <c r="AB1499">
        <f t="shared" si="685"/>
        <v>1318.6889393536333</v>
      </c>
      <c r="AC1499">
        <f t="shared" si="686"/>
        <v>1186.82004541827</v>
      </c>
      <c r="AD1499">
        <f t="shared" si="687"/>
        <v>1127.4790431473564</v>
      </c>
      <c r="AE1499">
        <f t="shared" si="694"/>
        <v>1171908.0740888997</v>
      </c>
      <c r="AF1499">
        <f t="shared" si="688"/>
        <v>623808.98329630285</v>
      </c>
      <c r="AH1499">
        <f t="shared" si="689"/>
        <v>0.1732802732764861</v>
      </c>
      <c r="AI1499">
        <f t="shared" si="695"/>
        <v>135.69703444618025</v>
      </c>
    </row>
    <row r="1500" spans="2:35" x14ac:dyDescent="0.3">
      <c r="B1500" s="7" t="s">
        <v>69</v>
      </c>
      <c r="C1500" s="2">
        <v>1492</v>
      </c>
      <c r="D1500" s="7">
        <v>15</v>
      </c>
      <c r="E1500" s="13">
        <v>30.5</v>
      </c>
      <c r="F1500" s="16">
        <f t="shared" si="690"/>
        <v>1.0277777777777781</v>
      </c>
      <c r="G1500" s="16">
        <f t="shared" si="668"/>
        <v>8.4722222222222232</v>
      </c>
      <c r="H1500">
        <f t="shared" si="669"/>
        <v>1252.8611111111115</v>
      </c>
      <c r="I1500">
        <f t="shared" si="670"/>
        <v>108.82134900000001</v>
      </c>
      <c r="J1500">
        <f t="shared" si="671"/>
        <v>4.2432383680555565</v>
      </c>
      <c r="K1500">
        <f t="shared" si="672"/>
        <v>1365.9256984791671</v>
      </c>
      <c r="L1500">
        <f t="shared" si="673"/>
        <v>11572.426056559611</v>
      </c>
      <c r="M1500" s="20" t="str">
        <f t="shared" si="674"/>
        <v>NO</v>
      </c>
      <c r="N1500">
        <f t="shared" si="675"/>
        <v>11572.426056559611</v>
      </c>
      <c r="O1500">
        <f t="shared" si="676"/>
        <v>1350.1328466830582</v>
      </c>
      <c r="P1500">
        <f t="shared" si="677"/>
        <v>43749.025848765443</v>
      </c>
      <c r="Q1500">
        <f t="shared" si="696"/>
        <v>10222.293209876552</v>
      </c>
      <c r="R1500">
        <f t="shared" si="691"/>
        <v>1807180.6620927621</v>
      </c>
      <c r="S1500">
        <f t="shared" si="678"/>
        <v>14.344160813285271</v>
      </c>
      <c r="T1500">
        <f t="shared" si="679"/>
        <v>11.57242605655961</v>
      </c>
      <c r="U1500">
        <f t="shared" si="680"/>
        <v>0.50199502995480327</v>
      </c>
      <c r="V1500">
        <f t="shared" si="692"/>
        <v>1807289.4834417622</v>
      </c>
      <c r="W1500">
        <f t="shared" si="693"/>
        <v>1763431.6362439939</v>
      </c>
      <c r="X1500">
        <f t="shared" si="681"/>
        <v>0.48984251305258408</v>
      </c>
      <c r="Y1500">
        <f t="shared" si="682"/>
        <v>1201.6182335479218</v>
      </c>
      <c r="Z1500">
        <f t="shared" si="683"/>
        <v>1141.5373218705256</v>
      </c>
      <c r="AA1500">
        <f t="shared" si="684"/>
        <v>1050.2143361208837</v>
      </c>
      <c r="AB1500">
        <f t="shared" si="685"/>
        <v>1050.2143361208837</v>
      </c>
      <c r="AC1500">
        <f t="shared" si="686"/>
        <v>945.19290250879533</v>
      </c>
      <c r="AD1500">
        <f t="shared" si="687"/>
        <v>897.93325738335557</v>
      </c>
      <c r="AE1500">
        <f t="shared" si="694"/>
        <v>1172806.0073462829</v>
      </c>
      <c r="AF1500">
        <f t="shared" si="688"/>
        <v>634483.47609547921</v>
      </c>
      <c r="AH1500">
        <f t="shared" si="689"/>
        <v>0.17624541016751832</v>
      </c>
      <c r="AI1500">
        <f t="shared" si="695"/>
        <v>135.87327985634778</v>
      </c>
    </row>
    <row r="1501" spans="2:35" x14ac:dyDescent="0.3">
      <c r="B1501" s="7" t="s">
        <v>69</v>
      </c>
      <c r="C1501" s="2">
        <v>1493</v>
      </c>
      <c r="D1501" s="7">
        <v>16</v>
      </c>
      <c r="E1501" s="13">
        <v>34.1</v>
      </c>
      <c r="F1501" s="16">
        <f t="shared" si="690"/>
        <v>0.97222222222222221</v>
      </c>
      <c r="G1501" s="16">
        <f t="shared" si="668"/>
        <v>9.4722222222222232</v>
      </c>
      <c r="H1501">
        <f t="shared" si="669"/>
        <v>1185.1388888888889</v>
      </c>
      <c r="I1501">
        <f t="shared" si="670"/>
        <v>108.82134900000001</v>
      </c>
      <c r="J1501">
        <f t="shared" si="671"/>
        <v>4.7440796180555562</v>
      </c>
      <c r="K1501">
        <f t="shared" si="672"/>
        <v>1298.7043175069446</v>
      </c>
      <c r="L1501">
        <f t="shared" si="673"/>
        <v>12301.615896385227</v>
      </c>
      <c r="M1501" s="20" t="str">
        <f t="shared" si="674"/>
        <v>NO</v>
      </c>
      <c r="N1501">
        <f t="shared" si="675"/>
        <v>12301.615896385227</v>
      </c>
      <c r="O1501">
        <f t="shared" si="676"/>
        <v>1364.4770074963435</v>
      </c>
      <c r="P1501">
        <f t="shared" si="677"/>
        <v>54686.164737654326</v>
      </c>
      <c r="Q1501">
        <f t="shared" si="696"/>
        <v>10937.138888888883</v>
      </c>
      <c r="R1501">
        <f t="shared" si="691"/>
        <v>1819482.2779891472</v>
      </c>
      <c r="S1501">
        <f t="shared" si="678"/>
        <v>-161.99744555094367</v>
      </c>
      <c r="T1501">
        <f t="shared" si="679"/>
        <v>12.301615896385227</v>
      </c>
      <c r="U1501">
        <f t="shared" si="680"/>
        <v>0.50541214821526936</v>
      </c>
      <c r="V1501">
        <f t="shared" si="692"/>
        <v>1819591.0993381473</v>
      </c>
      <c r="W1501">
        <f t="shared" si="693"/>
        <v>1764796.1132514903</v>
      </c>
      <c r="X1501">
        <f t="shared" si="681"/>
        <v>0.49022153474677244</v>
      </c>
      <c r="Y1501">
        <f t="shared" si="682"/>
        <v>1214.3845366717458</v>
      </c>
      <c r="Z1501">
        <f t="shared" si="683"/>
        <v>1153.6653098381585</v>
      </c>
      <c r="AA1501">
        <f t="shared" si="684"/>
        <v>1061.3720850511058</v>
      </c>
      <c r="AB1501">
        <f t="shared" si="685"/>
        <v>1061.3720850511058</v>
      </c>
      <c r="AC1501">
        <f t="shared" si="686"/>
        <v>955.23487654599523</v>
      </c>
      <c r="AD1501">
        <f t="shared" si="687"/>
        <v>907.47313271869541</v>
      </c>
      <c r="AE1501">
        <f t="shared" si="694"/>
        <v>1173713.4804790015</v>
      </c>
      <c r="AF1501">
        <f t="shared" si="688"/>
        <v>645877.61885914579</v>
      </c>
      <c r="AH1501">
        <f t="shared" si="689"/>
        <v>0.17941044982662441</v>
      </c>
      <c r="AI1501">
        <f t="shared" si="695"/>
        <v>136.05269030617441</v>
      </c>
    </row>
    <row r="1502" spans="2:35" x14ac:dyDescent="0.3">
      <c r="B1502" s="7" t="s">
        <v>69</v>
      </c>
      <c r="C1502" s="2">
        <v>1494</v>
      </c>
      <c r="D1502" s="7">
        <v>17</v>
      </c>
      <c r="E1502" s="13">
        <v>37.5</v>
      </c>
      <c r="F1502" s="16">
        <f t="shared" si="690"/>
        <v>0.90277777777777779</v>
      </c>
      <c r="G1502" s="16">
        <f t="shared" si="668"/>
        <v>10.416666666666668</v>
      </c>
      <c r="H1502">
        <f t="shared" si="669"/>
        <v>1100.4861111111111</v>
      </c>
      <c r="I1502">
        <f t="shared" si="670"/>
        <v>108.82134900000001</v>
      </c>
      <c r="J1502">
        <f t="shared" si="671"/>
        <v>5.2170963541666673</v>
      </c>
      <c r="K1502">
        <f t="shared" si="672"/>
        <v>1214.5245564652778</v>
      </c>
      <c r="L1502">
        <f t="shared" si="673"/>
        <v>12651.297463179979</v>
      </c>
      <c r="M1502" s="20" t="str">
        <f t="shared" si="674"/>
        <v>NO</v>
      </c>
      <c r="N1502">
        <f t="shared" si="675"/>
        <v>12651.297463179979</v>
      </c>
      <c r="O1502">
        <f t="shared" si="676"/>
        <v>1202.4795619453998</v>
      </c>
      <c r="P1502">
        <f t="shared" si="677"/>
        <v>66134.982638888905</v>
      </c>
      <c r="Q1502">
        <f t="shared" si="696"/>
        <v>11448.817901234579</v>
      </c>
      <c r="R1502">
        <f t="shared" si="691"/>
        <v>1832133.5754523273</v>
      </c>
      <c r="S1502">
        <f t="shared" si="678"/>
        <v>-223.31983565759037</v>
      </c>
      <c r="T1502">
        <f t="shared" si="679"/>
        <v>12.651297463179979</v>
      </c>
      <c r="U1502">
        <f t="shared" si="680"/>
        <v>0.50892640032199654</v>
      </c>
      <c r="V1502">
        <f t="shared" si="692"/>
        <v>1832242.3968013274</v>
      </c>
      <c r="W1502">
        <f t="shared" si="693"/>
        <v>1765998.5928134357</v>
      </c>
      <c r="X1502">
        <f t="shared" si="681"/>
        <v>0.49055555711453053</v>
      </c>
      <c r="Y1502">
        <f t="shared" si="682"/>
        <v>1070.206810131406</v>
      </c>
      <c r="Z1502">
        <f t="shared" si="683"/>
        <v>1016.6964696248356</v>
      </c>
      <c r="AA1502">
        <f t="shared" si="684"/>
        <v>935.36075205484872</v>
      </c>
      <c r="AB1502">
        <f t="shared" si="685"/>
        <v>935.36075205484872</v>
      </c>
      <c r="AC1502">
        <f t="shared" si="686"/>
        <v>841.82467684936387</v>
      </c>
      <c r="AD1502">
        <f t="shared" si="687"/>
        <v>799.73344300689564</v>
      </c>
      <c r="AE1502">
        <f t="shared" si="694"/>
        <v>1174513.2139220084</v>
      </c>
      <c r="AF1502">
        <f t="shared" si="688"/>
        <v>657729.18287931895</v>
      </c>
      <c r="AH1502">
        <f t="shared" si="689"/>
        <v>0.18270255094597285</v>
      </c>
      <c r="AI1502">
        <f t="shared" si="695"/>
        <v>136.23539285712039</v>
      </c>
    </row>
    <row r="1503" spans="2:35" x14ac:dyDescent="0.3">
      <c r="B1503" s="7" t="s">
        <v>69</v>
      </c>
      <c r="C1503" s="2">
        <v>1495</v>
      </c>
      <c r="D1503" s="7">
        <v>18</v>
      </c>
      <c r="E1503" s="13">
        <v>40.6</v>
      </c>
      <c r="F1503" s="16">
        <f t="shared" si="690"/>
        <v>0.80555555555555514</v>
      </c>
      <c r="G1503" s="16">
        <f t="shared" si="668"/>
        <v>11.277777777777779</v>
      </c>
      <c r="H1503">
        <f t="shared" si="669"/>
        <v>981.97222222222172</v>
      </c>
      <c r="I1503">
        <f t="shared" si="670"/>
        <v>108.82134900000001</v>
      </c>
      <c r="J1503">
        <f t="shared" si="671"/>
        <v>5.648376319444445</v>
      </c>
      <c r="K1503">
        <f t="shared" si="672"/>
        <v>1096.4419475416662</v>
      </c>
      <c r="L1503">
        <f t="shared" si="673"/>
        <v>12365.428630608792</v>
      </c>
      <c r="M1503" s="20" t="str">
        <f t="shared" si="674"/>
        <v>NO</v>
      </c>
      <c r="N1503">
        <f t="shared" si="675"/>
        <v>12365.428630608792</v>
      </c>
      <c r="O1503">
        <f t="shared" si="676"/>
        <v>979.15972628780946</v>
      </c>
      <c r="P1503">
        <f t="shared" si="677"/>
        <v>77521.251543209888</v>
      </c>
      <c r="Q1503">
        <f t="shared" si="696"/>
        <v>11386.268904320983</v>
      </c>
      <c r="R1503">
        <f t="shared" si="691"/>
        <v>1844499.0040829361</v>
      </c>
      <c r="S1503">
        <f t="shared" si="678"/>
        <v>134.1075679508449</v>
      </c>
      <c r="T1503">
        <f t="shared" si="679"/>
        <v>12.365428630608793</v>
      </c>
      <c r="U1503">
        <f t="shared" si="680"/>
        <v>0.51236124435614983</v>
      </c>
      <c r="V1503">
        <f t="shared" si="692"/>
        <v>1844607.8254319362</v>
      </c>
      <c r="W1503">
        <f t="shared" si="693"/>
        <v>1766977.7525397234</v>
      </c>
      <c r="X1503">
        <f t="shared" si="681"/>
        <v>0.49082754614497925</v>
      </c>
      <c r="Y1503">
        <f t="shared" si="682"/>
        <v>871.45215639615049</v>
      </c>
      <c r="Z1503">
        <f t="shared" si="683"/>
        <v>827.87954857634293</v>
      </c>
      <c r="AA1503">
        <f t="shared" si="684"/>
        <v>761.64918469023553</v>
      </c>
      <c r="AB1503">
        <f t="shared" si="685"/>
        <v>761.64918469023553</v>
      </c>
      <c r="AC1503">
        <f t="shared" si="686"/>
        <v>685.48426622121201</v>
      </c>
      <c r="AD1503">
        <f t="shared" si="687"/>
        <v>651.21005291015138</v>
      </c>
      <c r="AE1503">
        <f t="shared" si="694"/>
        <v>1175164.4239749187</v>
      </c>
      <c r="AF1503">
        <f t="shared" si="688"/>
        <v>669443.40145701752</v>
      </c>
      <c r="AH1503">
        <f t="shared" si="689"/>
        <v>0.18595650055349228</v>
      </c>
      <c r="AI1503">
        <f t="shared" si="695"/>
        <v>136.42134935767388</v>
      </c>
    </row>
    <row r="1504" spans="2:35" x14ac:dyDescent="0.3">
      <c r="B1504" s="7" t="s">
        <v>69</v>
      </c>
      <c r="C1504" s="2">
        <v>1496</v>
      </c>
      <c r="D1504" s="7">
        <v>19</v>
      </c>
      <c r="E1504" s="13">
        <v>43.3</v>
      </c>
      <c r="F1504" s="16">
        <f t="shared" si="690"/>
        <v>0.70833333333333348</v>
      </c>
      <c r="G1504" s="16">
        <f t="shared" si="668"/>
        <v>12.027777777777777</v>
      </c>
      <c r="H1504">
        <f t="shared" si="669"/>
        <v>863.45833333333348</v>
      </c>
      <c r="I1504">
        <f t="shared" si="670"/>
        <v>108.82134900000001</v>
      </c>
      <c r="J1504">
        <f t="shared" si="671"/>
        <v>6.0240072569444445</v>
      </c>
      <c r="K1504">
        <f t="shared" si="672"/>
        <v>978.30368959027794</v>
      </c>
      <c r="L1504">
        <f t="shared" si="673"/>
        <v>11766.819377571954</v>
      </c>
      <c r="M1504" s="20" t="str">
        <f t="shared" si="674"/>
        <v>NO</v>
      </c>
      <c r="N1504">
        <f t="shared" si="675"/>
        <v>11766.819377571954</v>
      </c>
      <c r="O1504">
        <f t="shared" si="676"/>
        <v>1113.2672942386544</v>
      </c>
      <c r="P1504">
        <f t="shared" si="677"/>
        <v>88174.803626543187</v>
      </c>
      <c r="Q1504">
        <f t="shared" si="696"/>
        <v>10653.552083333299</v>
      </c>
      <c r="R1504">
        <f t="shared" si="691"/>
        <v>1856265.8234605081</v>
      </c>
      <c r="S1504">
        <f t="shared" si="678"/>
        <v>-239.93779734882992</v>
      </c>
      <c r="T1504">
        <f t="shared" si="679"/>
        <v>11.766819377571954</v>
      </c>
      <c r="U1504">
        <f t="shared" si="680"/>
        <v>0.51562980790921298</v>
      </c>
      <c r="V1504">
        <f t="shared" si="692"/>
        <v>1856374.6448095082</v>
      </c>
      <c r="W1504">
        <f t="shared" si="693"/>
        <v>1768091.019833962</v>
      </c>
      <c r="X1504">
        <f t="shared" si="681"/>
        <v>0.49113678730743826</v>
      </c>
      <c r="Y1504">
        <f t="shared" si="682"/>
        <v>990.80789187240237</v>
      </c>
      <c r="Z1504">
        <f t="shared" si="683"/>
        <v>941.26749727878223</v>
      </c>
      <c r="AA1504">
        <f t="shared" si="684"/>
        <v>865.96609749647973</v>
      </c>
      <c r="AB1504">
        <f t="shared" si="685"/>
        <v>865.96609749647973</v>
      </c>
      <c r="AC1504">
        <f t="shared" si="686"/>
        <v>779.36948774683174</v>
      </c>
      <c r="AD1504">
        <f t="shared" si="687"/>
        <v>740.40101335949009</v>
      </c>
      <c r="AE1504">
        <f t="shared" si="694"/>
        <v>1175904.8249882781</v>
      </c>
      <c r="AF1504">
        <f t="shared" si="688"/>
        <v>680469.81982123014</v>
      </c>
      <c r="AH1504">
        <f t="shared" si="689"/>
        <v>0.18901939454600164</v>
      </c>
      <c r="AI1504">
        <f t="shared" si="695"/>
        <v>136.61036875221987</v>
      </c>
    </row>
    <row r="1505" spans="2:35" x14ac:dyDescent="0.3">
      <c r="B1505" s="7" t="s">
        <v>69</v>
      </c>
      <c r="C1505" s="2">
        <v>1497</v>
      </c>
      <c r="D1505" s="7">
        <v>20</v>
      </c>
      <c r="E1505" s="13">
        <v>45.7</v>
      </c>
      <c r="F1505" s="16">
        <f t="shared" si="690"/>
        <v>0.61111111111111194</v>
      </c>
      <c r="G1505" s="16">
        <f t="shared" si="668"/>
        <v>12.694444444444446</v>
      </c>
      <c r="H1505">
        <f t="shared" si="669"/>
        <v>744.94444444444548</v>
      </c>
      <c r="I1505">
        <f t="shared" si="670"/>
        <v>108.82134900000001</v>
      </c>
      <c r="J1505">
        <f t="shared" si="671"/>
        <v>6.3579014236111124</v>
      </c>
      <c r="K1505">
        <f t="shared" si="672"/>
        <v>860.12369486805665</v>
      </c>
      <c r="L1505">
        <f t="shared" si="673"/>
        <v>10918.792459852832</v>
      </c>
      <c r="M1505" s="20" t="str">
        <f t="shared" si="674"/>
        <v>NO</v>
      </c>
      <c r="N1505">
        <f t="shared" si="675"/>
        <v>10918.792459852832</v>
      </c>
      <c r="O1505">
        <f t="shared" si="676"/>
        <v>873.32949688982444</v>
      </c>
      <c r="P1505">
        <f t="shared" si="677"/>
        <v>98220.266589506195</v>
      </c>
      <c r="Q1505">
        <f t="shared" si="696"/>
        <v>10045.462962963007</v>
      </c>
      <c r="R1505">
        <f t="shared" si="691"/>
        <v>1867184.6159203609</v>
      </c>
      <c r="S1505">
        <f t="shared" si="678"/>
        <v>-52.719841180543881</v>
      </c>
      <c r="T1505">
        <f t="shared" si="679"/>
        <v>10.918792459852831</v>
      </c>
      <c r="U1505">
        <f t="shared" si="680"/>
        <v>0.51866280824112598</v>
      </c>
      <c r="V1505">
        <f t="shared" si="692"/>
        <v>1867293.437269361</v>
      </c>
      <c r="W1505">
        <f t="shared" si="693"/>
        <v>1768964.3493308518</v>
      </c>
      <c r="X1505">
        <f t="shared" si="681"/>
        <v>0.49137937902842532</v>
      </c>
      <c r="Y1505">
        <f t="shared" si="682"/>
        <v>777.26325223194374</v>
      </c>
      <c r="Z1505">
        <f t="shared" si="683"/>
        <v>738.40008962034653</v>
      </c>
      <c r="AA1505">
        <f t="shared" si="684"/>
        <v>679.32808245071885</v>
      </c>
      <c r="AB1505">
        <f t="shared" si="685"/>
        <v>679.32808245071885</v>
      </c>
      <c r="AC1505">
        <f t="shared" si="686"/>
        <v>611.39527420564696</v>
      </c>
      <c r="AD1505">
        <f t="shared" si="687"/>
        <v>580.8255104953646</v>
      </c>
      <c r="AE1505">
        <f t="shared" si="694"/>
        <v>1176485.6504987734</v>
      </c>
      <c r="AF1505">
        <f t="shared" si="688"/>
        <v>690807.78677058755</v>
      </c>
      <c r="AH1505">
        <f t="shared" si="689"/>
        <v>0.1918910520342316</v>
      </c>
      <c r="AI1505">
        <f t="shared" si="695"/>
        <v>136.80225980425411</v>
      </c>
    </row>
    <row r="1506" spans="2:35" x14ac:dyDescent="0.3">
      <c r="B1506" s="7" t="s">
        <v>69</v>
      </c>
      <c r="C1506" s="2">
        <v>1498</v>
      </c>
      <c r="D1506" s="7">
        <v>21</v>
      </c>
      <c r="E1506" s="13">
        <v>47.7</v>
      </c>
      <c r="F1506" s="16">
        <f t="shared" si="690"/>
        <v>0.49999999999999922</v>
      </c>
      <c r="G1506" s="16">
        <f t="shared" si="668"/>
        <v>13.250000000000002</v>
      </c>
      <c r="H1506">
        <f t="shared" si="669"/>
        <v>609.49999999999909</v>
      </c>
      <c r="I1506">
        <f t="shared" si="670"/>
        <v>108.82134900000001</v>
      </c>
      <c r="J1506">
        <f t="shared" si="671"/>
        <v>6.6361465625000005</v>
      </c>
      <c r="K1506">
        <f t="shared" si="672"/>
        <v>724.95749556249916</v>
      </c>
      <c r="L1506">
        <f t="shared" si="673"/>
        <v>9605.6868162031151</v>
      </c>
      <c r="M1506" s="20" t="str">
        <f t="shared" si="674"/>
        <v>NO</v>
      </c>
      <c r="N1506">
        <f t="shared" si="675"/>
        <v>9605.6868162031151</v>
      </c>
      <c r="O1506">
        <f t="shared" si="676"/>
        <v>820.60965570928056</v>
      </c>
      <c r="P1506">
        <f t="shared" si="677"/>
        <v>107005.34375000003</v>
      </c>
      <c r="Q1506">
        <f t="shared" si="696"/>
        <v>8785.0771604938345</v>
      </c>
      <c r="R1506">
        <f t="shared" si="691"/>
        <v>1876790.3027365641</v>
      </c>
      <c r="S1506">
        <f t="shared" si="678"/>
        <v>-43.458215104908049</v>
      </c>
      <c r="T1506">
        <f t="shared" si="679"/>
        <v>9.6056868162031144</v>
      </c>
      <c r="U1506">
        <f t="shared" si="680"/>
        <v>0.52133105671355728</v>
      </c>
      <c r="V1506">
        <f t="shared" si="692"/>
        <v>1876899.1240855642</v>
      </c>
      <c r="W1506">
        <f t="shared" si="693"/>
        <v>1769784.958986561</v>
      </c>
      <c r="X1506">
        <f t="shared" si="681"/>
        <v>0.49160732633736892</v>
      </c>
      <c r="Y1506">
        <f t="shared" si="682"/>
        <v>730.34259358125973</v>
      </c>
      <c r="Z1506">
        <f t="shared" si="683"/>
        <v>693.8254639021967</v>
      </c>
      <c r="AA1506">
        <f t="shared" si="684"/>
        <v>638.319426790021</v>
      </c>
      <c r="AB1506">
        <f t="shared" si="685"/>
        <v>638.319426790021</v>
      </c>
      <c r="AC1506">
        <f t="shared" si="686"/>
        <v>574.48748411101894</v>
      </c>
      <c r="AD1506">
        <f t="shared" si="687"/>
        <v>545.76310990546801</v>
      </c>
      <c r="AE1506">
        <f t="shared" si="694"/>
        <v>1177031.4136086788</v>
      </c>
      <c r="AF1506">
        <f t="shared" si="688"/>
        <v>699867.71047688532</v>
      </c>
      <c r="AH1506">
        <f t="shared" si="689"/>
        <v>0.1944076975102165</v>
      </c>
      <c r="AI1506">
        <f t="shared" si="695"/>
        <v>136.99666750176434</v>
      </c>
    </row>
    <row r="1507" spans="2:35" x14ac:dyDescent="0.3">
      <c r="B1507" s="7" t="s">
        <v>69</v>
      </c>
      <c r="C1507" s="2">
        <v>1499</v>
      </c>
      <c r="D1507" s="7">
        <v>22</v>
      </c>
      <c r="E1507" s="13">
        <v>49.3</v>
      </c>
      <c r="F1507" s="16">
        <f t="shared" si="690"/>
        <v>0.38888888888888851</v>
      </c>
      <c r="G1507" s="16">
        <f t="shared" si="668"/>
        <v>13.694444444444445</v>
      </c>
      <c r="H1507">
        <f t="shared" si="669"/>
        <v>474.05555555555509</v>
      </c>
      <c r="I1507">
        <f t="shared" si="670"/>
        <v>108.82134900000001</v>
      </c>
      <c r="J1507">
        <f t="shared" si="671"/>
        <v>6.8587426736111121</v>
      </c>
      <c r="K1507">
        <f t="shared" si="672"/>
        <v>589.73564722916626</v>
      </c>
      <c r="L1507">
        <f t="shared" si="673"/>
        <v>8076.1020578883044</v>
      </c>
      <c r="M1507" s="20" t="str">
        <f t="shared" si="674"/>
        <v>NO</v>
      </c>
      <c r="N1507">
        <f t="shared" si="675"/>
        <v>8076.1020578883044</v>
      </c>
      <c r="O1507">
        <f t="shared" si="676"/>
        <v>777.15144060437251</v>
      </c>
      <c r="P1507">
        <f t="shared" si="677"/>
        <v>114304.29436728396</v>
      </c>
      <c r="Q1507">
        <f t="shared" si="696"/>
        <v>7298.9506172839319</v>
      </c>
      <c r="R1507">
        <f t="shared" si="691"/>
        <v>1884866.4047944525</v>
      </c>
      <c r="S1507">
        <f t="shared" si="678"/>
        <v>-34.344986436748513</v>
      </c>
      <c r="T1507">
        <f t="shared" si="679"/>
        <v>8.0761020578883045</v>
      </c>
      <c r="U1507">
        <f t="shared" si="680"/>
        <v>0.52357442019099343</v>
      </c>
      <c r="V1507">
        <f t="shared" si="692"/>
        <v>1884975.2261434526</v>
      </c>
      <c r="W1507">
        <f t="shared" si="693"/>
        <v>1770562.1104271654</v>
      </c>
      <c r="X1507">
        <f t="shared" si="681"/>
        <v>0.49182320191023715</v>
      </c>
      <c r="Y1507">
        <f t="shared" si="682"/>
        <v>691.66478213789151</v>
      </c>
      <c r="Z1507">
        <f t="shared" si="683"/>
        <v>657.08154303099695</v>
      </c>
      <c r="AA1507">
        <f t="shared" si="684"/>
        <v>604.51501958851725</v>
      </c>
      <c r="AB1507">
        <f t="shared" si="685"/>
        <v>604.51501958851725</v>
      </c>
      <c r="AC1507">
        <f t="shared" si="686"/>
        <v>544.06351762966551</v>
      </c>
      <c r="AD1507">
        <f t="shared" si="687"/>
        <v>516.86034174818224</v>
      </c>
      <c r="AE1507">
        <f t="shared" si="694"/>
        <v>1177548.2739504271</v>
      </c>
      <c r="AF1507">
        <f t="shared" si="688"/>
        <v>707426.9521930255</v>
      </c>
      <c r="AH1507">
        <f t="shared" si="689"/>
        <v>0.19650748687749084</v>
      </c>
      <c r="AI1507">
        <f t="shared" si="695"/>
        <v>137.19317498864183</v>
      </c>
    </row>
    <row r="1508" spans="2:35" x14ac:dyDescent="0.3">
      <c r="B1508" s="7" t="s">
        <v>69</v>
      </c>
      <c r="C1508" s="2">
        <v>1500</v>
      </c>
      <c r="D1508" s="7">
        <v>23</v>
      </c>
      <c r="E1508" s="13">
        <v>50.5</v>
      </c>
      <c r="F1508" s="16">
        <f t="shared" si="690"/>
        <v>0.27777777777777779</v>
      </c>
      <c r="G1508" s="16">
        <f t="shared" si="668"/>
        <v>14.027777777777779</v>
      </c>
      <c r="H1508">
        <f t="shared" si="669"/>
        <v>338.61111111111114</v>
      </c>
      <c r="I1508">
        <f t="shared" si="670"/>
        <v>108.82134900000001</v>
      </c>
      <c r="J1508">
        <f t="shared" si="671"/>
        <v>7.0256897569444448</v>
      </c>
      <c r="K1508">
        <f t="shared" si="672"/>
        <v>454.45814986805556</v>
      </c>
      <c r="L1508">
        <f t="shared" si="673"/>
        <v>6375.037935649113</v>
      </c>
      <c r="M1508" s="20" t="str">
        <f t="shared" si="674"/>
        <v>NO</v>
      </c>
      <c r="N1508">
        <f t="shared" si="675"/>
        <v>6375.037935649113</v>
      </c>
      <c r="O1508">
        <f t="shared" si="676"/>
        <v>742.806454167624</v>
      </c>
      <c r="P1508">
        <f t="shared" si="677"/>
        <v>119936.52584876545</v>
      </c>
      <c r="Q1508">
        <f t="shared" si="696"/>
        <v>5632.231481481489</v>
      </c>
      <c r="R1508">
        <f t="shared" si="691"/>
        <v>1891241.4427301015</v>
      </c>
      <c r="S1508">
        <f t="shared" si="678"/>
        <v>939.69861084262084</v>
      </c>
      <c r="T1508">
        <f t="shared" si="679"/>
        <v>6.3750379356491127</v>
      </c>
      <c r="U1508">
        <f t="shared" si="680"/>
        <v>0.5253452654786821</v>
      </c>
      <c r="V1508">
        <f t="shared" si="692"/>
        <v>1891350.2640791016</v>
      </c>
      <c r="W1508">
        <f t="shared" si="693"/>
        <v>1771304.9168813331</v>
      </c>
      <c r="X1508">
        <f t="shared" si="681"/>
        <v>0.49202953720146292</v>
      </c>
      <c r="Y1508">
        <f t="shared" si="682"/>
        <v>661.09774420918541</v>
      </c>
      <c r="Z1508">
        <f t="shared" si="683"/>
        <v>628.04285699872605</v>
      </c>
      <c r="AA1508">
        <f t="shared" si="684"/>
        <v>577.79942843882804</v>
      </c>
      <c r="AB1508">
        <f t="shared" si="685"/>
        <v>577.79942843882804</v>
      </c>
      <c r="AC1508">
        <f t="shared" si="686"/>
        <v>520.01948559494531</v>
      </c>
      <c r="AD1508">
        <f t="shared" si="687"/>
        <v>494.018511315198</v>
      </c>
      <c r="AE1508">
        <f t="shared" si="694"/>
        <v>1178042.2924617422</v>
      </c>
      <c r="AF1508">
        <f t="shared" si="688"/>
        <v>713307.97161735944</v>
      </c>
      <c r="AH1508">
        <f t="shared" si="689"/>
        <v>0.19814110338555715</v>
      </c>
      <c r="AI1508">
        <f t="shared" si="695"/>
        <v>137.39131609202738</v>
      </c>
    </row>
    <row r="1509" spans="2:35" x14ac:dyDescent="0.3">
      <c r="B1509" s="7" t="s">
        <v>69</v>
      </c>
      <c r="C1509" s="2">
        <v>1501</v>
      </c>
      <c r="D1509" s="7">
        <v>24</v>
      </c>
      <c r="E1509" s="13">
        <v>51.3</v>
      </c>
      <c r="F1509" s="16">
        <f t="shared" si="690"/>
        <v>0.2222222222222224</v>
      </c>
      <c r="G1509" s="16">
        <f t="shared" si="668"/>
        <v>14.25</v>
      </c>
      <c r="H1509">
        <f t="shared" si="669"/>
        <v>270.88888888888908</v>
      </c>
      <c r="I1509">
        <f t="shared" si="670"/>
        <v>108.82134900000001</v>
      </c>
      <c r="J1509">
        <f t="shared" si="671"/>
        <v>7.136987812500001</v>
      </c>
      <c r="K1509">
        <f t="shared" si="672"/>
        <v>386.84722570138911</v>
      </c>
      <c r="L1509">
        <f t="shared" si="673"/>
        <v>5512.5729662447948</v>
      </c>
      <c r="M1509" s="20" t="str">
        <f t="shared" si="674"/>
        <v>NO</v>
      </c>
      <c r="N1509">
        <f t="shared" si="675"/>
        <v>5512.5729662447948</v>
      </c>
      <c r="O1509">
        <f t="shared" si="676"/>
        <v>1682.5050650102448</v>
      </c>
      <c r="P1509">
        <f t="shared" si="677"/>
        <v>123766.59375</v>
      </c>
      <c r="Q1509">
        <f t="shared" si="696"/>
        <v>3830.0679012345499</v>
      </c>
      <c r="R1509">
        <f t="shared" si="691"/>
        <v>1896754.0156963463</v>
      </c>
      <c r="S1509">
        <f t="shared" si="678"/>
        <v>-462.66627520680959</v>
      </c>
      <c r="T1509">
        <f t="shared" si="679"/>
        <v>5.5125729662447949</v>
      </c>
      <c r="U1509">
        <f t="shared" si="680"/>
        <v>0.52687653697209968</v>
      </c>
      <c r="V1509">
        <f t="shared" si="692"/>
        <v>1896862.8370453464</v>
      </c>
      <c r="W1509">
        <f t="shared" si="693"/>
        <v>1772987.4219463433</v>
      </c>
      <c r="X1509">
        <f t="shared" si="681"/>
        <v>0.49249690009341129</v>
      </c>
      <c r="Y1509">
        <f t="shared" si="682"/>
        <v>1497.4295078591178</v>
      </c>
      <c r="Z1509">
        <f t="shared" si="683"/>
        <v>1422.5580324661619</v>
      </c>
      <c r="AA1509">
        <f t="shared" si="684"/>
        <v>1308.7533898688689</v>
      </c>
      <c r="AB1509">
        <f t="shared" si="685"/>
        <v>1308.7533898688689</v>
      </c>
      <c r="AC1509">
        <f t="shared" si="686"/>
        <v>1177.8780508819821</v>
      </c>
      <c r="AD1509">
        <f t="shared" si="687"/>
        <v>1118.984148337883</v>
      </c>
      <c r="AE1509">
        <f t="shared" si="694"/>
        <v>1179161.2766100802</v>
      </c>
      <c r="AF1509">
        <f t="shared" si="688"/>
        <v>717701.56043526623</v>
      </c>
      <c r="AH1509">
        <f t="shared" si="689"/>
        <v>0.19936154472484094</v>
      </c>
      <c r="AI1509">
        <f t="shared" si="695"/>
        <v>137.59067763675222</v>
      </c>
    </row>
    <row r="1510" spans="2:35" x14ac:dyDescent="0.3">
      <c r="B1510" s="7" t="s">
        <v>69</v>
      </c>
      <c r="C1510" s="2">
        <v>1502</v>
      </c>
      <c r="D1510" s="7">
        <v>25</v>
      </c>
      <c r="E1510" s="13">
        <v>52.1</v>
      </c>
      <c r="F1510" s="16">
        <f t="shared" si="690"/>
        <v>0.19444444444444522</v>
      </c>
      <c r="G1510" s="16">
        <f t="shared" si="668"/>
        <v>14.472222222222223</v>
      </c>
      <c r="H1510">
        <f t="shared" si="669"/>
        <v>237.02777777777874</v>
      </c>
      <c r="I1510">
        <f t="shared" si="670"/>
        <v>108.82134900000001</v>
      </c>
      <c r="J1510">
        <f t="shared" si="671"/>
        <v>7.2482858680555573</v>
      </c>
      <c r="K1510">
        <f t="shared" si="672"/>
        <v>353.09741264583431</v>
      </c>
      <c r="L1510">
        <f t="shared" si="673"/>
        <v>5110.1042219022138</v>
      </c>
      <c r="M1510" s="20" t="str">
        <f t="shared" si="674"/>
        <v>NO</v>
      </c>
      <c r="N1510">
        <f t="shared" si="675"/>
        <v>5110.1042219022138</v>
      </c>
      <c r="O1510">
        <f t="shared" si="676"/>
        <v>1219.8387898034352</v>
      </c>
      <c r="P1510">
        <f t="shared" si="677"/>
        <v>127656.85918209878</v>
      </c>
      <c r="Q1510">
        <f t="shared" si="696"/>
        <v>3890.2654320987785</v>
      </c>
      <c r="R1510">
        <f t="shared" si="691"/>
        <v>1901864.1199182486</v>
      </c>
      <c r="S1510">
        <f t="shared" si="678"/>
        <v>745.2887354660088</v>
      </c>
      <c r="T1510">
        <f t="shared" si="679"/>
        <v>5.1101042219022137</v>
      </c>
      <c r="U1510">
        <f t="shared" si="680"/>
        <v>0.52829601150265126</v>
      </c>
      <c r="V1510">
        <f t="shared" si="692"/>
        <v>1901972.9412672487</v>
      </c>
      <c r="W1510">
        <f t="shared" si="693"/>
        <v>1774207.2607361467</v>
      </c>
      <c r="X1510">
        <f t="shared" si="681"/>
        <v>0.49283574447276535</v>
      </c>
      <c r="Y1510">
        <f t="shared" si="682"/>
        <v>1085.6565229250573</v>
      </c>
      <c r="Z1510">
        <f t="shared" si="683"/>
        <v>1031.3736967788043</v>
      </c>
      <c r="AA1510">
        <f t="shared" si="684"/>
        <v>948.86380103650004</v>
      </c>
      <c r="AB1510">
        <f t="shared" si="685"/>
        <v>948.86380103650004</v>
      </c>
      <c r="AC1510">
        <f t="shared" si="686"/>
        <v>853.97742093285001</v>
      </c>
      <c r="AD1510">
        <f t="shared" si="687"/>
        <v>811.27854988620743</v>
      </c>
      <c r="AE1510">
        <f t="shared" si="694"/>
        <v>1179972.5551599665</v>
      </c>
      <c r="AF1510">
        <f t="shared" si="688"/>
        <v>722000.38610728225</v>
      </c>
      <c r="AH1510">
        <f t="shared" si="689"/>
        <v>0.20055566296802291</v>
      </c>
      <c r="AI1510">
        <f t="shared" si="695"/>
        <v>137.79123329972023</v>
      </c>
    </row>
    <row r="1511" spans="2:35" x14ac:dyDescent="0.3">
      <c r="B1511" s="7" t="s">
        <v>69</v>
      </c>
      <c r="C1511" s="2">
        <v>1503</v>
      </c>
      <c r="D1511" s="7">
        <v>26</v>
      </c>
      <c r="E1511" s="13">
        <v>52.7</v>
      </c>
      <c r="F1511" s="16">
        <f t="shared" si="690"/>
        <v>0.18055555555555516</v>
      </c>
      <c r="G1511" s="16">
        <f t="shared" si="668"/>
        <v>14.638888888888891</v>
      </c>
      <c r="H1511">
        <f t="shared" si="669"/>
        <v>220.09722222222175</v>
      </c>
      <c r="I1511">
        <f t="shared" si="670"/>
        <v>108.82134900000001</v>
      </c>
      <c r="J1511">
        <f t="shared" si="671"/>
        <v>7.3317594097222232</v>
      </c>
      <c r="K1511">
        <f t="shared" si="672"/>
        <v>336.250330631944</v>
      </c>
      <c r="L1511">
        <f t="shared" si="673"/>
        <v>4922.3312289731812</v>
      </c>
      <c r="M1511" s="20" t="str">
        <f t="shared" si="674"/>
        <v>NO</v>
      </c>
      <c r="N1511">
        <f t="shared" si="675"/>
        <v>4922.3312289731812</v>
      </c>
      <c r="O1511">
        <f t="shared" si="676"/>
        <v>1965.127525269444</v>
      </c>
      <c r="P1511">
        <f t="shared" si="677"/>
        <v>130614.06288580252</v>
      </c>
      <c r="Q1511">
        <f t="shared" si="696"/>
        <v>2957.2037037037371</v>
      </c>
      <c r="R1511">
        <f t="shared" si="691"/>
        <v>1906786.4511472217</v>
      </c>
      <c r="S1511">
        <f t="shared" si="678"/>
        <v>-468.83740130258957</v>
      </c>
      <c r="T1511">
        <f t="shared" si="679"/>
        <v>4.9223312289731815</v>
      </c>
      <c r="U1511">
        <f t="shared" si="680"/>
        <v>0.52966332682677297</v>
      </c>
      <c r="V1511">
        <f t="shared" si="692"/>
        <v>1906895.2724962218</v>
      </c>
      <c r="W1511">
        <f t="shared" si="693"/>
        <v>1776172.3882614162</v>
      </c>
      <c r="X1511">
        <f t="shared" si="681"/>
        <v>0.49338161366647965</v>
      </c>
      <c r="Y1511">
        <f t="shared" si="682"/>
        <v>1748.9634974898051</v>
      </c>
      <c r="Z1511">
        <f t="shared" si="683"/>
        <v>1661.5153226153147</v>
      </c>
      <c r="AA1511">
        <f t="shared" si="684"/>
        <v>1528.5940968060897</v>
      </c>
      <c r="AB1511">
        <f t="shared" si="685"/>
        <v>1528.5940968060897</v>
      </c>
      <c r="AC1511">
        <f t="shared" si="686"/>
        <v>1375.7346871254808</v>
      </c>
      <c r="AD1511">
        <f t="shared" si="687"/>
        <v>1306.9479527692067</v>
      </c>
      <c r="AE1511">
        <f t="shared" si="694"/>
        <v>1181279.5031127357</v>
      </c>
      <c r="AF1511">
        <f t="shared" si="688"/>
        <v>725615.76938348613</v>
      </c>
      <c r="AH1511">
        <f t="shared" si="689"/>
        <v>0.2015599361011052</v>
      </c>
      <c r="AI1511">
        <f t="shared" si="695"/>
        <v>137.99279323582132</v>
      </c>
    </row>
    <row r="1512" spans="2:35" x14ac:dyDescent="0.3">
      <c r="B1512" s="7" t="s">
        <v>69</v>
      </c>
      <c r="C1512" s="2">
        <v>1504</v>
      </c>
      <c r="D1512" s="7">
        <v>27</v>
      </c>
      <c r="E1512" s="13">
        <v>53.4</v>
      </c>
      <c r="F1512" s="16">
        <f t="shared" si="690"/>
        <v>0.18055555555555516</v>
      </c>
      <c r="G1512" s="16">
        <f t="shared" si="668"/>
        <v>14.833333333333334</v>
      </c>
      <c r="H1512">
        <f t="shared" si="669"/>
        <v>220.09722222222175</v>
      </c>
      <c r="I1512">
        <f t="shared" si="670"/>
        <v>108.82134900000001</v>
      </c>
      <c r="J1512">
        <f t="shared" si="671"/>
        <v>7.4291452083333338</v>
      </c>
      <c r="K1512">
        <f t="shared" si="672"/>
        <v>336.34771643055512</v>
      </c>
      <c r="L1512">
        <f t="shared" si="673"/>
        <v>4989.1577937199008</v>
      </c>
      <c r="M1512" s="20" t="str">
        <f t="shared" si="674"/>
        <v>NO</v>
      </c>
      <c r="N1512">
        <f t="shared" si="675"/>
        <v>4989.1577937199008</v>
      </c>
      <c r="O1512">
        <f t="shared" si="676"/>
        <v>1496.2901239668545</v>
      </c>
      <c r="P1512">
        <f t="shared" si="677"/>
        <v>134106.93055555556</v>
      </c>
      <c r="Q1512">
        <f t="shared" si="696"/>
        <v>3492.8676697530464</v>
      </c>
      <c r="R1512">
        <f t="shared" si="691"/>
        <v>1911775.6089409415</v>
      </c>
      <c r="S1512">
        <f t="shared" si="678"/>
        <v>11.691614505378311</v>
      </c>
      <c r="T1512">
        <f t="shared" si="679"/>
        <v>4.989157793719901</v>
      </c>
      <c r="U1512">
        <f t="shared" si="680"/>
        <v>0.53104920510039688</v>
      </c>
      <c r="V1512">
        <f t="shared" si="692"/>
        <v>1911884.4302899416</v>
      </c>
      <c r="W1512">
        <f t="shared" si="693"/>
        <v>1777668.678385383</v>
      </c>
      <c r="X1512">
        <f t="shared" si="681"/>
        <v>0.4937972501445349</v>
      </c>
      <c r="Y1512">
        <f t="shared" si="682"/>
        <v>1331.6982103305006</v>
      </c>
      <c r="Z1512">
        <f t="shared" si="683"/>
        <v>1265.1132998139756</v>
      </c>
      <c r="AA1512">
        <f t="shared" si="684"/>
        <v>1163.9042358288575</v>
      </c>
      <c r="AB1512">
        <f t="shared" si="685"/>
        <v>1163.9042358288575</v>
      </c>
      <c r="AC1512">
        <f t="shared" si="686"/>
        <v>1047.5138122459718</v>
      </c>
      <c r="AD1512">
        <f t="shared" si="687"/>
        <v>995.13812163367322</v>
      </c>
      <c r="AE1512">
        <f t="shared" si="694"/>
        <v>1182274.6412343693</v>
      </c>
      <c r="AF1512">
        <f t="shared" si="688"/>
        <v>729609.78905557236</v>
      </c>
      <c r="AH1512">
        <f t="shared" si="689"/>
        <v>0.20266938601090559</v>
      </c>
      <c r="AI1512">
        <f t="shared" si="695"/>
        <v>138.19546262183223</v>
      </c>
    </row>
    <row r="1513" spans="2:35" x14ac:dyDescent="0.3">
      <c r="B1513" s="7" t="s">
        <v>69</v>
      </c>
      <c r="C1513" s="2">
        <v>1505</v>
      </c>
      <c r="D1513" s="7">
        <v>28</v>
      </c>
      <c r="E1513" s="13">
        <v>54</v>
      </c>
      <c r="F1513" s="16">
        <f t="shared" si="690"/>
        <v>0.15277777777777798</v>
      </c>
      <c r="G1513" s="16">
        <f t="shared" si="668"/>
        <v>15</v>
      </c>
      <c r="H1513">
        <f t="shared" si="669"/>
        <v>186.23611111111137</v>
      </c>
      <c r="I1513">
        <f t="shared" si="670"/>
        <v>108.82134900000001</v>
      </c>
      <c r="J1513">
        <f t="shared" si="671"/>
        <v>7.5126187499999997</v>
      </c>
      <c r="K1513">
        <f t="shared" si="672"/>
        <v>302.57007886111137</v>
      </c>
      <c r="L1513">
        <f t="shared" si="673"/>
        <v>4538.5511829166708</v>
      </c>
      <c r="M1513" s="20" t="str">
        <f t="shared" si="674"/>
        <v>NO</v>
      </c>
      <c r="N1513">
        <f t="shared" si="675"/>
        <v>4538.5511829166708</v>
      </c>
      <c r="O1513">
        <f t="shared" si="676"/>
        <v>1507.9817384722328</v>
      </c>
      <c r="P1513">
        <f t="shared" si="677"/>
        <v>137137.5</v>
      </c>
      <c r="Q1513">
        <f t="shared" si="696"/>
        <v>3030.569444444438</v>
      </c>
      <c r="R1513">
        <f t="shared" si="691"/>
        <v>1916314.1601238581</v>
      </c>
      <c r="S1513">
        <f t="shared" si="678"/>
        <v>265.99568410588654</v>
      </c>
      <c r="T1513">
        <f t="shared" si="679"/>
        <v>4.5385511829166711</v>
      </c>
      <c r="U1513">
        <f t="shared" si="680"/>
        <v>0.53230991477088507</v>
      </c>
      <c r="V1513">
        <f t="shared" si="692"/>
        <v>1916422.9814728582</v>
      </c>
      <c r="W1513">
        <f t="shared" si="693"/>
        <v>1779176.6601238551</v>
      </c>
      <c r="X1513">
        <f t="shared" si="681"/>
        <v>0.49421613429588418</v>
      </c>
      <c r="Y1513">
        <f t="shared" si="682"/>
        <v>1342.1037472402872</v>
      </c>
      <c r="Z1513">
        <f t="shared" si="683"/>
        <v>1274.9985598782728</v>
      </c>
      <c r="AA1513">
        <f t="shared" si="684"/>
        <v>1172.9986750880109</v>
      </c>
      <c r="AB1513">
        <f t="shared" si="685"/>
        <v>1172.9986750880109</v>
      </c>
      <c r="AC1513">
        <f t="shared" si="686"/>
        <v>1055.6988075792099</v>
      </c>
      <c r="AD1513">
        <f t="shared" si="687"/>
        <v>1002.9138672002493</v>
      </c>
      <c r="AE1513">
        <f t="shared" si="694"/>
        <v>1183277.5551015695</v>
      </c>
      <c r="AF1513">
        <f t="shared" si="688"/>
        <v>733145.42637128872</v>
      </c>
      <c r="AH1513">
        <f t="shared" si="689"/>
        <v>0.20365150748827918</v>
      </c>
      <c r="AI1513">
        <f t="shared" si="695"/>
        <v>138.39911412932051</v>
      </c>
    </row>
    <row r="1514" spans="2:35" x14ac:dyDescent="0.3">
      <c r="B1514" s="7" t="s">
        <v>69</v>
      </c>
      <c r="C1514" s="2">
        <v>1506</v>
      </c>
      <c r="D1514" s="7">
        <v>29</v>
      </c>
      <c r="E1514" s="13">
        <v>54.5</v>
      </c>
      <c r="F1514" s="16">
        <f t="shared" si="690"/>
        <v>0.1388888888888889</v>
      </c>
      <c r="G1514" s="16">
        <f t="shared" si="668"/>
        <v>15.138888888888889</v>
      </c>
      <c r="H1514">
        <f t="shared" si="669"/>
        <v>169.30555555555557</v>
      </c>
      <c r="I1514">
        <f t="shared" si="670"/>
        <v>108.82134900000001</v>
      </c>
      <c r="J1514">
        <f t="shared" si="671"/>
        <v>7.5821800347222226</v>
      </c>
      <c r="K1514">
        <f t="shared" si="672"/>
        <v>285.70908459027783</v>
      </c>
      <c r="L1514">
        <f t="shared" si="673"/>
        <v>4325.3180861583724</v>
      </c>
      <c r="M1514" s="20" t="str">
        <f t="shared" si="674"/>
        <v>NO</v>
      </c>
      <c r="N1514">
        <f t="shared" si="675"/>
        <v>4325.3180861583724</v>
      </c>
      <c r="O1514">
        <f t="shared" si="676"/>
        <v>1773.9774225781193</v>
      </c>
      <c r="P1514">
        <f t="shared" si="677"/>
        <v>139688.84066358025</v>
      </c>
      <c r="Q1514">
        <f t="shared" si="696"/>
        <v>2551.340663580253</v>
      </c>
      <c r="R1514">
        <f t="shared" si="691"/>
        <v>1920639.4782100166</v>
      </c>
      <c r="S1514">
        <f t="shared" si="678"/>
        <v>275.89116409241069</v>
      </c>
      <c r="T1514">
        <f t="shared" si="679"/>
        <v>4.3253180861583722</v>
      </c>
      <c r="U1514">
        <f t="shared" si="680"/>
        <v>0.53351139297822192</v>
      </c>
      <c r="V1514">
        <f t="shared" si="692"/>
        <v>1920748.2995590167</v>
      </c>
      <c r="W1514">
        <f t="shared" si="693"/>
        <v>1780950.6375464331</v>
      </c>
      <c r="X1514">
        <f t="shared" si="681"/>
        <v>0.49470890619637309</v>
      </c>
      <c r="Y1514">
        <f t="shared" si="682"/>
        <v>1578.8399060945262</v>
      </c>
      <c r="Z1514">
        <f t="shared" si="683"/>
        <v>1499.8979107897999</v>
      </c>
      <c r="AA1514">
        <f t="shared" si="684"/>
        <v>1379.906077926616</v>
      </c>
      <c r="AB1514">
        <f t="shared" si="685"/>
        <v>1379.906077926616</v>
      </c>
      <c r="AC1514">
        <f t="shared" si="686"/>
        <v>1241.9154701339544</v>
      </c>
      <c r="AD1514">
        <f t="shared" si="687"/>
        <v>1179.8196966272567</v>
      </c>
      <c r="AE1514">
        <f t="shared" si="694"/>
        <v>1184457.3747981968</v>
      </c>
      <c r="AF1514">
        <f t="shared" si="688"/>
        <v>736290.92476081988</v>
      </c>
      <c r="AH1514">
        <f t="shared" si="689"/>
        <v>0.20452525704162572</v>
      </c>
      <c r="AI1514">
        <f t="shared" si="695"/>
        <v>138.60363938636215</v>
      </c>
    </row>
    <row r="1515" spans="2:35" x14ac:dyDescent="0.3">
      <c r="B1515" s="7" t="s">
        <v>69</v>
      </c>
      <c r="C1515" s="2">
        <v>1507</v>
      </c>
      <c r="D1515" s="7">
        <v>30</v>
      </c>
      <c r="E1515" s="13">
        <v>55</v>
      </c>
      <c r="F1515" s="16">
        <f t="shared" si="690"/>
        <v>0.15277777777777798</v>
      </c>
      <c r="G1515" s="16">
        <f t="shared" si="668"/>
        <v>15.277777777777779</v>
      </c>
      <c r="H1515">
        <f t="shared" si="669"/>
        <v>186.23611111111137</v>
      </c>
      <c r="I1515">
        <f t="shared" si="670"/>
        <v>108.82134900000001</v>
      </c>
      <c r="J1515">
        <f t="shared" si="671"/>
        <v>7.6517413194444446</v>
      </c>
      <c r="K1515">
        <f t="shared" si="672"/>
        <v>302.70920143055582</v>
      </c>
      <c r="L1515">
        <f t="shared" si="673"/>
        <v>4624.723910744603</v>
      </c>
      <c r="M1515" s="20" t="str">
        <f t="shared" si="674"/>
        <v>NO</v>
      </c>
      <c r="N1515">
        <f t="shared" si="675"/>
        <v>4624.723910744603</v>
      </c>
      <c r="O1515">
        <f t="shared" si="676"/>
        <v>2049.86858667053</v>
      </c>
      <c r="P1515">
        <f t="shared" si="677"/>
        <v>142263.69598765433</v>
      </c>
      <c r="Q1515">
        <f t="shared" si="696"/>
        <v>2574.855324074073</v>
      </c>
      <c r="R1515">
        <f t="shared" si="691"/>
        <v>1925264.2021207612</v>
      </c>
      <c r="S1515">
        <f t="shared" si="678"/>
        <v>28.696368764659383</v>
      </c>
      <c r="T1515">
        <f t="shared" si="679"/>
        <v>4.6247239107446028</v>
      </c>
      <c r="U1515">
        <f t="shared" si="680"/>
        <v>0.53479603953670074</v>
      </c>
      <c r="V1515">
        <f t="shared" si="692"/>
        <v>1925373.0234697612</v>
      </c>
      <c r="W1515">
        <f t="shared" si="693"/>
        <v>1783000.5061331037</v>
      </c>
      <c r="X1515">
        <f t="shared" si="681"/>
        <v>0.49527831459264127</v>
      </c>
      <c r="Y1515">
        <f t="shared" si="682"/>
        <v>1824.3830421367718</v>
      </c>
      <c r="Z1515">
        <f t="shared" si="683"/>
        <v>1733.1638900299331</v>
      </c>
      <c r="AA1515">
        <f t="shared" si="684"/>
        <v>1594.5107788275386</v>
      </c>
      <c r="AB1515">
        <f t="shared" si="685"/>
        <v>1594.5107788275386</v>
      </c>
      <c r="AC1515">
        <f t="shared" si="686"/>
        <v>1435.0597009447847</v>
      </c>
      <c r="AD1515">
        <f t="shared" si="687"/>
        <v>1363.3067158975455</v>
      </c>
      <c r="AE1515">
        <f t="shared" si="694"/>
        <v>1185820.6815140944</v>
      </c>
      <c r="AF1515">
        <f t="shared" si="688"/>
        <v>739552.3419556669</v>
      </c>
      <c r="AH1515">
        <f t="shared" si="689"/>
        <v>0.20543120626314132</v>
      </c>
      <c r="AI1515">
        <f t="shared" si="695"/>
        <v>138.80907059262529</v>
      </c>
    </row>
    <row r="1516" spans="2:35" x14ac:dyDescent="0.3">
      <c r="B1516" s="7" t="s">
        <v>69</v>
      </c>
      <c r="C1516" s="2">
        <v>1508</v>
      </c>
      <c r="D1516" s="7">
        <v>31</v>
      </c>
      <c r="E1516" s="13">
        <v>55.6</v>
      </c>
      <c r="F1516" s="16">
        <f t="shared" si="690"/>
        <v>0.18055555555555516</v>
      </c>
      <c r="G1516" s="16">
        <f t="shared" si="668"/>
        <v>15.444444444444445</v>
      </c>
      <c r="H1516">
        <f t="shared" si="669"/>
        <v>220.09722222222175</v>
      </c>
      <c r="I1516">
        <f t="shared" si="670"/>
        <v>108.82134900000001</v>
      </c>
      <c r="J1516">
        <f t="shared" si="671"/>
        <v>7.7352148611111113</v>
      </c>
      <c r="K1516">
        <f t="shared" si="672"/>
        <v>336.65378608333288</v>
      </c>
      <c r="L1516">
        <f t="shared" si="673"/>
        <v>5199.4306961759194</v>
      </c>
      <c r="M1516" s="20" t="str">
        <f t="shared" si="674"/>
        <v>NO</v>
      </c>
      <c r="N1516">
        <f t="shared" si="675"/>
        <v>5199.4306961759194</v>
      </c>
      <c r="O1516">
        <f t="shared" si="676"/>
        <v>2078.5649554351894</v>
      </c>
      <c r="P1516">
        <f t="shared" si="677"/>
        <v>145384.56172839506</v>
      </c>
      <c r="Q1516">
        <f t="shared" si="696"/>
        <v>3120.86574074073</v>
      </c>
      <c r="R1516">
        <f t="shared" si="691"/>
        <v>1930463.6328169371</v>
      </c>
      <c r="S1516">
        <f t="shared" si="678"/>
        <v>298.36772334817033</v>
      </c>
      <c r="T1516">
        <f t="shared" si="679"/>
        <v>5.1994306961759191</v>
      </c>
      <c r="U1516">
        <f t="shared" si="680"/>
        <v>0.53624032699662316</v>
      </c>
      <c r="V1516">
        <f t="shared" si="692"/>
        <v>1930572.4541659371</v>
      </c>
      <c r="W1516">
        <f t="shared" si="693"/>
        <v>1785079.071088539</v>
      </c>
      <c r="X1516">
        <f t="shared" si="681"/>
        <v>0.49585569420883213</v>
      </c>
      <c r="Y1516">
        <f t="shared" si="682"/>
        <v>1849.9228103373187</v>
      </c>
      <c r="Z1516">
        <f t="shared" si="683"/>
        <v>1757.4266698204526</v>
      </c>
      <c r="AA1516">
        <f t="shared" si="684"/>
        <v>1616.8325362348164</v>
      </c>
      <c r="AB1516">
        <f t="shared" si="685"/>
        <v>1616.8325362348164</v>
      </c>
      <c r="AC1516">
        <f t="shared" si="686"/>
        <v>1455.1492826113349</v>
      </c>
      <c r="AD1516">
        <f t="shared" si="687"/>
        <v>1382.3918184807681</v>
      </c>
      <c r="AE1516">
        <f t="shared" si="694"/>
        <v>1187203.0733325751</v>
      </c>
      <c r="AF1516">
        <f t="shared" si="688"/>
        <v>743369.380833362</v>
      </c>
      <c r="AH1516">
        <f t="shared" si="689"/>
        <v>0.20649149484112705</v>
      </c>
      <c r="AI1516">
        <f t="shared" si="695"/>
        <v>139.01556208746641</v>
      </c>
    </row>
    <row r="1517" spans="2:35" x14ac:dyDescent="0.3">
      <c r="B1517" s="7" t="s">
        <v>69</v>
      </c>
      <c r="C1517" s="2">
        <v>1509</v>
      </c>
      <c r="D1517" s="7">
        <v>32</v>
      </c>
      <c r="E1517" s="13">
        <v>56.3</v>
      </c>
      <c r="F1517" s="16">
        <f t="shared" si="690"/>
        <v>0.2222222222222224</v>
      </c>
      <c r="G1517" s="16">
        <f t="shared" si="668"/>
        <v>15.638888888888889</v>
      </c>
      <c r="H1517">
        <f t="shared" si="669"/>
        <v>270.88888888888908</v>
      </c>
      <c r="I1517">
        <f t="shared" si="670"/>
        <v>108.82134900000001</v>
      </c>
      <c r="J1517">
        <f t="shared" si="671"/>
        <v>7.832600659722222</v>
      </c>
      <c r="K1517">
        <f t="shared" si="672"/>
        <v>387.54283854861131</v>
      </c>
      <c r="L1517">
        <f t="shared" si="673"/>
        <v>6060.7393917463378</v>
      </c>
      <c r="M1517" s="20" t="str">
        <f t="shared" si="674"/>
        <v>NO</v>
      </c>
      <c r="N1517">
        <f t="shared" si="675"/>
        <v>6060.7393917463378</v>
      </c>
      <c r="O1517">
        <f t="shared" si="676"/>
        <v>2376.9326787833597</v>
      </c>
      <c r="P1517">
        <f t="shared" si="677"/>
        <v>149068.36844135803</v>
      </c>
      <c r="Q1517">
        <f t="shared" si="696"/>
        <v>3683.8067129629781</v>
      </c>
      <c r="R1517">
        <f t="shared" si="691"/>
        <v>1936524.3722086833</v>
      </c>
      <c r="S1517">
        <f t="shared" si="678"/>
        <v>592.68303275055496</v>
      </c>
      <c r="T1517">
        <f t="shared" si="679"/>
        <v>6.0607393917463375</v>
      </c>
      <c r="U1517">
        <f t="shared" si="680"/>
        <v>0.53792386706338358</v>
      </c>
      <c r="V1517">
        <f t="shared" si="692"/>
        <v>1936633.1935576834</v>
      </c>
      <c r="W1517">
        <f t="shared" si="693"/>
        <v>1787456.0037673223</v>
      </c>
      <c r="X1517">
        <f t="shared" si="681"/>
        <v>0.49651595381447922</v>
      </c>
      <c r="Y1517">
        <f t="shared" si="682"/>
        <v>2115.4700841171903</v>
      </c>
      <c r="Z1517">
        <f t="shared" si="683"/>
        <v>2009.6965799113307</v>
      </c>
      <c r="AA1517">
        <f t="shared" si="684"/>
        <v>1848.9208535184243</v>
      </c>
      <c r="AB1517">
        <f t="shared" si="685"/>
        <v>1848.9208535184243</v>
      </c>
      <c r="AC1517">
        <f t="shared" si="686"/>
        <v>1664.028768166582</v>
      </c>
      <c r="AD1517">
        <f t="shared" si="687"/>
        <v>1580.827329758253</v>
      </c>
      <c r="AE1517">
        <f t="shared" si="694"/>
        <v>1188783.9006623335</v>
      </c>
      <c r="AF1517">
        <f t="shared" si="688"/>
        <v>747849.29289534991</v>
      </c>
      <c r="AH1517">
        <f t="shared" si="689"/>
        <v>0.20773591485934145</v>
      </c>
      <c r="AI1517">
        <f t="shared" si="695"/>
        <v>139.22329800232575</v>
      </c>
    </row>
    <row r="1518" spans="2:35" x14ac:dyDescent="0.3">
      <c r="B1518" s="7" t="s">
        <v>69</v>
      </c>
      <c r="C1518" s="2">
        <v>1510</v>
      </c>
      <c r="D1518" s="7">
        <v>33</v>
      </c>
      <c r="E1518" s="13">
        <v>57.2</v>
      </c>
      <c r="F1518" s="16">
        <f t="shared" si="690"/>
        <v>0.30555555555555597</v>
      </c>
      <c r="G1518" s="16">
        <f t="shared" si="668"/>
        <v>15.888888888888891</v>
      </c>
      <c r="H1518">
        <f t="shared" si="669"/>
        <v>372.47222222222274</v>
      </c>
      <c r="I1518">
        <f t="shared" si="670"/>
        <v>108.82134900000001</v>
      </c>
      <c r="J1518">
        <f t="shared" si="671"/>
        <v>7.957810972222223</v>
      </c>
      <c r="K1518">
        <f t="shared" si="672"/>
        <v>489.25138219444494</v>
      </c>
      <c r="L1518">
        <f t="shared" si="673"/>
        <v>7773.6608504228489</v>
      </c>
      <c r="M1518" s="20" t="str">
        <f t="shared" si="674"/>
        <v>NO</v>
      </c>
      <c r="N1518">
        <f t="shared" si="675"/>
        <v>7773.6608504228489</v>
      </c>
      <c r="O1518">
        <f t="shared" si="676"/>
        <v>2969.6157115339147</v>
      </c>
      <c r="P1518">
        <f t="shared" si="677"/>
        <v>153872.41358024697</v>
      </c>
      <c r="Q1518">
        <f t="shared" si="696"/>
        <v>4804.0451388889342</v>
      </c>
      <c r="R1518">
        <f t="shared" si="691"/>
        <v>1944298.0330591062</v>
      </c>
      <c r="S1518">
        <f t="shared" si="678"/>
        <v>110.9502658745123</v>
      </c>
      <c r="T1518">
        <f t="shared" si="679"/>
        <v>7.773660850422849</v>
      </c>
      <c r="U1518">
        <f t="shared" si="680"/>
        <v>0.54008321902709233</v>
      </c>
      <c r="V1518">
        <f t="shared" si="692"/>
        <v>1944406.8544081063</v>
      </c>
      <c r="W1518">
        <f t="shared" si="693"/>
        <v>1790425.6194788562</v>
      </c>
      <c r="X1518">
        <f t="shared" si="681"/>
        <v>0.49734084772759768</v>
      </c>
      <c r="Y1518">
        <f t="shared" si="682"/>
        <v>2642.9579832651843</v>
      </c>
      <c r="Z1518">
        <f t="shared" si="683"/>
        <v>2510.810084101925</v>
      </c>
      <c r="AA1518">
        <f t="shared" si="684"/>
        <v>2309.9452773737712</v>
      </c>
      <c r="AB1518">
        <f t="shared" si="685"/>
        <v>2309.9452773737712</v>
      </c>
      <c r="AC1518">
        <f t="shared" si="686"/>
        <v>2078.950749636394</v>
      </c>
      <c r="AD1518">
        <f t="shared" si="687"/>
        <v>1975.0032121545742</v>
      </c>
      <c r="AE1518">
        <f t="shared" si="694"/>
        <v>1190758.9038744881</v>
      </c>
      <c r="AF1518">
        <f t="shared" si="688"/>
        <v>753647.95053361822</v>
      </c>
      <c r="AH1518">
        <f t="shared" si="689"/>
        <v>0.20934665309348235</v>
      </c>
      <c r="AI1518">
        <f t="shared" si="695"/>
        <v>139.43264465541924</v>
      </c>
    </row>
    <row r="1519" spans="2:35" x14ac:dyDescent="0.3">
      <c r="B1519" s="7" t="s">
        <v>69</v>
      </c>
      <c r="C1519" s="2">
        <v>1511</v>
      </c>
      <c r="D1519" s="7">
        <v>34</v>
      </c>
      <c r="E1519" s="13">
        <v>58.5</v>
      </c>
      <c r="F1519" s="16">
        <f t="shared" si="690"/>
        <v>0.41666666666666663</v>
      </c>
      <c r="G1519" s="16">
        <f t="shared" si="668"/>
        <v>16.25</v>
      </c>
      <c r="H1519">
        <f t="shared" si="669"/>
        <v>507.91666666666663</v>
      </c>
      <c r="I1519">
        <f t="shared" si="670"/>
        <v>108.82134900000001</v>
      </c>
      <c r="J1519">
        <f t="shared" si="671"/>
        <v>8.1386703125000004</v>
      </c>
      <c r="K1519">
        <f t="shared" si="672"/>
        <v>624.87668597916672</v>
      </c>
      <c r="L1519">
        <f t="shared" si="673"/>
        <v>10154.246147161459</v>
      </c>
      <c r="M1519" s="20" t="str">
        <f t="shared" si="674"/>
        <v>NO</v>
      </c>
      <c r="N1519">
        <f t="shared" si="675"/>
        <v>10154.246147161459</v>
      </c>
      <c r="O1519">
        <f t="shared" si="676"/>
        <v>3080.565977408427</v>
      </c>
      <c r="P1519">
        <f t="shared" si="677"/>
        <v>160946.09375</v>
      </c>
      <c r="Q1519">
        <f t="shared" si="696"/>
        <v>7073.6801697530318</v>
      </c>
      <c r="R1519">
        <f t="shared" si="691"/>
        <v>1954452.2792062676</v>
      </c>
      <c r="S1519">
        <f t="shared" si="678"/>
        <v>147.60118917561704</v>
      </c>
      <c r="T1519">
        <f t="shared" si="679"/>
        <v>10.154246147161459</v>
      </c>
      <c r="U1519">
        <f t="shared" si="680"/>
        <v>0.54290384521335855</v>
      </c>
      <c r="V1519">
        <f t="shared" si="692"/>
        <v>1954561.1005552677</v>
      </c>
      <c r="W1519">
        <f t="shared" si="693"/>
        <v>1793506.1854562645</v>
      </c>
      <c r="X1519">
        <f t="shared" si="681"/>
        <v>0.49819656118367023</v>
      </c>
      <c r="Y1519">
        <f t="shared" si="682"/>
        <v>2741.7037198935</v>
      </c>
      <c r="Z1519">
        <f t="shared" si="683"/>
        <v>2604.6185338988248</v>
      </c>
      <c r="AA1519">
        <f t="shared" si="684"/>
        <v>2396.2490511869191</v>
      </c>
      <c r="AB1519">
        <f t="shared" si="685"/>
        <v>2396.2490511869191</v>
      </c>
      <c r="AC1519">
        <f t="shared" si="686"/>
        <v>2156.6241460682272</v>
      </c>
      <c r="AD1519">
        <f t="shared" si="687"/>
        <v>2048.792938764816</v>
      </c>
      <c r="AE1519">
        <f t="shared" si="694"/>
        <v>1192807.696813253</v>
      </c>
      <c r="AF1519">
        <f t="shared" si="688"/>
        <v>761753.40374201466</v>
      </c>
      <c r="AH1519">
        <f t="shared" si="689"/>
        <v>0.21159816787539371</v>
      </c>
      <c r="AI1519">
        <f t="shared" si="695"/>
        <v>139.64424282329463</v>
      </c>
    </row>
    <row r="1520" spans="2:35" x14ac:dyDescent="0.3">
      <c r="B1520" s="7" t="s">
        <v>69</v>
      </c>
      <c r="C1520" s="2">
        <v>1512</v>
      </c>
      <c r="D1520" s="7">
        <v>35</v>
      </c>
      <c r="E1520" s="13">
        <v>60.2</v>
      </c>
      <c r="F1520" s="16">
        <f t="shared" si="690"/>
        <v>0.52777777777777735</v>
      </c>
      <c r="G1520" s="16">
        <f t="shared" si="668"/>
        <v>16.722222222222225</v>
      </c>
      <c r="H1520">
        <f t="shared" si="669"/>
        <v>643.36111111111063</v>
      </c>
      <c r="I1520">
        <f t="shared" si="670"/>
        <v>108.82134900000001</v>
      </c>
      <c r="J1520">
        <f t="shared" si="671"/>
        <v>8.3751786805555586</v>
      </c>
      <c r="K1520">
        <f t="shared" si="672"/>
        <v>760.55763879166625</v>
      </c>
      <c r="L1520">
        <f t="shared" si="673"/>
        <v>12718.213848682866</v>
      </c>
      <c r="M1520" s="20" t="str">
        <f t="shared" si="674"/>
        <v>NO</v>
      </c>
      <c r="N1520">
        <f t="shared" si="675"/>
        <v>12718.213848682866</v>
      </c>
      <c r="O1520">
        <f t="shared" si="676"/>
        <v>3228.167166584044</v>
      </c>
      <c r="P1520">
        <f t="shared" si="677"/>
        <v>170436.14043209882</v>
      </c>
      <c r="Q1520">
        <f t="shared" si="696"/>
        <v>9490.0466820988222</v>
      </c>
      <c r="R1520">
        <f t="shared" si="691"/>
        <v>1967170.4930549504</v>
      </c>
      <c r="S1520">
        <f t="shared" si="678"/>
        <v>-108.58288503057702</v>
      </c>
      <c r="T1520">
        <f t="shared" si="679"/>
        <v>12.718213848682867</v>
      </c>
      <c r="U1520">
        <f t="shared" si="680"/>
        <v>0.54643668521981803</v>
      </c>
      <c r="V1520">
        <f t="shared" si="692"/>
        <v>1967279.3144039505</v>
      </c>
      <c r="W1520">
        <f t="shared" si="693"/>
        <v>1796734.3526228485</v>
      </c>
      <c r="X1520">
        <f t="shared" si="681"/>
        <v>0.4990932750028696</v>
      </c>
      <c r="Y1520">
        <f t="shared" si="682"/>
        <v>2873.0687782597993</v>
      </c>
      <c r="Z1520">
        <f t="shared" si="683"/>
        <v>2729.4153393468091</v>
      </c>
      <c r="AA1520">
        <f t="shared" si="684"/>
        <v>2511.0621121990644</v>
      </c>
      <c r="AB1520">
        <f t="shared" si="685"/>
        <v>2511.0621121990644</v>
      </c>
      <c r="AC1520">
        <f t="shared" si="686"/>
        <v>2259.9559009791578</v>
      </c>
      <c r="AD1520">
        <f t="shared" si="687"/>
        <v>2146.9581059302</v>
      </c>
      <c r="AE1520">
        <f t="shared" si="694"/>
        <v>1194954.6549191831</v>
      </c>
      <c r="AF1520">
        <f t="shared" si="688"/>
        <v>772324.65948476736</v>
      </c>
      <c r="AH1520">
        <f t="shared" si="689"/>
        <v>0.21453462780628529</v>
      </c>
      <c r="AI1520">
        <f t="shared" si="695"/>
        <v>139.85877745110091</v>
      </c>
    </row>
    <row r="1521" spans="2:35" x14ac:dyDescent="0.3">
      <c r="B1521" s="7" t="s">
        <v>69</v>
      </c>
      <c r="C1521" s="2">
        <v>1513</v>
      </c>
      <c r="D1521" s="7">
        <v>36</v>
      </c>
      <c r="E1521" s="13">
        <v>62.3</v>
      </c>
      <c r="F1521" s="16">
        <f t="shared" si="690"/>
        <v>0.625</v>
      </c>
      <c r="G1521" s="16">
        <f t="shared" si="668"/>
        <v>17.305555555555557</v>
      </c>
      <c r="H1521">
        <f t="shared" si="669"/>
        <v>761.875</v>
      </c>
      <c r="I1521">
        <f t="shared" si="670"/>
        <v>108.82134900000001</v>
      </c>
      <c r="J1521">
        <f t="shared" si="671"/>
        <v>8.6673360763888905</v>
      </c>
      <c r="K1521">
        <f t="shared" si="672"/>
        <v>879.36368507638895</v>
      </c>
      <c r="L1521">
        <f t="shared" si="673"/>
        <v>15217.877105627511</v>
      </c>
      <c r="M1521" s="20" t="str">
        <f t="shared" si="674"/>
        <v>NO</v>
      </c>
      <c r="N1521">
        <f t="shared" si="675"/>
        <v>15217.877105627511</v>
      </c>
      <c r="O1521">
        <f t="shared" si="676"/>
        <v>3119.584281553467</v>
      </c>
      <c r="P1521">
        <f t="shared" si="677"/>
        <v>182534.43325617287</v>
      </c>
      <c r="Q1521">
        <f t="shared" si="696"/>
        <v>12098.292824074044</v>
      </c>
      <c r="R1521">
        <f t="shared" si="691"/>
        <v>1982388.3701605778</v>
      </c>
      <c r="S1521">
        <f t="shared" si="678"/>
        <v>-731.16181571304332</v>
      </c>
      <c r="T1521">
        <f t="shared" si="679"/>
        <v>15.217877105627512</v>
      </c>
      <c r="U1521">
        <f t="shared" si="680"/>
        <v>0.55066387668646499</v>
      </c>
      <c r="V1521">
        <f t="shared" si="692"/>
        <v>1982497.1915095779</v>
      </c>
      <c r="W1521">
        <f t="shared" si="693"/>
        <v>1799853.936904402</v>
      </c>
      <c r="X1521">
        <f t="shared" si="681"/>
        <v>0.49995982688543095</v>
      </c>
      <c r="Y1521">
        <f t="shared" si="682"/>
        <v>2776.4300105825855</v>
      </c>
      <c r="Z1521">
        <f t="shared" si="683"/>
        <v>2637.608510053456</v>
      </c>
      <c r="AA1521">
        <f t="shared" si="684"/>
        <v>2426.5998292491795</v>
      </c>
      <c r="AB1521">
        <f t="shared" si="685"/>
        <v>2426.5998292491795</v>
      </c>
      <c r="AC1521">
        <f t="shared" si="686"/>
        <v>2183.9398463242615</v>
      </c>
      <c r="AD1521">
        <f t="shared" si="687"/>
        <v>2074.7428540080482</v>
      </c>
      <c r="AE1521">
        <f t="shared" si="694"/>
        <v>1197029.3977731911</v>
      </c>
      <c r="AF1521">
        <f t="shared" si="688"/>
        <v>785467.79373638681</v>
      </c>
      <c r="AH1521">
        <f t="shared" si="689"/>
        <v>0.21818549843465582</v>
      </c>
      <c r="AI1521">
        <f t="shared" si="695"/>
        <v>140.07696294953556</v>
      </c>
    </row>
    <row r="1522" spans="2:35" x14ac:dyDescent="0.3">
      <c r="B1522" s="7" t="s">
        <v>69</v>
      </c>
      <c r="C1522" s="2">
        <v>1514</v>
      </c>
      <c r="D1522" s="7">
        <v>37</v>
      </c>
      <c r="E1522" s="13">
        <v>64.7</v>
      </c>
      <c r="F1522" s="16">
        <f t="shared" si="690"/>
        <v>0.6666666666666663</v>
      </c>
      <c r="G1522" s="16">
        <f t="shared" si="668"/>
        <v>17.972222222222225</v>
      </c>
      <c r="H1522">
        <f t="shared" si="669"/>
        <v>812.66666666666617</v>
      </c>
      <c r="I1522">
        <f t="shared" si="670"/>
        <v>108.82134900000001</v>
      </c>
      <c r="J1522">
        <f t="shared" si="671"/>
        <v>9.0012302430555575</v>
      </c>
      <c r="K1522">
        <f t="shared" si="672"/>
        <v>930.48924590972183</v>
      </c>
      <c r="L1522">
        <f t="shared" si="673"/>
        <v>16722.959502877504</v>
      </c>
      <c r="M1522" s="20" t="str">
        <f t="shared" si="674"/>
        <v>NO</v>
      </c>
      <c r="N1522">
        <f t="shared" si="675"/>
        <v>16722.959502877504</v>
      </c>
      <c r="O1522">
        <f t="shared" si="676"/>
        <v>2388.4224658404237</v>
      </c>
      <c r="P1522">
        <f t="shared" si="677"/>
        <v>196868.97029320995</v>
      </c>
      <c r="Q1522">
        <f t="shared" si="696"/>
        <v>14334.53703703708</v>
      </c>
      <c r="R1522">
        <f t="shared" si="691"/>
        <v>1999111.3296634553</v>
      </c>
      <c r="S1522">
        <f t="shared" si="678"/>
        <v>-861.9284290461801</v>
      </c>
      <c r="T1522">
        <f t="shared" si="679"/>
        <v>16.722959502877504</v>
      </c>
      <c r="U1522">
        <f t="shared" si="680"/>
        <v>0.55530914693125522</v>
      </c>
      <c r="V1522">
        <f t="shared" si="692"/>
        <v>1999220.1510124553</v>
      </c>
      <c r="W1522">
        <f t="shared" si="693"/>
        <v>1802242.3593702423</v>
      </c>
      <c r="X1522">
        <f t="shared" si="681"/>
        <v>0.50062327810114715</v>
      </c>
      <c r="Y1522">
        <f t="shared" si="682"/>
        <v>2125.695994597977</v>
      </c>
      <c r="Z1522">
        <f t="shared" si="683"/>
        <v>2019.4111948680782</v>
      </c>
      <c r="AA1522">
        <f t="shared" si="684"/>
        <v>1857.8582992786319</v>
      </c>
      <c r="AB1522">
        <f t="shared" si="685"/>
        <v>1857.8582992786319</v>
      </c>
      <c r="AC1522">
        <f t="shared" si="686"/>
        <v>1672.0724693507686</v>
      </c>
      <c r="AD1522">
        <f t="shared" si="687"/>
        <v>1588.4688458832302</v>
      </c>
      <c r="AE1522">
        <f t="shared" si="694"/>
        <v>1198617.8666190743</v>
      </c>
      <c r="AF1522">
        <f t="shared" si="688"/>
        <v>800602.28439338109</v>
      </c>
      <c r="AH1522">
        <f t="shared" si="689"/>
        <v>0.22238952362051745</v>
      </c>
      <c r="AI1522">
        <f t="shared" si="695"/>
        <v>140.29935247315606</v>
      </c>
    </row>
    <row r="1523" spans="2:35" x14ac:dyDescent="0.3">
      <c r="B1523" s="7" t="s">
        <v>69</v>
      </c>
      <c r="C1523" s="2">
        <v>1515</v>
      </c>
      <c r="D1523" s="7">
        <v>38</v>
      </c>
      <c r="E1523" s="13">
        <v>67.099999999999994</v>
      </c>
      <c r="F1523" s="16">
        <f t="shared" si="690"/>
        <v>0.625</v>
      </c>
      <c r="G1523" s="16">
        <f t="shared" si="668"/>
        <v>18.638888888888889</v>
      </c>
      <c r="H1523">
        <f t="shared" si="669"/>
        <v>761.875</v>
      </c>
      <c r="I1523">
        <f t="shared" si="670"/>
        <v>108.82134900000001</v>
      </c>
      <c r="J1523">
        <f t="shared" si="671"/>
        <v>9.3351244097222228</v>
      </c>
      <c r="K1523">
        <f t="shared" si="672"/>
        <v>880.03147340972225</v>
      </c>
      <c r="L1523">
        <f t="shared" si="673"/>
        <v>16402.808851608988</v>
      </c>
      <c r="M1523" s="20" t="str">
        <f t="shared" si="674"/>
        <v>NO</v>
      </c>
      <c r="N1523">
        <f t="shared" si="675"/>
        <v>16402.808851608988</v>
      </c>
      <c r="O1523">
        <f t="shared" si="676"/>
        <v>1526.4940367942436</v>
      </c>
      <c r="P1523">
        <f t="shared" si="677"/>
        <v>211745.28510802469</v>
      </c>
      <c r="Q1523">
        <f t="shared" si="696"/>
        <v>14876.314814814745</v>
      </c>
      <c r="R1523">
        <f t="shared" si="691"/>
        <v>2015514.1385150643</v>
      </c>
      <c r="S1523">
        <f t="shared" si="678"/>
        <v>-994.90623538377258</v>
      </c>
      <c r="T1523">
        <f t="shared" si="679"/>
        <v>16.402808851608988</v>
      </c>
      <c r="U1523">
        <f t="shared" si="680"/>
        <v>0.55986548636843747</v>
      </c>
      <c r="V1523">
        <f t="shared" si="692"/>
        <v>2015622.9598640644</v>
      </c>
      <c r="W1523">
        <f t="shared" si="693"/>
        <v>1803768.8534070365</v>
      </c>
      <c r="X1523">
        <f t="shared" si="681"/>
        <v>0.50104730456169977</v>
      </c>
      <c r="Y1523">
        <f t="shared" si="682"/>
        <v>1358.5796927468768</v>
      </c>
      <c r="Z1523">
        <f t="shared" si="683"/>
        <v>1290.6507081095328</v>
      </c>
      <c r="AA1523">
        <f t="shared" si="684"/>
        <v>1187.3986514607702</v>
      </c>
      <c r="AB1523">
        <f t="shared" si="685"/>
        <v>1187.3986514607702</v>
      </c>
      <c r="AC1523">
        <f t="shared" si="686"/>
        <v>1068.6587863146933</v>
      </c>
      <c r="AD1523">
        <f t="shared" si="687"/>
        <v>1015.2258469989586</v>
      </c>
      <c r="AE1523">
        <f t="shared" si="694"/>
        <v>1199633.0924660731</v>
      </c>
      <c r="AF1523">
        <f t="shared" si="688"/>
        <v>815989.86739799124</v>
      </c>
      <c r="AH1523">
        <f t="shared" si="689"/>
        <v>0.22666385223632862</v>
      </c>
      <c r="AI1523">
        <f t="shared" si="695"/>
        <v>140.52601632539239</v>
      </c>
    </row>
    <row r="1524" spans="2:35" x14ac:dyDescent="0.3">
      <c r="B1524" s="7" t="s">
        <v>69</v>
      </c>
      <c r="C1524" s="2">
        <v>1516</v>
      </c>
      <c r="D1524" s="7">
        <v>39</v>
      </c>
      <c r="E1524" s="13">
        <v>69.2</v>
      </c>
      <c r="F1524" s="16">
        <f t="shared" si="690"/>
        <v>0.50000000000000122</v>
      </c>
      <c r="G1524" s="16">
        <f t="shared" si="668"/>
        <v>19.222222222222225</v>
      </c>
      <c r="H1524">
        <f t="shared" si="669"/>
        <v>609.50000000000148</v>
      </c>
      <c r="I1524">
        <f t="shared" si="670"/>
        <v>108.82134900000001</v>
      </c>
      <c r="J1524">
        <f t="shared" si="671"/>
        <v>9.6272818055555582</v>
      </c>
      <c r="K1524">
        <f t="shared" si="672"/>
        <v>727.94863080555706</v>
      </c>
      <c r="L1524">
        <f t="shared" si="673"/>
        <v>13992.790347706821</v>
      </c>
      <c r="M1524" s="20" t="str">
        <f t="shared" si="674"/>
        <v>NO</v>
      </c>
      <c r="N1524">
        <f t="shared" si="675"/>
        <v>13992.790347706821</v>
      </c>
      <c r="O1524">
        <f t="shared" si="676"/>
        <v>531.587801410471</v>
      </c>
      <c r="P1524">
        <f t="shared" si="677"/>
        <v>225206.48765432104</v>
      </c>
      <c r="Q1524">
        <f t="shared" si="696"/>
        <v>13461.20254629635</v>
      </c>
      <c r="R1524">
        <f t="shared" si="691"/>
        <v>2029506.928862771</v>
      </c>
      <c r="S1524">
        <f t="shared" si="678"/>
        <v>907.03409111984183</v>
      </c>
      <c r="T1524">
        <f t="shared" si="679"/>
        <v>13.992790347706821</v>
      </c>
      <c r="U1524">
        <f t="shared" si="680"/>
        <v>0.56375237568564274</v>
      </c>
      <c r="V1524">
        <f t="shared" si="692"/>
        <v>2029615.7502117711</v>
      </c>
      <c r="W1524">
        <f t="shared" si="693"/>
        <v>1804300.4412084471</v>
      </c>
      <c r="X1524">
        <f t="shared" si="681"/>
        <v>0.501194967958</v>
      </c>
      <c r="Y1524">
        <f t="shared" si="682"/>
        <v>473.11314325531919</v>
      </c>
      <c r="Z1524">
        <f t="shared" si="683"/>
        <v>449.45748609255321</v>
      </c>
      <c r="AA1524">
        <f t="shared" si="684"/>
        <v>413.50088720514896</v>
      </c>
      <c r="AB1524">
        <f t="shared" si="685"/>
        <v>413.50088720514896</v>
      </c>
      <c r="AC1524">
        <f t="shared" si="686"/>
        <v>372.15079848463409</v>
      </c>
      <c r="AD1524">
        <f t="shared" si="687"/>
        <v>353.54325856040236</v>
      </c>
      <c r="AE1524">
        <f t="shared" si="694"/>
        <v>1199986.6357246335</v>
      </c>
      <c r="AF1524">
        <f t="shared" si="688"/>
        <v>829629.11448713765</v>
      </c>
      <c r="AH1524">
        <f t="shared" si="689"/>
        <v>0.23045253198634469</v>
      </c>
      <c r="AI1524">
        <f t="shared" si="695"/>
        <v>140.75646885737874</v>
      </c>
    </row>
    <row r="1525" spans="2:35" x14ac:dyDescent="0.3">
      <c r="B1525" s="7" t="s">
        <v>69</v>
      </c>
      <c r="C1525" s="2">
        <v>1517</v>
      </c>
      <c r="D1525" s="7">
        <v>40</v>
      </c>
      <c r="E1525" s="13">
        <v>70.7</v>
      </c>
      <c r="F1525" s="16">
        <f t="shared" si="690"/>
        <v>0.37500000000000039</v>
      </c>
      <c r="G1525" s="16">
        <f t="shared" si="668"/>
        <v>19.638888888888889</v>
      </c>
      <c r="H1525">
        <f t="shared" si="669"/>
        <v>457.12500000000045</v>
      </c>
      <c r="I1525">
        <f t="shared" si="670"/>
        <v>108.82134900000001</v>
      </c>
      <c r="J1525">
        <f t="shared" si="671"/>
        <v>9.8359656597222234</v>
      </c>
      <c r="K1525">
        <f t="shared" si="672"/>
        <v>575.78231465972272</v>
      </c>
      <c r="L1525">
        <f t="shared" si="673"/>
        <v>11307.724901789554</v>
      </c>
      <c r="M1525" s="20" t="str">
        <f t="shared" si="674"/>
        <v>NO</v>
      </c>
      <c r="N1525">
        <f t="shared" si="675"/>
        <v>11307.724901789554</v>
      </c>
      <c r="O1525">
        <f t="shared" si="676"/>
        <v>1438.6218925303128</v>
      </c>
      <c r="P1525">
        <f t="shared" si="677"/>
        <v>235075.59066358028</v>
      </c>
      <c r="Q1525">
        <f t="shared" si="696"/>
        <v>9869.1030092592409</v>
      </c>
      <c r="R1525">
        <f t="shared" si="691"/>
        <v>2040814.6537645606</v>
      </c>
      <c r="S1525">
        <f t="shared" si="678"/>
        <v>-350.27838098923166</v>
      </c>
      <c r="T1525">
        <f t="shared" si="679"/>
        <v>11.307724901789554</v>
      </c>
      <c r="U1525">
        <f t="shared" si="680"/>
        <v>0.56689341289341211</v>
      </c>
      <c r="V1525">
        <f t="shared" si="692"/>
        <v>2040923.4751135607</v>
      </c>
      <c r="W1525">
        <f t="shared" si="693"/>
        <v>1805739.0631009773</v>
      </c>
      <c r="X1525">
        <f t="shared" si="681"/>
        <v>0.5015945854700633</v>
      </c>
      <c r="Y1525">
        <f t="shared" si="682"/>
        <v>1280.3734843519785</v>
      </c>
      <c r="Z1525">
        <f t="shared" si="683"/>
        <v>1216.3548101343795</v>
      </c>
      <c r="AA1525">
        <f t="shared" si="684"/>
        <v>1119.0464253236291</v>
      </c>
      <c r="AB1525">
        <f t="shared" si="685"/>
        <v>1119.0464253236291</v>
      </c>
      <c r="AC1525">
        <f t="shared" si="686"/>
        <v>1007.1417827912662</v>
      </c>
      <c r="AD1525">
        <f t="shared" si="687"/>
        <v>956.78469365170292</v>
      </c>
      <c r="AE1525">
        <f t="shared" si="694"/>
        <v>1200943.4204182851</v>
      </c>
      <c r="AF1525">
        <f t="shared" si="688"/>
        <v>839980.05469527561</v>
      </c>
      <c r="AH1525">
        <f t="shared" si="689"/>
        <v>0.2333277931575721</v>
      </c>
      <c r="AI1525">
        <f t="shared" si="695"/>
        <v>140.98979665053631</v>
      </c>
    </row>
    <row r="1526" spans="2:35" x14ac:dyDescent="0.3">
      <c r="B1526" s="7" t="s">
        <v>69</v>
      </c>
      <c r="C1526" s="2">
        <v>1518</v>
      </c>
      <c r="D1526" s="7">
        <v>41</v>
      </c>
      <c r="E1526" s="13">
        <v>71.900000000000006</v>
      </c>
      <c r="F1526" s="16">
        <f t="shared" si="690"/>
        <v>0.27777777777777779</v>
      </c>
      <c r="G1526" s="16">
        <f t="shared" si="668"/>
        <v>19.972222222222225</v>
      </c>
      <c r="H1526">
        <f t="shared" si="669"/>
        <v>338.61111111111114</v>
      </c>
      <c r="I1526">
        <f t="shared" si="670"/>
        <v>108.82134900000001</v>
      </c>
      <c r="J1526">
        <f t="shared" si="671"/>
        <v>10.002912743055559</v>
      </c>
      <c r="K1526">
        <f t="shared" si="672"/>
        <v>457.4353728541667</v>
      </c>
      <c r="L1526">
        <f t="shared" si="673"/>
        <v>9136.0009189484972</v>
      </c>
      <c r="M1526" s="20" t="str">
        <f t="shared" si="674"/>
        <v>NO</v>
      </c>
      <c r="N1526">
        <f t="shared" si="675"/>
        <v>9136.0009189484972</v>
      </c>
      <c r="O1526">
        <f t="shared" si="676"/>
        <v>1088.3435115410812</v>
      </c>
      <c r="P1526">
        <f t="shared" si="677"/>
        <v>243123.2480709877</v>
      </c>
      <c r="Q1526">
        <f t="shared" si="696"/>
        <v>8047.657407407416</v>
      </c>
      <c r="R1526">
        <f t="shared" si="691"/>
        <v>2049950.6546835091</v>
      </c>
      <c r="S1526">
        <f t="shared" si="678"/>
        <v>1001.6896451327211</v>
      </c>
      <c r="T1526">
        <f t="shared" si="679"/>
        <v>9.136000918948497</v>
      </c>
      <c r="U1526">
        <f t="shared" si="680"/>
        <v>0.56943119295667577</v>
      </c>
      <c r="V1526">
        <f t="shared" si="692"/>
        <v>2050059.4760325092</v>
      </c>
      <c r="W1526">
        <f t="shared" si="693"/>
        <v>1806827.4066125185</v>
      </c>
      <c r="X1526">
        <f t="shared" si="681"/>
        <v>0.50189690335401216</v>
      </c>
      <c r="Y1526">
        <f t="shared" si="682"/>
        <v>968.62572527156226</v>
      </c>
      <c r="Z1526">
        <f t="shared" si="683"/>
        <v>920.1944390079841</v>
      </c>
      <c r="AA1526">
        <f t="shared" si="684"/>
        <v>846.57888388734546</v>
      </c>
      <c r="AB1526">
        <f t="shared" si="685"/>
        <v>846.57888388734546</v>
      </c>
      <c r="AC1526">
        <f t="shared" si="686"/>
        <v>761.92099549861098</v>
      </c>
      <c r="AD1526">
        <f t="shared" si="687"/>
        <v>723.82494572368034</v>
      </c>
      <c r="AE1526">
        <f t="shared" si="694"/>
        <v>1201667.2453640087</v>
      </c>
      <c r="AF1526">
        <f t="shared" si="688"/>
        <v>848392.23066850053</v>
      </c>
      <c r="AH1526">
        <f t="shared" si="689"/>
        <v>0.23566450870755951</v>
      </c>
      <c r="AI1526">
        <f t="shared" si="695"/>
        <v>141.22546115924388</v>
      </c>
    </row>
    <row r="1527" spans="2:35" x14ac:dyDescent="0.3">
      <c r="B1527" s="7" t="s">
        <v>69</v>
      </c>
      <c r="C1527" s="2">
        <v>1519</v>
      </c>
      <c r="D1527" s="7">
        <v>42</v>
      </c>
      <c r="E1527" s="13">
        <v>72.7</v>
      </c>
      <c r="F1527" s="16">
        <f t="shared" si="690"/>
        <v>0.20833333333333331</v>
      </c>
      <c r="G1527" s="16">
        <f t="shared" si="668"/>
        <v>20.194444444444446</v>
      </c>
      <c r="H1527">
        <f t="shared" si="669"/>
        <v>253.95833333333331</v>
      </c>
      <c r="I1527">
        <f t="shared" si="670"/>
        <v>108.82134900000001</v>
      </c>
      <c r="J1527">
        <f t="shared" si="671"/>
        <v>10.114210798611111</v>
      </c>
      <c r="K1527">
        <f t="shared" si="672"/>
        <v>372.89389313194442</v>
      </c>
      <c r="L1527">
        <f t="shared" si="673"/>
        <v>7530.3850085256563</v>
      </c>
      <c r="M1527" s="20" t="str">
        <f t="shared" si="674"/>
        <v>NO</v>
      </c>
      <c r="N1527">
        <f t="shared" si="675"/>
        <v>7530.3850085256563</v>
      </c>
      <c r="O1527">
        <f t="shared" si="676"/>
        <v>2090.0331566738023</v>
      </c>
      <c r="P1527">
        <f t="shared" si="677"/>
        <v>248563.59992283955</v>
      </c>
      <c r="Q1527">
        <f t="shared" si="696"/>
        <v>5440.351851851854</v>
      </c>
      <c r="R1527">
        <f t="shared" si="691"/>
        <v>2057481.0396920347</v>
      </c>
      <c r="S1527">
        <f t="shared" si="678"/>
        <v>-675.6249356391354</v>
      </c>
      <c r="T1527">
        <f t="shared" si="679"/>
        <v>7.5303850085256565</v>
      </c>
      <c r="U1527">
        <f t="shared" si="680"/>
        <v>0.57152296824357396</v>
      </c>
      <c r="V1527">
        <f t="shared" si="692"/>
        <v>2057589.8610410348</v>
      </c>
      <c r="W1527">
        <f t="shared" si="693"/>
        <v>1808917.4397691924</v>
      </c>
      <c r="X1527">
        <f t="shared" si="681"/>
        <v>0.50247746858420672</v>
      </c>
      <c r="Y1527">
        <f t="shared" si="682"/>
        <v>1860.1295094396842</v>
      </c>
      <c r="Z1527">
        <f t="shared" si="683"/>
        <v>1767.1230339676999</v>
      </c>
      <c r="AA1527">
        <f t="shared" si="684"/>
        <v>1625.7531912502841</v>
      </c>
      <c r="AB1527">
        <f t="shared" si="685"/>
        <v>1625.7531912502841</v>
      </c>
      <c r="AC1527">
        <f t="shared" si="686"/>
        <v>1463.1778721252558</v>
      </c>
      <c r="AD1527">
        <f t="shared" si="687"/>
        <v>1390.018978518993</v>
      </c>
      <c r="AE1527">
        <f t="shared" si="694"/>
        <v>1203057.2643425276</v>
      </c>
      <c r="AF1527">
        <f t="shared" si="688"/>
        <v>854532.5966985072</v>
      </c>
      <c r="AH1527">
        <f t="shared" si="689"/>
        <v>0.23737016593948146</v>
      </c>
      <c r="AI1527">
        <f t="shared" si="695"/>
        <v>141.46283132518337</v>
      </c>
    </row>
    <row r="1528" spans="2:35" x14ac:dyDescent="0.3">
      <c r="B1528" s="7" t="s">
        <v>69</v>
      </c>
      <c r="C1528" s="2">
        <v>1520</v>
      </c>
      <c r="D1528" s="7">
        <v>43</v>
      </c>
      <c r="E1528" s="13">
        <v>73.400000000000006</v>
      </c>
      <c r="F1528" s="16">
        <f t="shared" si="690"/>
        <v>0.15277777777777699</v>
      </c>
      <c r="G1528" s="16">
        <f t="shared" si="668"/>
        <v>20.388888888888893</v>
      </c>
      <c r="H1528">
        <f t="shared" si="669"/>
        <v>186.23611111111015</v>
      </c>
      <c r="I1528">
        <f t="shared" si="670"/>
        <v>108.82134900000001</v>
      </c>
      <c r="J1528">
        <f t="shared" si="671"/>
        <v>10.211596597222226</v>
      </c>
      <c r="K1528">
        <f t="shared" si="672"/>
        <v>305.26905670833241</v>
      </c>
      <c r="L1528">
        <f t="shared" si="673"/>
        <v>6224.096878442112</v>
      </c>
      <c r="M1528" s="20" t="str">
        <f t="shared" si="674"/>
        <v>NO</v>
      </c>
      <c r="N1528">
        <f t="shared" si="675"/>
        <v>6224.096878442112</v>
      </c>
      <c r="O1528">
        <f t="shared" si="676"/>
        <v>1414.4082210346669</v>
      </c>
      <c r="P1528">
        <f t="shared" si="677"/>
        <v>253373.288580247</v>
      </c>
      <c r="Q1528">
        <f t="shared" si="696"/>
        <v>4809.6886574074451</v>
      </c>
      <c r="R1528">
        <f t="shared" si="691"/>
        <v>2063705.1365704769</v>
      </c>
      <c r="S1528">
        <f t="shared" si="678"/>
        <v>687.35627124701296</v>
      </c>
      <c r="T1528">
        <f t="shared" si="679"/>
        <v>6.2240968784421122</v>
      </c>
      <c r="U1528">
        <f t="shared" si="680"/>
        <v>0.57325188542627392</v>
      </c>
      <c r="V1528">
        <f t="shared" si="692"/>
        <v>2063813.957919477</v>
      </c>
      <c r="W1528">
        <f t="shared" si="693"/>
        <v>1810331.8479902269</v>
      </c>
      <c r="X1528">
        <f t="shared" si="681"/>
        <v>0.50287036007102925</v>
      </c>
      <c r="Y1528">
        <f t="shared" si="682"/>
        <v>1258.8233167208537</v>
      </c>
      <c r="Z1528">
        <f t="shared" si="683"/>
        <v>1195.8821508848109</v>
      </c>
      <c r="AA1528">
        <f t="shared" si="684"/>
        <v>1100.2115788140261</v>
      </c>
      <c r="AB1528">
        <f t="shared" si="685"/>
        <v>1100.2115788140261</v>
      </c>
      <c r="AC1528">
        <f t="shared" si="686"/>
        <v>990.19042093262351</v>
      </c>
      <c r="AD1528">
        <f t="shared" si="687"/>
        <v>940.68089988599229</v>
      </c>
      <c r="AE1528">
        <f t="shared" si="694"/>
        <v>1203997.9452424136</v>
      </c>
      <c r="AF1528">
        <f t="shared" si="688"/>
        <v>859816.01267706347</v>
      </c>
      <c r="AH1528">
        <f t="shared" si="689"/>
        <v>0.2388377814902545</v>
      </c>
      <c r="AI1528">
        <f t="shared" si="695"/>
        <v>141.70166910667362</v>
      </c>
    </row>
    <row r="1529" spans="2:35" x14ac:dyDescent="0.3">
      <c r="B1529" s="7" t="s">
        <v>69</v>
      </c>
      <c r="C1529" s="2">
        <v>1521</v>
      </c>
      <c r="D1529" s="7">
        <v>44</v>
      </c>
      <c r="E1529" s="13">
        <v>73.8</v>
      </c>
      <c r="F1529" s="16">
        <f t="shared" si="690"/>
        <v>9.7222222222220642E-2</v>
      </c>
      <c r="G1529" s="16">
        <f t="shared" si="668"/>
        <v>20.5</v>
      </c>
      <c r="H1529">
        <f t="shared" si="669"/>
        <v>118.51388888888697</v>
      </c>
      <c r="I1529">
        <f t="shared" si="670"/>
        <v>108.82134900000001</v>
      </c>
      <c r="J1529">
        <f t="shared" si="671"/>
        <v>10.267245625000001</v>
      </c>
      <c r="K1529">
        <f t="shared" si="672"/>
        <v>237.60248351388697</v>
      </c>
      <c r="L1529">
        <f t="shared" si="673"/>
        <v>4870.8509120346826</v>
      </c>
      <c r="M1529" s="20" t="str">
        <f t="shared" si="674"/>
        <v>NO</v>
      </c>
      <c r="N1529">
        <f t="shared" si="675"/>
        <v>4870.8509120346826</v>
      </c>
      <c r="O1529">
        <f t="shared" si="676"/>
        <v>2101.7644922816798</v>
      </c>
      <c r="P1529">
        <f t="shared" si="677"/>
        <v>256142.375</v>
      </c>
      <c r="Q1529">
        <f t="shared" si="696"/>
        <v>2769.0864197530027</v>
      </c>
      <c r="R1529">
        <f t="shared" si="691"/>
        <v>2068575.9874825117</v>
      </c>
      <c r="S1529">
        <f t="shared" si="678"/>
        <v>-1039.3816062359492</v>
      </c>
      <c r="T1529">
        <f t="shared" si="679"/>
        <v>4.8708509120346823</v>
      </c>
      <c r="U1529">
        <f t="shared" si="680"/>
        <v>0.57460490065091707</v>
      </c>
      <c r="V1529">
        <f t="shared" si="692"/>
        <v>2068684.8088315118</v>
      </c>
      <c r="W1529">
        <f t="shared" si="693"/>
        <v>1812433.6124825086</v>
      </c>
      <c r="X1529">
        <f t="shared" si="681"/>
        <v>0.50345418400816622</v>
      </c>
      <c r="Y1529">
        <f t="shared" si="682"/>
        <v>1870.5703981306951</v>
      </c>
      <c r="Z1529">
        <f t="shared" si="683"/>
        <v>1777.0418782241602</v>
      </c>
      <c r="AA1529">
        <f t="shared" si="684"/>
        <v>1634.8785279662275</v>
      </c>
      <c r="AB1529">
        <f t="shared" si="685"/>
        <v>1634.8785279662275</v>
      </c>
      <c r="AC1529">
        <f t="shared" si="686"/>
        <v>1471.3906751696047</v>
      </c>
      <c r="AD1529">
        <f t="shared" si="687"/>
        <v>1397.8211414111245</v>
      </c>
      <c r="AE1529">
        <f t="shared" si="694"/>
        <v>1205395.7663838246</v>
      </c>
      <c r="AF1529">
        <f t="shared" si="688"/>
        <v>863289.04244768713</v>
      </c>
      <c r="AH1529">
        <f t="shared" si="689"/>
        <v>0.2398025119828662</v>
      </c>
      <c r="AI1529">
        <f t="shared" si="695"/>
        <v>141.94147161865649</v>
      </c>
    </row>
    <row r="1530" spans="2:35" x14ac:dyDescent="0.3">
      <c r="B1530" s="7" t="s">
        <v>69</v>
      </c>
      <c r="C1530" s="2">
        <v>1522</v>
      </c>
      <c r="D1530" s="7">
        <v>45</v>
      </c>
      <c r="E1530" s="13">
        <v>74.099999999999994</v>
      </c>
      <c r="F1530" s="16">
        <f t="shared" si="690"/>
        <v>2.7777777777778172E-2</v>
      </c>
      <c r="G1530" s="16">
        <f t="shared" si="668"/>
        <v>20.583333333333332</v>
      </c>
      <c r="H1530">
        <f t="shared" si="669"/>
        <v>33.86111111111159</v>
      </c>
      <c r="I1530">
        <f t="shared" si="670"/>
        <v>108.82134900000001</v>
      </c>
      <c r="J1530">
        <f t="shared" si="671"/>
        <v>10.308982395833333</v>
      </c>
      <c r="K1530">
        <f t="shared" si="672"/>
        <v>152.99144250694494</v>
      </c>
      <c r="L1530">
        <f t="shared" si="673"/>
        <v>3149.0738582679496</v>
      </c>
      <c r="M1530" s="20" t="str">
        <f t="shared" si="674"/>
        <v>NO</v>
      </c>
      <c r="N1530">
        <f t="shared" si="675"/>
        <v>3149.0738582679496</v>
      </c>
      <c r="O1530">
        <f t="shared" si="676"/>
        <v>1062.3828860457306</v>
      </c>
      <c r="P1530">
        <f t="shared" si="677"/>
        <v>258229.06597222222</v>
      </c>
      <c r="Q1530">
        <f t="shared" si="696"/>
        <v>2086.690972222219</v>
      </c>
      <c r="R1530">
        <f t="shared" si="691"/>
        <v>2071725.0613407795</v>
      </c>
      <c r="S1530">
        <f t="shared" si="678"/>
        <v>342.54065242643605</v>
      </c>
      <c r="T1530">
        <f t="shared" si="679"/>
        <v>3.1490738582679496</v>
      </c>
      <c r="U1530">
        <f t="shared" si="680"/>
        <v>0.575479644089119</v>
      </c>
      <c r="V1530">
        <f t="shared" si="692"/>
        <v>2071833.8826897796</v>
      </c>
      <c r="W1530">
        <f t="shared" si="693"/>
        <v>1813495.9953685545</v>
      </c>
      <c r="X1530">
        <f t="shared" si="681"/>
        <v>0.50374929060148632</v>
      </c>
      <c r="Y1530">
        <f t="shared" si="682"/>
        <v>945.52076858070029</v>
      </c>
      <c r="Z1530">
        <f t="shared" si="683"/>
        <v>898.24473015166518</v>
      </c>
      <c r="AA1530">
        <f t="shared" si="684"/>
        <v>826.38515173953203</v>
      </c>
      <c r="AB1530">
        <f t="shared" si="685"/>
        <v>826.38515173953203</v>
      </c>
      <c r="AC1530">
        <f t="shared" si="686"/>
        <v>743.7466365655788</v>
      </c>
      <c r="AD1530">
        <f t="shared" si="687"/>
        <v>706.55930473729984</v>
      </c>
      <c r="AE1530">
        <f t="shared" si="694"/>
        <v>1206102.3256885619</v>
      </c>
      <c r="AF1530">
        <f t="shared" si="688"/>
        <v>865731.55700121773</v>
      </c>
      <c r="AH1530">
        <f t="shared" si="689"/>
        <v>0.2404809882482786</v>
      </c>
      <c r="AI1530">
        <f t="shared" si="695"/>
        <v>142.18195260690476</v>
      </c>
    </row>
    <row r="1531" spans="2:35" x14ac:dyDescent="0.3">
      <c r="B1531" s="7" t="s">
        <v>69</v>
      </c>
      <c r="C1531" s="2">
        <v>1523</v>
      </c>
      <c r="D1531" s="7">
        <v>46</v>
      </c>
      <c r="E1531" s="13">
        <v>74</v>
      </c>
      <c r="F1531" s="16">
        <f t="shared" si="690"/>
        <v>-6.9444444444444448E-2</v>
      </c>
      <c r="G1531" s="16">
        <f t="shared" si="668"/>
        <v>20.555555555555557</v>
      </c>
      <c r="H1531">
        <f t="shared" si="669"/>
        <v>-84.652777777777786</v>
      </c>
      <c r="I1531">
        <f t="shared" si="670"/>
        <v>108.82134900000001</v>
      </c>
      <c r="J1531">
        <f t="shared" si="671"/>
        <v>10.295070138888891</v>
      </c>
      <c r="K1531">
        <f t="shared" si="672"/>
        <v>34.463641361111115</v>
      </c>
      <c r="L1531">
        <f t="shared" si="673"/>
        <v>708.41929464506188</v>
      </c>
      <c r="M1531" s="20" t="str">
        <f t="shared" si="674"/>
        <v>YES</v>
      </c>
      <c r="N1531">
        <f t="shared" si="675"/>
        <v>708.41929464506188</v>
      </c>
      <c r="O1531">
        <f t="shared" si="676"/>
        <v>1404.9235384721667</v>
      </c>
      <c r="P1531">
        <f t="shared" si="677"/>
        <v>257532.56172839511</v>
      </c>
      <c r="Q1531">
        <f t="shared" si="696"/>
        <v>-696.5042438271048</v>
      </c>
      <c r="R1531">
        <f t="shared" si="691"/>
        <v>2072433.4806354246</v>
      </c>
      <c r="S1531">
        <f t="shared" si="678"/>
        <v>-1386.218164348609</v>
      </c>
      <c r="T1531">
        <f t="shared" si="679"/>
        <v>0.70841929464506193</v>
      </c>
      <c r="U1531">
        <f t="shared" si="680"/>
        <v>0.57567642738394698</v>
      </c>
      <c r="V1531">
        <f t="shared" si="692"/>
        <v>2072542.3019844247</v>
      </c>
      <c r="W1531">
        <f t="shared" si="693"/>
        <v>1814900.9189070268</v>
      </c>
      <c r="X1531">
        <f t="shared" si="681"/>
        <v>0.50413954745215606</v>
      </c>
      <c r="Y1531">
        <f t="shared" si="682"/>
        <v>1250.3819492402283</v>
      </c>
      <c r="Z1531">
        <f t="shared" si="683"/>
        <v>1187.862851778217</v>
      </c>
      <c r="AA1531">
        <f t="shared" si="684"/>
        <v>1092.8338236359596</v>
      </c>
      <c r="AB1531">
        <f t="shared" si="685"/>
        <v>1092.8338236359596</v>
      </c>
      <c r="AC1531">
        <f t="shared" si="686"/>
        <v>983.55044127236363</v>
      </c>
      <c r="AD1531">
        <f t="shared" si="687"/>
        <v>934.37291920874543</v>
      </c>
      <c r="AE1531">
        <f t="shared" si="694"/>
        <v>1207036.6986077707</v>
      </c>
      <c r="AF1531">
        <f t="shared" si="688"/>
        <v>865505.60337665398</v>
      </c>
      <c r="AH1531">
        <f t="shared" si="689"/>
        <v>0.24041822335251622</v>
      </c>
      <c r="AI1531">
        <f t="shared" si="695"/>
        <v>142.42237083025728</v>
      </c>
    </row>
    <row r="1532" spans="2:35" x14ac:dyDescent="0.3">
      <c r="B1532" s="7" t="s">
        <v>69</v>
      </c>
      <c r="C1532" s="2">
        <v>1524</v>
      </c>
      <c r="D1532" s="7">
        <v>47</v>
      </c>
      <c r="E1532" s="13">
        <v>73.599999999999994</v>
      </c>
      <c r="F1532" s="16">
        <f t="shared" si="690"/>
        <v>-0.20833333333333331</v>
      </c>
      <c r="G1532" s="16">
        <f t="shared" si="668"/>
        <v>20.444444444444443</v>
      </c>
      <c r="H1532">
        <f t="shared" si="669"/>
        <v>-253.95833333333331</v>
      </c>
      <c r="I1532">
        <f t="shared" si="670"/>
        <v>108.82134900000001</v>
      </c>
      <c r="J1532">
        <f t="shared" si="671"/>
        <v>10.239421111111112</v>
      </c>
      <c r="K1532">
        <f t="shared" si="672"/>
        <v>-134.8975632222222</v>
      </c>
      <c r="L1532">
        <f t="shared" si="673"/>
        <v>-2757.9057369876537</v>
      </c>
      <c r="M1532" s="20" t="str">
        <f t="shared" si="674"/>
        <v>YES</v>
      </c>
      <c r="N1532">
        <f t="shared" si="675"/>
        <v>-2757.9057369876537</v>
      </c>
      <c r="O1532">
        <f t="shared" si="676"/>
        <v>18.705374123557704</v>
      </c>
      <c r="P1532">
        <f t="shared" si="677"/>
        <v>254755.9506172839</v>
      </c>
      <c r="Q1532">
        <f t="shared" si="696"/>
        <v>-2776.6111111112114</v>
      </c>
      <c r="R1532">
        <f t="shared" si="691"/>
        <v>2069675.5748984369</v>
      </c>
      <c r="S1532">
        <f t="shared" si="678"/>
        <v>387.0943102369265</v>
      </c>
      <c r="T1532">
        <f t="shared" si="679"/>
        <v>-2.7579057369876536</v>
      </c>
      <c r="U1532">
        <f t="shared" si="680"/>
        <v>0.57491034184413803</v>
      </c>
      <c r="V1532">
        <f t="shared" si="692"/>
        <v>2069784.396247437</v>
      </c>
      <c r="W1532">
        <f t="shared" si="693"/>
        <v>1814919.6242811503</v>
      </c>
      <c r="X1532">
        <f t="shared" si="681"/>
        <v>0.50414474339356929</v>
      </c>
      <c r="Y1532">
        <f t="shared" si="682"/>
        <v>16.647782969966357</v>
      </c>
      <c r="Z1532">
        <f t="shared" si="683"/>
        <v>15.815393821468039</v>
      </c>
      <c r="AA1532">
        <f t="shared" si="684"/>
        <v>14.550162315750596</v>
      </c>
      <c r="AB1532">
        <f t="shared" si="685"/>
        <v>14.550162315750596</v>
      </c>
      <c r="AC1532">
        <f t="shared" si="686"/>
        <v>13.095146084175536</v>
      </c>
      <c r="AD1532">
        <f t="shared" si="687"/>
        <v>12.440388779966758</v>
      </c>
      <c r="AE1532">
        <f t="shared" si="694"/>
        <v>1207049.1389965506</v>
      </c>
      <c r="AF1532">
        <f t="shared" si="688"/>
        <v>862735.25725088641</v>
      </c>
      <c r="AH1532">
        <f t="shared" si="689"/>
        <v>0.2396486827614096</v>
      </c>
      <c r="AI1532">
        <f t="shared" si="695"/>
        <v>142.66201951301869</v>
      </c>
    </row>
    <row r="1533" spans="2:35" x14ac:dyDescent="0.3">
      <c r="B1533" s="7" t="s">
        <v>69</v>
      </c>
      <c r="C1533" s="2">
        <v>1525</v>
      </c>
      <c r="D1533" s="7">
        <v>48</v>
      </c>
      <c r="E1533" s="13">
        <v>72.5</v>
      </c>
      <c r="F1533" s="16">
        <f t="shared" si="690"/>
        <v>-0.38888888888888851</v>
      </c>
      <c r="G1533" s="16">
        <f t="shared" si="668"/>
        <v>20.138888888888889</v>
      </c>
      <c r="H1533">
        <f t="shared" si="669"/>
        <v>-474.05555555555509</v>
      </c>
      <c r="I1533">
        <f t="shared" si="670"/>
        <v>108.82134900000001</v>
      </c>
      <c r="J1533">
        <f t="shared" si="671"/>
        <v>10.086386284722224</v>
      </c>
      <c r="K1533">
        <f t="shared" si="672"/>
        <v>-355.14782027083288</v>
      </c>
      <c r="L1533">
        <f t="shared" si="673"/>
        <v>-7152.2824915653846</v>
      </c>
      <c r="M1533" s="20" t="str">
        <f t="shared" si="674"/>
        <v>YES</v>
      </c>
      <c r="N1533">
        <f t="shared" si="675"/>
        <v>-7152.2824915653846</v>
      </c>
      <c r="O1533">
        <f t="shared" si="676"/>
        <v>405.79968436048421</v>
      </c>
      <c r="P1533">
        <f t="shared" si="677"/>
        <v>247197.86844135803</v>
      </c>
      <c r="Q1533">
        <f t="shared" si="696"/>
        <v>-7558.0821759258688</v>
      </c>
      <c r="R1533">
        <f t="shared" si="691"/>
        <v>2062523.2924068714</v>
      </c>
      <c r="S1533">
        <f t="shared" si="678"/>
        <v>399.14455302527404</v>
      </c>
      <c r="T1533">
        <f t="shared" si="679"/>
        <v>-7.1522824915653844</v>
      </c>
      <c r="U1533">
        <f t="shared" si="680"/>
        <v>0.57292359511819591</v>
      </c>
      <c r="V1533">
        <f t="shared" si="692"/>
        <v>2062632.1137558715</v>
      </c>
      <c r="W1533">
        <f t="shared" si="693"/>
        <v>1815325.4239655107</v>
      </c>
      <c r="X1533">
        <f t="shared" si="681"/>
        <v>0.50425746561829166</v>
      </c>
      <c r="Y1533">
        <f t="shared" si="682"/>
        <v>361.16171908083095</v>
      </c>
      <c r="Z1533">
        <f t="shared" si="683"/>
        <v>343.10363312678936</v>
      </c>
      <c r="AA1533">
        <f t="shared" si="684"/>
        <v>315.65534247664624</v>
      </c>
      <c r="AB1533">
        <f t="shared" si="685"/>
        <v>315.65534247664624</v>
      </c>
      <c r="AC1533">
        <f t="shared" si="686"/>
        <v>284.08980822898161</v>
      </c>
      <c r="AD1533">
        <f t="shared" si="687"/>
        <v>269.8853178175325</v>
      </c>
      <c r="AE1533">
        <f t="shared" si="694"/>
        <v>1207319.0243143681</v>
      </c>
      <c r="AF1533">
        <f t="shared" si="688"/>
        <v>855313.0894415034</v>
      </c>
      <c r="AH1533">
        <f t="shared" si="689"/>
        <v>0.23758696947937605</v>
      </c>
      <c r="AI1533">
        <f t="shared" si="695"/>
        <v>142.89960648249806</v>
      </c>
    </row>
    <row r="1534" spans="2:35" x14ac:dyDescent="0.3">
      <c r="B1534" s="7" t="s">
        <v>69</v>
      </c>
      <c r="C1534" s="2">
        <v>1526</v>
      </c>
      <c r="D1534" s="7">
        <v>49</v>
      </c>
      <c r="E1534" s="13">
        <v>70.8</v>
      </c>
      <c r="F1534" s="16">
        <f t="shared" si="690"/>
        <v>-0.54166666666666741</v>
      </c>
      <c r="G1534" s="16">
        <f t="shared" si="668"/>
        <v>19.666666666666668</v>
      </c>
      <c r="H1534">
        <f t="shared" si="669"/>
        <v>-660.29166666666754</v>
      </c>
      <c r="I1534">
        <f t="shared" si="670"/>
        <v>108.82134900000001</v>
      </c>
      <c r="J1534">
        <f t="shared" si="671"/>
        <v>9.8498779166666672</v>
      </c>
      <c r="K1534">
        <f t="shared" si="672"/>
        <v>-541.62043975000086</v>
      </c>
      <c r="L1534">
        <f t="shared" si="673"/>
        <v>-10651.868648416685</v>
      </c>
      <c r="M1534" s="20" t="str">
        <f t="shared" si="674"/>
        <v>YES</v>
      </c>
      <c r="N1534">
        <f t="shared" si="675"/>
        <v>-10651.868648416685</v>
      </c>
      <c r="O1534">
        <f t="shared" si="676"/>
        <v>804.94423738575824</v>
      </c>
      <c r="P1534">
        <f t="shared" si="677"/>
        <v>235741.05555555559</v>
      </c>
      <c r="Q1534">
        <f t="shared" si="696"/>
        <v>-11456.812885802443</v>
      </c>
      <c r="R1534">
        <f t="shared" si="691"/>
        <v>2051871.4237584549</v>
      </c>
      <c r="S1534">
        <f t="shared" si="678"/>
        <v>1032.9492223280777</v>
      </c>
      <c r="T1534">
        <f t="shared" si="679"/>
        <v>-10.651868648416684</v>
      </c>
      <c r="U1534">
        <f t="shared" si="680"/>
        <v>0.56996474034877609</v>
      </c>
      <c r="V1534">
        <f t="shared" si="692"/>
        <v>2051980.2451074549</v>
      </c>
      <c r="W1534">
        <f t="shared" si="693"/>
        <v>1816130.3682028963</v>
      </c>
      <c r="X1534">
        <f t="shared" si="681"/>
        <v>0.50448106141866411</v>
      </c>
      <c r="Y1534">
        <f t="shared" si="682"/>
        <v>716.40037127332482</v>
      </c>
      <c r="Z1534">
        <f t="shared" si="683"/>
        <v>680.58035270965854</v>
      </c>
      <c r="AA1534">
        <f t="shared" si="684"/>
        <v>626.13392449288585</v>
      </c>
      <c r="AB1534">
        <f t="shared" si="685"/>
        <v>626.13392449288585</v>
      </c>
      <c r="AC1534">
        <f t="shared" si="686"/>
        <v>563.52053204359731</v>
      </c>
      <c r="AD1534">
        <f t="shared" si="687"/>
        <v>535.34450544141737</v>
      </c>
      <c r="AE1534">
        <f t="shared" si="694"/>
        <v>1207854.3688198095</v>
      </c>
      <c r="AF1534">
        <f t="shared" si="688"/>
        <v>844125.87628764543</v>
      </c>
      <c r="AH1534">
        <f t="shared" si="689"/>
        <v>0.23447941026748501</v>
      </c>
      <c r="AI1534">
        <f t="shared" si="695"/>
        <v>143.13408589276554</v>
      </c>
    </row>
    <row r="1535" spans="2:35" x14ac:dyDescent="0.3">
      <c r="B1535" s="7" t="s">
        <v>69</v>
      </c>
      <c r="C1535" s="2">
        <v>1527</v>
      </c>
      <c r="D1535" s="7">
        <v>50</v>
      </c>
      <c r="E1535" s="13">
        <v>68.599999999999994</v>
      </c>
      <c r="F1535" s="16">
        <f t="shared" si="690"/>
        <v>-0.63888888888888806</v>
      </c>
      <c r="G1535" s="16">
        <f t="shared" si="668"/>
        <v>19.055555555555554</v>
      </c>
      <c r="H1535">
        <f t="shared" si="669"/>
        <v>-778.80555555555452</v>
      </c>
      <c r="I1535">
        <f t="shared" si="670"/>
        <v>108.82134900000001</v>
      </c>
      <c r="J1535">
        <f t="shared" si="671"/>
        <v>9.5438082638888879</v>
      </c>
      <c r="K1535">
        <f t="shared" si="672"/>
        <v>-660.44039829166559</v>
      </c>
      <c r="L1535">
        <f t="shared" si="673"/>
        <v>-12585.058700780071</v>
      </c>
      <c r="M1535" s="20" t="str">
        <f t="shared" si="674"/>
        <v>YES</v>
      </c>
      <c r="N1535">
        <f t="shared" si="675"/>
        <v>-12585.058700780071</v>
      </c>
      <c r="O1535">
        <f t="shared" si="676"/>
        <v>1837.8934597138359</v>
      </c>
      <c r="P1535">
        <f t="shared" si="677"/>
        <v>221318.10339506168</v>
      </c>
      <c r="Q1535">
        <f t="shared" si="696"/>
        <v>-14422.952160493907</v>
      </c>
      <c r="R1535">
        <f t="shared" si="691"/>
        <v>2039286.3650576747</v>
      </c>
      <c r="S1535">
        <f t="shared" si="678"/>
        <v>1226.1274215615904</v>
      </c>
      <c r="T1535">
        <f t="shared" si="679"/>
        <v>-12.58505870078007</v>
      </c>
      <c r="U1535">
        <f t="shared" si="680"/>
        <v>0.56646888791299077</v>
      </c>
      <c r="V1535">
        <f t="shared" si="692"/>
        <v>2039395.1864066748</v>
      </c>
      <c r="W1535">
        <f t="shared" si="693"/>
        <v>1817968.2616626101</v>
      </c>
      <c r="X1535">
        <f t="shared" si="681"/>
        <v>0.50499158778811648</v>
      </c>
      <c r="Y1535">
        <f t="shared" si="682"/>
        <v>1635.7251791453141</v>
      </c>
      <c r="Z1535">
        <f t="shared" si="683"/>
        <v>1553.9389201880483</v>
      </c>
      <c r="AA1535">
        <f t="shared" si="684"/>
        <v>1429.6238065730045</v>
      </c>
      <c r="AB1535">
        <f t="shared" si="685"/>
        <v>1429.6238065730045</v>
      </c>
      <c r="AC1535">
        <f t="shared" si="686"/>
        <v>1286.6614259157041</v>
      </c>
      <c r="AD1535">
        <f t="shared" si="687"/>
        <v>1222.3283546199189</v>
      </c>
      <c r="AE1535">
        <f t="shared" si="694"/>
        <v>1209076.6971744294</v>
      </c>
      <c r="AF1535">
        <f t="shared" si="688"/>
        <v>830318.48923224537</v>
      </c>
      <c r="AH1535">
        <f t="shared" si="689"/>
        <v>0.23064402497125003</v>
      </c>
      <c r="AI1535">
        <f t="shared" si="695"/>
        <v>143.36472991773678</v>
      </c>
    </row>
    <row r="1536" spans="2:35" x14ac:dyDescent="0.3">
      <c r="B1536" s="7" t="s">
        <v>69</v>
      </c>
      <c r="C1536" s="2">
        <v>1528</v>
      </c>
      <c r="D1536" s="7">
        <v>51</v>
      </c>
      <c r="E1536" s="13">
        <v>66.2</v>
      </c>
      <c r="F1536" s="16">
        <f t="shared" si="690"/>
        <v>-0.63888888888888806</v>
      </c>
      <c r="G1536" s="16">
        <f t="shared" si="668"/>
        <v>18.388888888888889</v>
      </c>
      <c r="H1536">
        <f t="shared" si="669"/>
        <v>-778.80555555555452</v>
      </c>
      <c r="I1536">
        <f t="shared" si="670"/>
        <v>108.82134900000001</v>
      </c>
      <c r="J1536">
        <f t="shared" si="671"/>
        <v>9.2099140972222244</v>
      </c>
      <c r="K1536">
        <f t="shared" si="672"/>
        <v>-660.77429245833218</v>
      </c>
      <c r="L1536">
        <f t="shared" si="673"/>
        <v>-12150.905044650443</v>
      </c>
      <c r="M1536" s="20" t="str">
        <f t="shared" si="674"/>
        <v>YES</v>
      </c>
      <c r="N1536">
        <f t="shared" si="675"/>
        <v>-12150.905044650443</v>
      </c>
      <c r="O1536">
        <f t="shared" si="676"/>
        <v>3064.0208812754263</v>
      </c>
      <c r="P1536">
        <f t="shared" si="677"/>
        <v>206103.17746913582</v>
      </c>
      <c r="Q1536">
        <f t="shared" si="696"/>
        <v>-15214.925925925869</v>
      </c>
      <c r="R1536">
        <f t="shared" si="691"/>
        <v>2027135.4600130243</v>
      </c>
      <c r="S1536">
        <f t="shared" si="678"/>
        <v>460.44397748998017</v>
      </c>
      <c r="T1536">
        <f t="shared" si="679"/>
        <v>-12.150905044650443</v>
      </c>
      <c r="U1536">
        <f t="shared" si="680"/>
        <v>0.5630936338114978</v>
      </c>
      <c r="V1536">
        <f t="shared" si="692"/>
        <v>2027244.2813620244</v>
      </c>
      <c r="W1536">
        <f t="shared" si="693"/>
        <v>1821032.2825438855</v>
      </c>
      <c r="X1536">
        <f t="shared" si="681"/>
        <v>0.50584270538047538</v>
      </c>
      <c r="Y1536">
        <f t="shared" si="682"/>
        <v>2726.9785843351297</v>
      </c>
      <c r="Z1536">
        <f t="shared" si="683"/>
        <v>2590.6296551183732</v>
      </c>
      <c r="AA1536">
        <f t="shared" si="684"/>
        <v>2383.3792827089032</v>
      </c>
      <c r="AB1536">
        <f t="shared" si="685"/>
        <v>2383.3792827089032</v>
      </c>
      <c r="AC1536">
        <f t="shared" si="686"/>
        <v>2145.0413544380131</v>
      </c>
      <c r="AD1536">
        <f t="shared" si="687"/>
        <v>2037.7892867161122</v>
      </c>
      <c r="AE1536">
        <f t="shared" si="694"/>
        <v>1211114.4864611456</v>
      </c>
      <c r="AF1536">
        <f t="shared" si="688"/>
        <v>816129.7949008788</v>
      </c>
      <c r="AH1536">
        <f t="shared" si="689"/>
        <v>0.22670272098716182</v>
      </c>
      <c r="AI1536">
        <f t="shared" si="695"/>
        <v>143.59143263872394</v>
      </c>
    </row>
    <row r="1537" spans="2:35" x14ac:dyDescent="0.3">
      <c r="B1537" s="7" t="s">
        <v>69</v>
      </c>
      <c r="C1537" s="2">
        <v>1529</v>
      </c>
      <c r="D1537" s="7">
        <v>52</v>
      </c>
      <c r="E1537" s="13">
        <v>64</v>
      </c>
      <c r="F1537" s="16">
        <f t="shared" si="690"/>
        <v>-0.55555555555555558</v>
      </c>
      <c r="G1537" s="16">
        <f t="shared" si="668"/>
        <v>17.777777777777779</v>
      </c>
      <c r="H1537">
        <f t="shared" si="669"/>
        <v>-677.22222222222229</v>
      </c>
      <c r="I1537">
        <f t="shared" si="670"/>
        <v>108.82134900000001</v>
      </c>
      <c r="J1537">
        <f t="shared" si="671"/>
        <v>8.9038444444444451</v>
      </c>
      <c r="K1537">
        <f t="shared" si="672"/>
        <v>-559.49702877777781</v>
      </c>
      <c r="L1537">
        <f t="shared" si="673"/>
        <v>-9946.6138449382725</v>
      </c>
      <c r="M1537" s="20" t="str">
        <f t="shared" si="674"/>
        <v>YES</v>
      </c>
      <c r="N1537">
        <f t="shared" si="675"/>
        <v>-9946.6138449382725</v>
      </c>
      <c r="O1537">
        <f t="shared" si="676"/>
        <v>3524.4648587654065</v>
      </c>
      <c r="P1537">
        <f t="shared" si="677"/>
        <v>192632.09876543214</v>
      </c>
      <c r="Q1537">
        <f t="shared" si="696"/>
        <v>-13471.078703703679</v>
      </c>
      <c r="R1537">
        <f t="shared" si="691"/>
        <v>2017188.8461680859</v>
      </c>
      <c r="S1537">
        <f t="shared" si="678"/>
        <v>120.2250432199362</v>
      </c>
      <c r="T1537">
        <f t="shared" si="679"/>
        <v>-9.9466138449382733</v>
      </c>
      <c r="U1537">
        <f t="shared" si="680"/>
        <v>0.56033068331087854</v>
      </c>
      <c r="V1537">
        <f t="shared" si="692"/>
        <v>2017297.667517086</v>
      </c>
      <c r="W1537">
        <f t="shared" si="693"/>
        <v>1824556.747402651</v>
      </c>
      <c r="X1537">
        <f t="shared" si="681"/>
        <v>0.50682172418001359</v>
      </c>
      <c r="Y1537">
        <f t="shared" si="682"/>
        <v>3136.7737243012116</v>
      </c>
      <c r="Z1537">
        <f t="shared" si="683"/>
        <v>2979.9350380861511</v>
      </c>
      <c r="AA1537">
        <f t="shared" si="684"/>
        <v>2741.5402350392592</v>
      </c>
      <c r="AB1537">
        <f t="shared" si="685"/>
        <v>2741.5402350392592</v>
      </c>
      <c r="AC1537">
        <f t="shared" si="686"/>
        <v>2467.3862115353331</v>
      </c>
      <c r="AD1537">
        <f t="shared" si="687"/>
        <v>2344.0169009585666</v>
      </c>
      <c r="AE1537">
        <f t="shared" si="694"/>
        <v>1213458.5033621041</v>
      </c>
      <c r="AF1537">
        <f t="shared" si="688"/>
        <v>803839.16415498196</v>
      </c>
      <c r="AH1537">
        <f t="shared" si="689"/>
        <v>0.22328865688834812</v>
      </c>
      <c r="AI1537">
        <f t="shared" si="695"/>
        <v>143.81472129561229</v>
      </c>
    </row>
    <row r="1538" spans="2:35" x14ac:dyDescent="0.3">
      <c r="B1538" s="7" t="s">
        <v>69</v>
      </c>
      <c r="C1538" s="2">
        <v>1530</v>
      </c>
      <c r="D1538" s="7">
        <v>53</v>
      </c>
      <c r="E1538" s="13">
        <v>62.2</v>
      </c>
      <c r="F1538" s="16">
        <f t="shared" si="690"/>
        <v>-0.43055555555555575</v>
      </c>
      <c r="G1538" s="16">
        <f t="shared" si="668"/>
        <v>17.277777777777779</v>
      </c>
      <c r="H1538">
        <f t="shared" si="669"/>
        <v>-524.8472222222224</v>
      </c>
      <c r="I1538">
        <f t="shared" si="670"/>
        <v>108.82134900000001</v>
      </c>
      <c r="J1538">
        <f t="shared" si="671"/>
        <v>8.6534238194444448</v>
      </c>
      <c r="K1538">
        <f t="shared" si="672"/>
        <v>-407.37244940277793</v>
      </c>
      <c r="L1538">
        <f t="shared" si="673"/>
        <v>-7038.4906535702194</v>
      </c>
      <c r="M1538" s="20" t="str">
        <f t="shared" si="674"/>
        <v>YES</v>
      </c>
      <c r="N1538">
        <f t="shared" si="675"/>
        <v>-7038.4906535702194</v>
      </c>
      <c r="O1538">
        <f t="shared" si="676"/>
        <v>3644.6899019853427</v>
      </c>
      <c r="P1538">
        <f t="shared" si="677"/>
        <v>181948.91820987657</v>
      </c>
      <c r="Q1538">
        <f t="shared" si="696"/>
        <v>-10683.180555555562</v>
      </c>
      <c r="R1538">
        <f t="shared" si="691"/>
        <v>2010150.3555145157</v>
      </c>
      <c r="S1538">
        <f t="shared" si="678"/>
        <v>137.46307572858905</v>
      </c>
      <c r="T1538">
        <f t="shared" si="679"/>
        <v>-7.0384906535702196</v>
      </c>
      <c r="U1538">
        <f t="shared" si="680"/>
        <v>0.55837554545411106</v>
      </c>
      <c r="V1538">
        <f t="shared" si="692"/>
        <v>2010259.1768635157</v>
      </c>
      <c r="W1538">
        <f t="shared" si="693"/>
        <v>1828201.4373046362</v>
      </c>
      <c r="X1538">
        <f t="shared" si="681"/>
        <v>0.50783413885160722</v>
      </c>
      <c r="Y1538">
        <f t="shared" si="682"/>
        <v>3243.7740127669549</v>
      </c>
      <c r="Z1538">
        <f t="shared" si="683"/>
        <v>3081.5853121286068</v>
      </c>
      <c r="AA1538">
        <f t="shared" si="684"/>
        <v>2835.0584871583183</v>
      </c>
      <c r="AB1538">
        <f t="shared" si="685"/>
        <v>2835.0584871583183</v>
      </c>
      <c r="AC1538">
        <f t="shared" si="686"/>
        <v>2551.5526384424866</v>
      </c>
      <c r="AD1538">
        <f t="shared" si="687"/>
        <v>2423.9750065203621</v>
      </c>
      <c r="AE1538">
        <f t="shared" si="694"/>
        <v>1215882.4783686243</v>
      </c>
      <c r="AF1538">
        <f t="shared" si="688"/>
        <v>794376.6984948914</v>
      </c>
      <c r="AH1538">
        <f t="shared" si="689"/>
        <v>0.22066019420288685</v>
      </c>
      <c r="AI1538">
        <f t="shared" si="695"/>
        <v>144.03538148981517</v>
      </c>
    </row>
    <row r="1539" spans="2:35" x14ac:dyDescent="0.3">
      <c r="B1539" s="7" t="s">
        <v>69</v>
      </c>
      <c r="C1539" s="2">
        <v>1531</v>
      </c>
      <c r="D1539" s="7">
        <v>54</v>
      </c>
      <c r="E1539" s="13">
        <v>60.9</v>
      </c>
      <c r="F1539" s="16">
        <f t="shared" si="690"/>
        <v>-0.27777777777777779</v>
      </c>
      <c r="G1539" s="16">
        <f t="shared" si="668"/>
        <v>16.916666666666668</v>
      </c>
      <c r="H1539">
        <f t="shared" si="669"/>
        <v>-338.61111111111114</v>
      </c>
      <c r="I1539">
        <f t="shared" si="670"/>
        <v>108.82134900000001</v>
      </c>
      <c r="J1539">
        <f t="shared" si="671"/>
        <v>8.4725644791666674</v>
      </c>
      <c r="K1539">
        <f t="shared" si="672"/>
        <v>-221.31719763194448</v>
      </c>
      <c r="L1539">
        <f t="shared" si="673"/>
        <v>-3743.9492599403943</v>
      </c>
      <c r="M1539" s="20" t="str">
        <f t="shared" si="674"/>
        <v>YES</v>
      </c>
      <c r="N1539">
        <f t="shared" si="675"/>
        <v>-3743.9492599403943</v>
      </c>
      <c r="O1539">
        <f t="shared" si="676"/>
        <v>3782.1529777139317</v>
      </c>
      <c r="P1539">
        <f t="shared" si="677"/>
        <v>174422.81597222225</v>
      </c>
      <c r="Q1539">
        <f t="shared" si="696"/>
        <v>-7526.102237654326</v>
      </c>
      <c r="R1539">
        <f t="shared" si="691"/>
        <v>2006406.4062545754</v>
      </c>
      <c r="S1539">
        <f t="shared" si="678"/>
        <v>-383.73966915454503</v>
      </c>
      <c r="T1539">
        <f t="shared" si="679"/>
        <v>-3.7439492599403943</v>
      </c>
      <c r="U1539">
        <f t="shared" si="680"/>
        <v>0.55733555871658336</v>
      </c>
      <c r="V1539">
        <f t="shared" si="692"/>
        <v>2006515.2276035754</v>
      </c>
      <c r="W1539">
        <f t="shared" si="693"/>
        <v>1831983.5902823501</v>
      </c>
      <c r="X1539">
        <f t="shared" si="681"/>
        <v>0.5088847377414506</v>
      </c>
      <c r="Y1539">
        <f t="shared" si="682"/>
        <v>3366.1161501653992</v>
      </c>
      <c r="Z1539">
        <f t="shared" si="683"/>
        <v>3197.8103426571292</v>
      </c>
      <c r="AA1539">
        <f t="shared" si="684"/>
        <v>2941.9855152445589</v>
      </c>
      <c r="AB1539">
        <f t="shared" si="685"/>
        <v>2941.9855152445589</v>
      </c>
      <c r="AC1539">
        <f t="shared" si="686"/>
        <v>2647.7869637201029</v>
      </c>
      <c r="AD1539">
        <f t="shared" si="687"/>
        <v>2515.3976155340974</v>
      </c>
      <c r="AE1539">
        <f t="shared" si="694"/>
        <v>1218397.8759841584</v>
      </c>
      <c r="AF1539">
        <f t="shared" si="688"/>
        <v>788117.35161941708</v>
      </c>
      <c r="AH1539">
        <f t="shared" si="689"/>
        <v>0.21892148673608636</v>
      </c>
      <c r="AI1539">
        <f t="shared" si="695"/>
        <v>144.25430297655126</v>
      </c>
    </row>
    <row r="1540" spans="2:35" x14ac:dyDescent="0.3">
      <c r="B1540" s="7" t="s">
        <v>69</v>
      </c>
      <c r="C1540" s="2">
        <v>1532</v>
      </c>
      <c r="D1540" s="7">
        <v>55</v>
      </c>
      <c r="E1540" s="13">
        <v>60.2</v>
      </c>
      <c r="F1540" s="16">
        <f t="shared" si="690"/>
        <v>-0.12499999999999981</v>
      </c>
      <c r="G1540" s="16">
        <f t="shared" si="668"/>
        <v>16.722222222222225</v>
      </c>
      <c r="H1540">
        <f t="shared" si="669"/>
        <v>-152.37499999999977</v>
      </c>
      <c r="I1540">
        <f t="shared" si="670"/>
        <v>108.82134900000001</v>
      </c>
      <c r="J1540">
        <f t="shared" si="671"/>
        <v>8.3751786805555586</v>
      </c>
      <c r="K1540">
        <f t="shared" si="672"/>
        <v>-35.178472319444204</v>
      </c>
      <c r="L1540">
        <f t="shared" si="673"/>
        <v>-588.26223156403933</v>
      </c>
      <c r="M1540" s="20" t="str">
        <f t="shared" si="674"/>
        <v>YES</v>
      </c>
      <c r="N1540">
        <f t="shared" si="675"/>
        <v>-588.26223156403933</v>
      </c>
      <c r="O1540">
        <f t="shared" si="676"/>
        <v>3398.4133085593867</v>
      </c>
      <c r="P1540">
        <f t="shared" si="677"/>
        <v>170436.14043209882</v>
      </c>
      <c r="Q1540">
        <f t="shared" si="696"/>
        <v>-3986.6755401234259</v>
      </c>
      <c r="R1540">
        <f t="shared" si="691"/>
        <v>2005818.1440230112</v>
      </c>
      <c r="S1540">
        <f t="shared" si="678"/>
        <v>249.33513928012917</v>
      </c>
      <c r="T1540">
        <f t="shared" si="679"/>
        <v>-0.58826223156403934</v>
      </c>
      <c r="U1540">
        <f t="shared" si="680"/>
        <v>0.55717215241042395</v>
      </c>
      <c r="V1540">
        <f t="shared" si="692"/>
        <v>2005926.9653720113</v>
      </c>
      <c r="W1540">
        <f t="shared" si="693"/>
        <v>1835382.0035909095</v>
      </c>
      <c r="X1540">
        <f t="shared" si="681"/>
        <v>0.50982874219347563</v>
      </c>
      <c r="Y1540">
        <f t="shared" si="682"/>
        <v>3024.587844617854</v>
      </c>
      <c r="Z1540">
        <f t="shared" si="683"/>
        <v>2873.3584523869613</v>
      </c>
      <c r="AA1540">
        <f t="shared" si="684"/>
        <v>2643.4897761960046</v>
      </c>
      <c r="AB1540">
        <f t="shared" si="685"/>
        <v>2643.4897761960046</v>
      </c>
      <c r="AC1540">
        <f t="shared" si="686"/>
        <v>2379.1407985764044</v>
      </c>
      <c r="AD1540">
        <f t="shared" si="687"/>
        <v>2260.183758647584</v>
      </c>
      <c r="AE1540">
        <f t="shared" si="694"/>
        <v>1220658.059742806</v>
      </c>
      <c r="AF1540">
        <f t="shared" si="688"/>
        <v>785268.90562920528</v>
      </c>
      <c r="AH1540">
        <f t="shared" si="689"/>
        <v>0.21813025173817233</v>
      </c>
      <c r="AI1540">
        <f t="shared" si="695"/>
        <v>144.47243322828942</v>
      </c>
    </row>
    <row r="1541" spans="2:35" x14ac:dyDescent="0.3">
      <c r="B1541" s="7" t="s">
        <v>69</v>
      </c>
      <c r="C1541" s="2">
        <v>1533</v>
      </c>
      <c r="D1541" s="7">
        <v>56</v>
      </c>
      <c r="E1541" s="13">
        <v>60</v>
      </c>
      <c r="F1541" s="16">
        <f t="shared" si="690"/>
        <v>2.7777777777777186E-2</v>
      </c>
      <c r="G1541" s="16">
        <f t="shared" si="668"/>
        <v>16.666666666666668</v>
      </c>
      <c r="H1541">
        <f t="shared" si="669"/>
        <v>33.86111111111039</v>
      </c>
      <c r="I1541">
        <f t="shared" si="670"/>
        <v>108.82134900000001</v>
      </c>
      <c r="J1541">
        <f t="shared" si="671"/>
        <v>8.3473541666666673</v>
      </c>
      <c r="K1541">
        <f t="shared" si="672"/>
        <v>151.02981427777706</v>
      </c>
      <c r="L1541">
        <f t="shared" si="673"/>
        <v>2517.1635712962848</v>
      </c>
      <c r="M1541" s="20" t="str">
        <f t="shared" si="674"/>
        <v>NO</v>
      </c>
      <c r="N1541">
        <f t="shared" si="675"/>
        <v>2517.1635712962848</v>
      </c>
      <c r="O1541">
        <f t="shared" si="676"/>
        <v>3647.7484478395158</v>
      </c>
      <c r="P1541">
        <f t="shared" si="677"/>
        <v>169305.55555555559</v>
      </c>
      <c r="Q1541">
        <f t="shared" si="696"/>
        <v>-1130.5848765432311</v>
      </c>
      <c r="R1541">
        <f t="shared" si="691"/>
        <v>2008335.3075943075</v>
      </c>
      <c r="S1541">
        <f t="shared" si="678"/>
        <v>30.882967373454903</v>
      </c>
      <c r="T1541">
        <f t="shared" si="679"/>
        <v>2.517163571296285</v>
      </c>
      <c r="U1541">
        <f t="shared" si="680"/>
        <v>0.55787136507293156</v>
      </c>
      <c r="V1541">
        <f t="shared" si="692"/>
        <v>2008444.1289433076</v>
      </c>
      <c r="W1541">
        <f t="shared" si="693"/>
        <v>1839029.7520387489</v>
      </c>
      <c r="X1541">
        <f t="shared" si="681"/>
        <v>0.51084200646181954</v>
      </c>
      <c r="Y1541">
        <f t="shared" si="682"/>
        <v>3246.496118577169</v>
      </c>
      <c r="Z1541">
        <f t="shared" si="683"/>
        <v>3084.1713126483105</v>
      </c>
      <c r="AA1541">
        <f t="shared" si="684"/>
        <v>2837.4376076364456</v>
      </c>
      <c r="AB1541">
        <f t="shared" si="685"/>
        <v>2837.4376076364456</v>
      </c>
      <c r="AC1541">
        <f t="shared" si="686"/>
        <v>2553.6938468728013</v>
      </c>
      <c r="AD1541">
        <f t="shared" si="687"/>
        <v>2426.0091545291612</v>
      </c>
      <c r="AE1541">
        <f t="shared" si="694"/>
        <v>1223084.0688973351</v>
      </c>
      <c r="AF1541">
        <f t="shared" si="688"/>
        <v>785360.06004597247</v>
      </c>
      <c r="AH1541">
        <f t="shared" si="689"/>
        <v>0.2181555724095168</v>
      </c>
      <c r="AI1541">
        <f t="shared" si="695"/>
        <v>144.69058880069895</v>
      </c>
    </row>
    <row r="1542" spans="2:35" x14ac:dyDescent="0.3">
      <c r="B1542" s="7" t="s">
        <v>69</v>
      </c>
      <c r="C1542" s="2">
        <v>1534</v>
      </c>
      <c r="D1542" s="7">
        <v>57</v>
      </c>
      <c r="E1542" s="13">
        <v>60.4</v>
      </c>
      <c r="F1542" s="16">
        <f t="shared" si="690"/>
        <v>0.19444444444444425</v>
      </c>
      <c r="G1542" s="16">
        <f t="shared" si="668"/>
        <v>16.777777777777779</v>
      </c>
      <c r="H1542">
        <f t="shared" si="669"/>
        <v>237.02777777777754</v>
      </c>
      <c r="I1542">
        <f t="shared" si="670"/>
        <v>108.82134900000001</v>
      </c>
      <c r="J1542">
        <f t="shared" si="671"/>
        <v>8.4030031944444463</v>
      </c>
      <c r="K1542">
        <f t="shared" si="672"/>
        <v>354.25212997222201</v>
      </c>
      <c r="L1542">
        <f t="shared" si="673"/>
        <v>5943.5635139783917</v>
      </c>
      <c r="M1542" s="20" t="str">
        <f t="shared" si="674"/>
        <v>NO</v>
      </c>
      <c r="N1542">
        <f t="shared" si="675"/>
        <v>5943.5635139783917</v>
      </c>
      <c r="O1542">
        <f t="shared" si="676"/>
        <v>3678.6314152129708</v>
      </c>
      <c r="P1542">
        <f t="shared" si="677"/>
        <v>171570.48765432101</v>
      </c>
      <c r="Q1542">
        <f t="shared" si="696"/>
        <v>2264.932098765421</v>
      </c>
      <c r="R1542">
        <f t="shared" si="691"/>
        <v>2014278.8711082858</v>
      </c>
      <c r="S1542">
        <f t="shared" si="678"/>
        <v>680.17741671682961</v>
      </c>
      <c r="T1542">
        <f t="shared" si="679"/>
        <v>5.9435635139783916</v>
      </c>
      <c r="U1542">
        <f t="shared" si="680"/>
        <v>0.55952235625871738</v>
      </c>
      <c r="V1542">
        <f t="shared" si="692"/>
        <v>2014387.6924572859</v>
      </c>
      <c r="W1542">
        <f t="shared" si="693"/>
        <v>1842708.3834539619</v>
      </c>
      <c r="X1542">
        <f t="shared" si="681"/>
        <v>0.51186384933907458</v>
      </c>
      <c r="Y1542">
        <f t="shared" si="682"/>
        <v>3273.9819595395438</v>
      </c>
      <c r="Z1542">
        <f t="shared" si="683"/>
        <v>3110.2828615625663</v>
      </c>
      <c r="AA1542">
        <f t="shared" si="684"/>
        <v>2861.4602326375611</v>
      </c>
      <c r="AB1542">
        <f t="shared" si="685"/>
        <v>2861.4602326375611</v>
      </c>
      <c r="AC1542">
        <f t="shared" si="686"/>
        <v>2575.3142093738052</v>
      </c>
      <c r="AD1542">
        <f t="shared" si="687"/>
        <v>2446.5484989051147</v>
      </c>
      <c r="AE1542">
        <f t="shared" si="694"/>
        <v>1225530.6173962401</v>
      </c>
      <c r="AF1542">
        <f t="shared" si="688"/>
        <v>788857.07506104582</v>
      </c>
      <c r="AH1542">
        <f t="shared" si="689"/>
        <v>0.21912696547003652</v>
      </c>
      <c r="AI1542">
        <f t="shared" si="695"/>
        <v>144.90971576616897</v>
      </c>
    </row>
    <row r="1543" spans="2:35" x14ac:dyDescent="0.3">
      <c r="B1543" s="7" t="s">
        <v>69</v>
      </c>
      <c r="C1543" s="2">
        <v>1535</v>
      </c>
      <c r="D1543" s="7">
        <v>58</v>
      </c>
      <c r="E1543" s="13">
        <v>61.4</v>
      </c>
      <c r="F1543" s="16">
        <f t="shared" si="690"/>
        <v>0.38888888888888945</v>
      </c>
      <c r="G1543" s="16">
        <f t="shared" si="668"/>
        <v>17.055555555555557</v>
      </c>
      <c r="H1543">
        <f t="shared" si="669"/>
        <v>474.05555555555623</v>
      </c>
      <c r="I1543">
        <f t="shared" si="670"/>
        <v>108.82134900000001</v>
      </c>
      <c r="J1543">
        <f t="shared" si="671"/>
        <v>8.5421257638888903</v>
      </c>
      <c r="K1543">
        <f t="shared" si="672"/>
        <v>591.41903031944514</v>
      </c>
      <c r="L1543">
        <f t="shared" si="673"/>
        <v>10086.980128226092</v>
      </c>
      <c r="M1543" s="20" t="str">
        <f t="shared" si="674"/>
        <v>NO</v>
      </c>
      <c r="N1543">
        <f t="shared" si="675"/>
        <v>10086.980128226092</v>
      </c>
      <c r="O1543">
        <f t="shared" si="676"/>
        <v>4358.8088319298004</v>
      </c>
      <c r="P1543">
        <f t="shared" si="677"/>
        <v>177298.6589506173</v>
      </c>
      <c r="Q1543">
        <f t="shared" si="696"/>
        <v>5728.171296296292</v>
      </c>
      <c r="R1543">
        <f t="shared" si="691"/>
        <v>2024365.851236512</v>
      </c>
      <c r="S1543">
        <f t="shared" si="678"/>
        <v>-358.30470547303412</v>
      </c>
      <c r="T1543">
        <f t="shared" si="679"/>
        <v>10.086980128226092</v>
      </c>
      <c r="U1543">
        <f t="shared" si="680"/>
        <v>0.56232429742477574</v>
      </c>
      <c r="V1543">
        <f t="shared" si="692"/>
        <v>2024474.672585512</v>
      </c>
      <c r="W1543">
        <f t="shared" si="693"/>
        <v>1847067.1922858916</v>
      </c>
      <c r="X1543">
        <f t="shared" si="681"/>
        <v>0.51307463053879043</v>
      </c>
      <c r="Y1543">
        <f t="shared" si="682"/>
        <v>3879.3398604175222</v>
      </c>
      <c r="Z1543">
        <f t="shared" si="683"/>
        <v>3685.3728673966461</v>
      </c>
      <c r="AA1543">
        <f t="shared" si="684"/>
        <v>3390.5430380049147</v>
      </c>
      <c r="AB1543">
        <f t="shared" si="685"/>
        <v>3390.5430380049147</v>
      </c>
      <c r="AC1543">
        <f t="shared" si="686"/>
        <v>3051.4887342044235</v>
      </c>
      <c r="AD1543">
        <f t="shared" si="687"/>
        <v>2898.9142974942024</v>
      </c>
      <c r="AE1543">
        <f t="shared" si="694"/>
        <v>1228429.5316937342</v>
      </c>
      <c r="AF1543">
        <f t="shared" si="688"/>
        <v>796045.14089177782</v>
      </c>
      <c r="AH1543">
        <f t="shared" si="689"/>
        <v>0.22112365042461496</v>
      </c>
      <c r="AI1543">
        <f t="shared" si="695"/>
        <v>145.13083941659357</v>
      </c>
    </row>
    <row r="1544" spans="2:35" x14ac:dyDescent="0.3">
      <c r="B1544" s="7" t="s">
        <v>69</v>
      </c>
      <c r="C1544" s="2">
        <v>1536</v>
      </c>
      <c r="D1544" s="7">
        <v>59</v>
      </c>
      <c r="E1544" s="13">
        <v>63.2</v>
      </c>
      <c r="F1544" s="16">
        <f t="shared" si="690"/>
        <v>0.5833333333333327</v>
      </c>
      <c r="G1544" s="16">
        <f t="shared" si="668"/>
        <v>17.555555555555557</v>
      </c>
      <c r="H1544">
        <f t="shared" si="669"/>
        <v>711.08333333333258</v>
      </c>
      <c r="I1544">
        <f t="shared" si="670"/>
        <v>108.82134900000001</v>
      </c>
      <c r="J1544">
        <f t="shared" si="671"/>
        <v>8.7925463888888906</v>
      </c>
      <c r="K1544">
        <f t="shared" si="672"/>
        <v>828.69722872222155</v>
      </c>
      <c r="L1544">
        <f t="shared" si="673"/>
        <v>14548.24023756789</v>
      </c>
      <c r="M1544" s="20" t="str">
        <f t="shared" si="674"/>
        <v>NO</v>
      </c>
      <c r="N1544">
        <f t="shared" si="675"/>
        <v>14548.24023756789</v>
      </c>
      <c r="O1544">
        <f t="shared" si="676"/>
        <v>4000.5041264567662</v>
      </c>
      <c r="P1544">
        <f t="shared" si="677"/>
        <v>187846.39506172843</v>
      </c>
      <c r="Q1544">
        <f t="shared" si="696"/>
        <v>10547.736111111124</v>
      </c>
      <c r="R1544">
        <f t="shared" si="691"/>
        <v>2038914.0914740798</v>
      </c>
      <c r="S1544">
        <f t="shared" si="678"/>
        <v>-346.29502295052953</v>
      </c>
      <c r="T1544">
        <f t="shared" si="679"/>
        <v>14.548240237567891</v>
      </c>
      <c r="U1544">
        <f t="shared" si="680"/>
        <v>0.56636547850148689</v>
      </c>
      <c r="V1544">
        <f t="shared" si="692"/>
        <v>2039022.9128230799</v>
      </c>
      <c r="W1544">
        <f t="shared" si="693"/>
        <v>1851067.6964123484</v>
      </c>
      <c r="X1544">
        <f t="shared" si="681"/>
        <v>0.51418588257402931</v>
      </c>
      <c r="Y1544">
        <f t="shared" si="682"/>
        <v>3560.4486725465222</v>
      </c>
      <c r="Z1544">
        <f t="shared" si="683"/>
        <v>3382.4262389191958</v>
      </c>
      <c r="AA1544">
        <f t="shared" si="684"/>
        <v>3111.8321398056605</v>
      </c>
      <c r="AB1544">
        <f t="shared" si="685"/>
        <v>3111.8321398056605</v>
      </c>
      <c r="AC1544">
        <f t="shared" si="686"/>
        <v>2800.6489258250945</v>
      </c>
      <c r="AD1544">
        <f t="shared" si="687"/>
        <v>2660.6164795338395</v>
      </c>
      <c r="AE1544">
        <f t="shared" si="694"/>
        <v>1231090.148173268</v>
      </c>
      <c r="AF1544">
        <f t="shared" si="688"/>
        <v>807932.7646498119</v>
      </c>
      <c r="AH1544">
        <f t="shared" si="689"/>
        <v>0.22442576813782167</v>
      </c>
      <c r="AI1544">
        <f t="shared" si="695"/>
        <v>145.35526518473139</v>
      </c>
    </row>
    <row r="1545" spans="2:35" x14ac:dyDescent="0.3">
      <c r="B1545" s="7" t="s">
        <v>69</v>
      </c>
      <c r="C1545" s="2">
        <v>1537</v>
      </c>
      <c r="D1545" s="7">
        <v>60</v>
      </c>
      <c r="E1545" s="13">
        <v>65.599999999999994</v>
      </c>
      <c r="F1545" s="16">
        <f t="shared" si="690"/>
        <v>0.72222222222222265</v>
      </c>
      <c r="G1545" s="16">
        <f t="shared" ref="G1545:G1608" si="697">E1545*(1000/3600)</f>
        <v>18.222222222222221</v>
      </c>
      <c r="H1545">
        <f t="shared" ref="H1545:H1608" si="698">$M$2*F1545</f>
        <v>880.38888888888937</v>
      </c>
      <c r="I1545">
        <f t="shared" ref="I1545:I1608" si="699">$M$3*$M$2*$M$5</f>
        <v>108.82134900000001</v>
      </c>
      <c r="J1545">
        <f t="shared" ref="J1545:J1608" si="700">0.5*$P$2*(G1545)*$P$3*$P$4</f>
        <v>9.1264405555555559</v>
      </c>
      <c r="K1545">
        <f t="shared" ref="K1545:K1608" si="701">H1545+I1545+J1545</f>
        <v>998.33667844444494</v>
      </c>
      <c r="L1545">
        <f t="shared" ref="L1545:L1608" si="702">K1545*G1545</f>
        <v>18191.912807209887</v>
      </c>
      <c r="M1545" s="20" t="str">
        <f t="shared" ref="M1545:M1608" si="703">IF((F1545)&lt;0,"YES","NO")</f>
        <v>NO</v>
      </c>
      <c r="N1545">
        <f t="shared" ref="N1545:N1608" si="704">K1545*G1545</f>
        <v>18191.912807209887</v>
      </c>
      <c r="O1545">
        <f t="shared" ref="O1545:O1608" si="705">(Q1545-N1545)*-1</f>
        <v>3654.2091035062367</v>
      </c>
      <c r="P1545">
        <f t="shared" ref="P1545:P1608" si="706">0.5*$M$2*G1545^2</f>
        <v>202384.09876543208</v>
      </c>
      <c r="Q1545">
        <f t="shared" si="696"/>
        <v>14537.70370370365</v>
      </c>
      <c r="R1545">
        <f t="shared" si="691"/>
        <v>2057106.0042812896</v>
      </c>
      <c r="S1545">
        <f t="shared" ref="S1545:S1608" si="707">(O1546-O1545)/(C1546-C1545)</f>
        <v>249.63231750912018</v>
      </c>
      <c r="T1545">
        <f t="shared" ref="T1545:T1608" si="708">L1545/1000</f>
        <v>18.191912807209885</v>
      </c>
      <c r="U1545">
        <f t="shared" ref="U1545:U1608" si="709">R1545*0.000000277778</f>
        <v>0.57141879165724807</v>
      </c>
      <c r="V1545">
        <f t="shared" si="692"/>
        <v>2057214.8256302897</v>
      </c>
      <c r="W1545">
        <f t="shared" si="693"/>
        <v>1854721.9055158547</v>
      </c>
      <c r="X1545">
        <f t="shared" ref="X1545:X1608" si="710">W1545*0.000000277778</f>
        <v>0.51520094147038309</v>
      </c>
      <c r="Y1545">
        <f t="shared" ref="Y1545:Y1608" si="711">O1545*0.89</f>
        <v>3252.2461021205509</v>
      </c>
      <c r="Z1545">
        <f t="shared" ref="Z1545:Z1608" si="712">Y1545*0.95</f>
        <v>3089.6337970145232</v>
      </c>
      <c r="AA1545">
        <f t="shared" ref="AA1545:AA1608" si="713">Z1545*0.92</f>
        <v>2842.4630932533614</v>
      </c>
      <c r="AB1545">
        <f t="shared" ref="AB1545:AB1608" si="714">AA1545</f>
        <v>2842.4630932533614</v>
      </c>
      <c r="AC1545">
        <f t="shared" ref="AC1545:AC1608" si="715">AB1545*0.9</f>
        <v>2558.2167839280255</v>
      </c>
      <c r="AD1545">
        <f t="shared" ref="AD1545:AD1608" si="716">AC1545*0.95</f>
        <v>2430.3059447316241</v>
      </c>
      <c r="AE1545">
        <f t="shared" si="694"/>
        <v>1233520.4541179996</v>
      </c>
      <c r="AF1545">
        <f t="shared" ref="AF1545:AF1608" si="717">V1545-AE1545</f>
        <v>823694.37151229009</v>
      </c>
      <c r="AH1545">
        <f t="shared" ref="AH1545:AH1608" si="718">AF1545*0.000000277777778</f>
        <v>0.22880399226979042</v>
      </c>
      <c r="AI1545">
        <f t="shared" si="695"/>
        <v>145.5840691770012</v>
      </c>
    </row>
    <row r="1546" spans="2:35" x14ac:dyDescent="0.3">
      <c r="B1546" s="7" t="s">
        <v>69</v>
      </c>
      <c r="C1546" s="2">
        <v>1538</v>
      </c>
      <c r="D1546" s="7">
        <v>61</v>
      </c>
      <c r="E1546" s="13">
        <v>68.400000000000006</v>
      </c>
      <c r="F1546" s="16">
        <f t="shared" ref="F1546:F1609" si="719">($E1547-$E1545)/2/3.6</f>
        <v>0.83333333333333326</v>
      </c>
      <c r="G1546" s="16">
        <f t="shared" si="697"/>
        <v>19.000000000000004</v>
      </c>
      <c r="H1546">
        <f t="shared" si="698"/>
        <v>1015.8333333333333</v>
      </c>
      <c r="I1546">
        <f t="shared" si="699"/>
        <v>108.82134900000001</v>
      </c>
      <c r="J1546">
        <f t="shared" si="700"/>
        <v>9.515983750000002</v>
      </c>
      <c r="K1546">
        <f t="shared" si="701"/>
        <v>1134.1706660833333</v>
      </c>
      <c r="L1546">
        <f t="shared" si="702"/>
        <v>21549.242655583337</v>
      </c>
      <c r="M1546" s="20" t="str">
        <f t="shared" si="703"/>
        <v>NO</v>
      </c>
      <c r="N1546">
        <f t="shared" si="704"/>
        <v>21549.242655583337</v>
      </c>
      <c r="O1546">
        <f t="shared" si="705"/>
        <v>3903.8414210153569</v>
      </c>
      <c r="P1546">
        <f t="shared" si="706"/>
        <v>220029.50000000006</v>
      </c>
      <c r="Q1546">
        <f t="shared" si="696"/>
        <v>17645.40123456798</v>
      </c>
      <c r="R1546">
        <f t="shared" ref="R1546:R1609" si="720">N1546+R1545</f>
        <v>2078655.2469368731</v>
      </c>
      <c r="S1546">
        <f t="shared" si="707"/>
        <v>-723.07879471590786</v>
      </c>
      <c r="T1546">
        <f t="shared" si="708"/>
        <v>21.549242655583338</v>
      </c>
      <c r="U1546">
        <f t="shared" si="709"/>
        <v>0.57740469718363074</v>
      </c>
      <c r="V1546">
        <f t="shared" ref="V1546:V1609" si="721">L1546+V1545</f>
        <v>2078764.0682858732</v>
      </c>
      <c r="W1546">
        <f t="shared" ref="W1546:W1609" si="722">O1546+W1545</f>
        <v>1858625.74693687</v>
      </c>
      <c r="X1546">
        <f t="shared" si="710"/>
        <v>0.51628534273262983</v>
      </c>
      <c r="Y1546">
        <f t="shared" si="711"/>
        <v>3474.4188647036676</v>
      </c>
      <c r="Z1546">
        <f t="shared" si="712"/>
        <v>3300.6979214684843</v>
      </c>
      <c r="AA1546">
        <f t="shared" si="713"/>
        <v>3036.6420877510059</v>
      </c>
      <c r="AB1546">
        <f t="shared" si="714"/>
        <v>3036.6420877510059</v>
      </c>
      <c r="AC1546">
        <f t="shared" si="715"/>
        <v>2732.9778789759052</v>
      </c>
      <c r="AD1546">
        <f t="shared" si="716"/>
        <v>2596.3289850271099</v>
      </c>
      <c r="AE1546">
        <f t="shared" ref="AE1546:AE1609" si="723">AE1545+AD1546</f>
        <v>1236116.7831030267</v>
      </c>
      <c r="AF1546">
        <f t="shared" si="717"/>
        <v>842647.28518284648</v>
      </c>
      <c r="AH1546">
        <f t="shared" si="718"/>
        <v>0.23406869051582341</v>
      </c>
      <c r="AI1546">
        <f t="shared" ref="AI1546:AI1609" si="724">AH1546+AI1545</f>
        <v>145.81813786751701</v>
      </c>
    </row>
    <row r="1547" spans="2:35" x14ac:dyDescent="0.3">
      <c r="B1547" s="7" t="s">
        <v>69</v>
      </c>
      <c r="C1547" s="2">
        <v>1539</v>
      </c>
      <c r="D1547" s="7">
        <v>62</v>
      </c>
      <c r="E1547" s="13">
        <v>71.599999999999994</v>
      </c>
      <c r="F1547" s="16">
        <f t="shared" si="719"/>
        <v>0.90277777777777779</v>
      </c>
      <c r="G1547" s="16">
        <f t="shared" si="697"/>
        <v>19.888888888888889</v>
      </c>
      <c r="H1547">
        <f t="shared" si="698"/>
        <v>1100.4861111111111</v>
      </c>
      <c r="I1547">
        <f t="shared" si="699"/>
        <v>108.82134900000001</v>
      </c>
      <c r="J1547">
        <f t="shared" si="700"/>
        <v>9.9611759722222235</v>
      </c>
      <c r="K1547">
        <f t="shared" si="701"/>
        <v>1219.2686360833334</v>
      </c>
      <c r="L1547">
        <f t="shared" si="702"/>
        <v>24249.89842876852</v>
      </c>
      <c r="M1547" s="20" t="str">
        <f t="shared" si="703"/>
        <v>NO</v>
      </c>
      <c r="N1547">
        <f t="shared" si="704"/>
        <v>24249.89842876852</v>
      </c>
      <c r="O1547">
        <f t="shared" si="705"/>
        <v>3180.762626299449</v>
      </c>
      <c r="P1547">
        <f t="shared" si="706"/>
        <v>241098.63580246913</v>
      </c>
      <c r="Q1547">
        <f t="shared" si="696"/>
        <v>21069.135802469071</v>
      </c>
      <c r="R1547">
        <f t="shared" si="720"/>
        <v>2102905.1453656415</v>
      </c>
      <c r="S1547">
        <f t="shared" si="707"/>
        <v>516.77425373698497</v>
      </c>
      <c r="T1547">
        <f t="shared" si="708"/>
        <v>24.249898428768521</v>
      </c>
      <c r="U1547">
        <f t="shared" si="709"/>
        <v>0.58414078546937709</v>
      </c>
      <c r="V1547">
        <f t="shared" si="721"/>
        <v>2103013.9667146415</v>
      </c>
      <c r="W1547">
        <f t="shared" si="722"/>
        <v>1861806.5095631694</v>
      </c>
      <c r="X1547">
        <f t="shared" si="710"/>
        <v>0.51716888861343802</v>
      </c>
      <c r="Y1547">
        <f t="shared" si="711"/>
        <v>2830.8787374065096</v>
      </c>
      <c r="Z1547">
        <f t="shared" si="712"/>
        <v>2689.334800536184</v>
      </c>
      <c r="AA1547">
        <f t="shared" si="713"/>
        <v>2474.1880164932895</v>
      </c>
      <c r="AB1547">
        <f t="shared" si="714"/>
        <v>2474.1880164932895</v>
      </c>
      <c r="AC1547">
        <f t="shared" si="715"/>
        <v>2226.7692148439605</v>
      </c>
      <c r="AD1547">
        <f t="shared" si="716"/>
        <v>2115.4307541017624</v>
      </c>
      <c r="AE1547">
        <f t="shared" si="723"/>
        <v>1238232.2138571285</v>
      </c>
      <c r="AF1547">
        <f t="shared" si="717"/>
        <v>864781.75285751303</v>
      </c>
      <c r="AH1547">
        <f t="shared" si="718"/>
        <v>0.24021715376370509</v>
      </c>
      <c r="AI1547">
        <f t="shared" si="724"/>
        <v>146.0583550212807</v>
      </c>
    </row>
    <row r="1548" spans="2:35" x14ac:dyDescent="0.3">
      <c r="B1548" s="7" t="s">
        <v>69</v>
      </c>
      <c r="C1548" s="2">
        <v>1540</v>
      </c>
      <c r="D1548" s="7">
        <v>63</v>
      </c>
      <c r="E1548" s="13">
        <v>74.900000000000006</v>
      </c>
      <c r="F1548" s="16">
        <f t="shared" si="719"/>
        <v>0.94444444444444597</v>
      </c>
      <c r="G1548" s="16">
        <f t="shared" si="697"/>
        <v>20.805555555555557</v>
      </c>
      <c r="H1548">
        <f t="shared" si="698"/>
        <v>1151.2777777777796</v>
      </c>
      <c r="I1548">
        <f t="shared" si="699"/>
        <v>108.82134900000001</v>
      </c>
      <c r="J1548">
        <f t="shared" si="700"/>
        <v>10.420280451388889</v>
      </c>
      <c r="K1548">
        <f t="shared" si="701"/>
        <v>1270.5194072291686</v>
      </c>
      <c r="L1548">
        <f t="shared" si="702"/>
        <v>26433.862111517981</v>
      </c>
      <c r="M1548" s="20" t="str">
        <f t="shared" si="703"/>
        <v>NO</v>
      </c>
      <c r="N1548">
        <f t="shared" si="704"/>
        <v>26433.862111517981</v>
      </c>
      <c r="O1548">
        <f t="shared" si="705"/>
        <v>3697.536880036434</v>
      </c>
      <c r="P1548">
        <f t="shared" si="706"/>
        <v>263834.96103395068</v>
      </c>
      <c r="Q1548">
        <f t="shared" si="696"/>
        <v>22736.325231481547</v>
      </c>
      <c r="R1548">
        <f t="shared" si="720"/>
        <v>2129339.0074771596</v>
      </c>
      <c r="S1548">
        <f t="shared" si="707"/>
        <v>-882.71563502409117</v>
      </c>
      <c r="T1548">
        <f t="shared" si="708"/>
        <v>26.433862111517982</v>
      </c>
      <c r="U1548">
        <f t="shared" si="709"/>
        <v>0.59148353081899041</v>
      </c>
      <c r="V1548">
        <f t="shared" si="721"/>
        <v>2129447.8288261597</v>
      </c>
      <c r="W1548">
        <f t="shared" si="722"/>
        <v>1865504.0464432058</v>
      </c>
      <c r="X1548">
        <f t="shared" si="710"/>
        <v>0.51819598301290082</v>
      </c>
      <c r="Y1548">
        <f t="shared" si="711"/>
        <v>3290.8078232324265</v>
      </c>
      <c r="Z1548">
        <f t="shared" si="712"/>
        <v>3126.2674320708052</v>
      </c>
      <c r="AA1548">
        <f t="shared" si="713"/>
        <v>2876.166037505141</v>
      </c>
      <c r="AB1548">
        <f t="shared" si="714"/>
        <v>2876.166037505141</v>
      </c>
      <c r="AC1548">
        <f t="shared" si="715"/>
        <v>2588.549433754627</v>
      </c>
      <c r="AD1548">
        <f t="shared" si="716"/>
        <v>2459.1219620668953</v>
      </c>
      <c r="AE1548">
        <f t="shared" si="723"/>
        <v>1240691.3358191955</v>
      </c>
      <c r="AF1548">
        <f t="shared" si="717"/>
        <v>888756.49300696421</v>
      </c>
      <c r="AH1548">
        <f t="shared" si="718"/>
        <v>0.24687680381054702</v>
      </c>
      <c r="AI1548">
        <f t="shared" si="724"/>
        <v>146.30523182509125</v>
      </c>
    </row>
    <row r="1549" spans="2:35" x14ac:dyDescent="0.3">
      <c r="B1549" s="7" t="s">
        <v>69</v>
      </c>
      <c r="C1549" s="2">
        <v>1541</v>
      </c>
      <c r="D1549" s="7">
        <v>64</v>
      </c>
      <c r="E1549" s="13">
        <v>78.400000000000006</v>
      </c>
      <c r="F1549" s="16">
        <f t="shared" si="719"/>
        <v>0.95833333333333215</v>
      </c>
      <c r="G1549" s="16">
        <f t="shared" si="697"/>
        <v>21.777777777777779</v>
      </c>
      <c r="H1549">
        <f t="shared" si="698"/>
        <v>1168.2083333333319</v>
      </c>
      <c r="I1549">
        <f t="shared" si="699"/>
        <v>108.82134900000001</v>
      </c>
      <c r="J1549">
        <f t="shared" si="700"/>
        <v>10.907209444444446</v>
      </c>
      <c r="K1549">
        <f t="shared" si="701"/>
        <v>1287.9368917777763</v>
      </c>
      <c r="L1549">
        <f t="shared" si="702"/>
        <v>28048.403420938241</v>
      </c>
      <c r="M1549" s="20" t="str">
        <f t="shared" si="703"/>
        <v>NO</v>
      </c>
      <c r="N1549">
        <f t="shared" si="704"/>
        <v>28048.403420938241</v>
      </c>
      <c r="O1549">
        <f t="shared" si="705"/>
        <v>2814.8212450123428</v>
      </c>
      <c r="P1549">
        <f t="shared" si="706"/>
        <v>289068.54320987657</v>
      </c>
      <c r="Q1549">
        <f t="shared" si="696"/>
        <v>25233.582175925898</v>
      </c>
      <c r="R1549">
        <f t="shared" si="720"/>
        <v>2157387.4108980978</v>
      </c>
      <c r="S1549">
        <f t="shared" si="707"/>
        <v>-694.01492871830851</v>
      </c>
      <c r="T1549">
        <f t="shared" si="708"/>
        <v>28.048403420938239</v>
      </c>
      <c r="U1549">
        <f t="shared" si="709"/>
        <v>0.59927476022445181</v>
      </c>
      <c r="V1549">
        <f t="shared" si="721"/>
        <v>2157496.2322470979</v>
      </c>
      <c r="W1549">
        <f t="shared" si="722"/>
        <v>1868318.8676882181</v>
      </c>
      <c r="X1549">
        <f t="shared" si="710"/>
        <v>0.5189778784286978</v>
      </c>
      <c r="Y1549">
        <f t="shared" si="711"/>
        <v>2505.1909080609853</v>
      </c>
      <c r="Z1549">
        <f t="shared" si="712"/>
        <v>2379.931362657936</v>
      </c>
      <c r="AA1549">
        <f t="shared" si="713"/>
        <v>2189.5368536453011</v>
      </c>
      <c r="AB1549">
        <f t="shared" si="714"/>
        <v>2189.5368536453011</v>
      </c>
      <c r="AC1549">
        <f t="shared" si="715"/>
        <v>1970.5831682807711</v>
      </c>
      <c r="AD1549">
        <f t="shared" si="716"/>
        <v>1872.0540098667325</v>
      </c>
      <c r="AE1549">
        <f t="shared" si="723"/>
        <v>1242563.3898290622</v>
      </c>
      <c r="AF1549">
        <f t="shared" si="717"/>
        <v>914932.84241803573</v>
      </c>
      <c r="AH1549">
        <f t="shared" si="718"/>
        <v>0.25414801198610609</v>
      </c>
      <c r="AI1549">
        <f t="shared" si="724"/>
        <v>146.55937983707736</v>
      </c>
    </row>
    <row r="1550" spans="2:35" x14ac:dyDescent="0.3">
      <c r="B1550" s="7" t="s">
        <v>69</v>
      </c>
      <c r="C1550" s="2">
        <v>1542</v>
      </c>
      <c r="D1550" s="7">
        <v>65</v>
      </c>
      <c r="E1550" s="13">
        <v>81.8</v>
      </c>
      <c r="F1550" s="16">
        <f t="shared" si="719"/>
        <v>0.90277777777777779</v>
      </c>
      <c r="G1550" s="16">
        <f t="shared" si="697"/>
        <v>22.722222222222221</v>
      </c>
      <c r="H1550">
        <f t="shared" si="698"/>
        <v>1100.4861111111111</v>
      </c>
      <c r="I1550">
        <f t="shared" si="699"/>
        <v>108.82134900000001</v>
      </c>
      <c r="J1550">
        <f t="shared" si="700"/>
        <v>11.380226180555555</v>
      </c>
      <c r="K1550">
        <f t="shared" si="701"/>
        <v>1220.6876862916668</v>
      </c>
      <c r="L1550">
        <f t="shared" si="702"/>
        <v>27736.736871849538</v>
      </c>
      <c r="M1550" s="20" t="str">
        <f t="shared" si="703"/>
        <v>NO</v>
      </c>
      <c r="N1550">
        <f t="shared" si="704"/>
        <v>27736.736871849538</v>
      </c>
      <c r="O1550">
        <f t="shared" si="705"/>
        <v>2120.8063162940343</v>
      </c>
      <c r="P1550">
        <f t="shared" si="706"/>
        <v>314684.47376543208</v>
      </c>
      <c r="Q1550">
        <f t="shared" si="696"/>
        <v>25615.930555555504</v>
      </c>
      <c r="R1550">
        <f t="shared" si="720"/>
        <v>2185124.1477699475</v>
      </c>
      <c r="S1550">
        <f t="shared" si="707"/>
        <v>-1219.6033188578949</v>
      </c>
      <c r="T1550">
        <f t="shared" si="708"/>
        <v>27.736736871849537</v>
      </c>
      <c r="U1550">
        <f t="shared" si="709"/>
        <v>0.60697941551924051</v>
      </c>
      <c r="V1550">
        <f t="shared" si="721"/>
        <v>2185232.9691189476</v>
      </c>
      <c r="W1550">
        <f t="shared" si="722"/>
        <v>1870439.6740045121</v>
      </c>
      <c r="X1550">
        <f t="shared" si="710"/>
        <v>0.51956699176562537</v>
      </c>
      <c r="Y1550">
        <f t="shared" si="711"/>
        <v>1887.5176215016907</v>
      </c>
      <c r="Z1550">
        <f t="shared" si="712"/>
        <v>1793.141740426606</v>
      </c>
      <c r="AA1550">
        <f t="shared" si="713"/>
        <v>1649.6904011924776</v>
      </c>
      <c r="AB1550">
        <f t="shared" si="714"/>
        <v>1649.6904011924776</v>
      </c>
      <c r="AC1550">
        <f t="shared" si="715"/>
        <v>1484.7213610732299</v>
      </c>
      <c r="AD1550">
        <f t="shared" si="716"/>
        <v>1410.4852930195684</v>
      </c>
      <c r="AE1550">
        <f t="shared" si="723"/>
        <v>1243973.8751220817</v>
      </c>
      <c r="AF1550">
        <f t="shared" si="717"/>
        <v>941259.09399686591</v>
      </c>
      <c r="AH1550">
        <f t="shared" si="718"/>
        <v>0.26146085965274252</v>
      </c>
      <c r="AI1550">
        <f t="shared" si="724"/>
        <v>146.8208406967301</v>
      </c>
    </row>
    <row r="1551" spans="2:35" x14ac:dyDescent="0.3">
      <c r="B1551" s="7" t="s">
        <v>69</v>
      </c>
      <c r="C1551" s="2">
        <v>1543</v>
      </c>
      <c r="D1551" s="7">
        <v>66</v>
      </c>
      <c r="E1551" s="13">
        <v>84.9</v>
      </c>
      <c r="F1551" s="16">
        <f t="shared" si="719"/>
        <v>0.7777777777777789</v>
      </c>
      <c r="G1551" s="16">
        <f t="shared" si="697"/>
        <v>23.583333333333336</v>
      </c>
      <c r="H1551">
        <f t="shared" si="698"/>
        <v>948.11111111111245</v>
      </c>
      <c r="I1551">
        <f t="shared" si="699"/>
        <v>108.82134900000001</v>
      </c>
      <c r="J1551">
        <f t="shared" si="700"/>
        <v>11.811506145833334</v>
      </c>
      <c r="K1551">
        <f t="shared" si="701"/>
        <v>1068.7439662569459</v>
      </c>
      <c r="L1551">
        <f t="shared" si="702"/>
        <v>25204.54520422631</v>
      </c>
      <c r="M1551" s="20" t="str">
        <f t="shared" si="703"/>
        <v>NO</v>
      </c>
      <c r="N1551">
        <f t="shared" si="704"/>
        <v>25204.54520422631</v>
      </c>
      <c r="O1551">
        <f t="shared" si="705"/>
        <v>901.20299743613941</v>
      </c>
      <c r="P1551">
        <f t="shared" si="706"/>
        <v>338987.81597222225</v>
      </c>
      <c r="Q1551">
        <f t="shared" si="696"/>
        <v>24303.34220679017</v>
      </c>
      <c r="R1551">
        <f t="shared" si="720"/>
        <v>2210328.6929741739</v>
      </c>
      <c r="S1551">
        <f t="shared" si="707"/>
        <v>-1369.454513160792</v>
      </c>
      <c r="T1551">
        <f t="shared" si="708"/>
        <v>25.20454520422631</v>
      </c>
      <c r="U1551">
        <f t="shared" si="709"/>
        <v>0.61398068367698011</v>
      </c>
      <c r="V1551">
        <f t="shared" si="721"/>
        <v>2210437.514323174</v>
      </c>
      <c r="W1551">
        <f t="shared" si="722"/>
        <v>1871340.8770019482</v>
      </c>
      <c r="X1551">
        <f t="shared" si="710"/>
        <v>0.51981732613184717</v>
      </c>
      <c r="Y1551">
        <f t="shared" si="711"/>
        <v>802.07066771816415</v>
      </c>
      <c r="Z1551">
        <f t="shared" si="712"/>
        <v>761.96713433225591</v>
      </c>
      <c r="AA1551">
        <f t="shared" si="713"/>
        <v>701.0097635856755</v>
      </c>
      <c r="AB1551">
        <f t="shared" si="714"/>
        <v>701.0097635856755</v>
      </c>
      <c r="AC1551">
        <f t="shared" si="715"/>
        <v>630.90878722710795</v>
      </c>
      <c r="AD1551">
        <f t="shared" si="716"/>
        <v>599.36334786575253</v>
      </c>
      <c r="AE1551">
        <f t="shared" si="723"/>
        <v>1244573.2384699474</v>
      </c>
      <c r="AF1551">
        <f t="shared" si="717"/>
        <v>965864.27585322666</v>
      </c>
      <c r="AH1551">
        <f t="shared" si="718"/>
        <v>0.26829563239608833</v>
      </c>
      <c r="AI1551">
        <f t="shared" si="724"/>
        <v>147.08913632912618</v>
      </c>
    </row>
    <row r="1552" spans="2:35" x14ac:dyDescent="0.3">
      <c r="B1552" s="7" t="s">
        <v>69</v>
      </c>
      <c r="C1552" s="2">
        <v>1544</v>
      </c>
      <c r="D1552" s="7">
        <v>67</v>
      </c>
      <c r="E1552" s="13">
        <v>87.4</v>
      </c>
      <c r="F1552" s="16">
        <f t="shared" si="719"/>
        <v>0.56944444444444364</v>
      </c>
      <c r="G1552" s="16">
        <f t="shared" si="697"/>
        <v>24.277777777777782</v>
      </c>
      <c r="H1552">
        <f t="shared" si="698"/>
        <v>694.15277777777681</v>
      </c>
      <c r="I1552">
        <f t="shared" si="699"/>
        <v>108.82134900000001</v>
      </c>
      <c r="J1552">
        <f t="shared" si="700"/>
        <v>12.159312569444447</v>
      </c>
      <c r="K1552">
        <f t="shared" si="701"/>
        <v>815.13343934722127</v>
      </c>
      <c r="L1552">
        <f t="shared" si="702"/>
        <v>19789.628499707542</v>
      </c>
      <c r="M1552" s="20" t="str">
        <f t="shared" si="703"/>
        <v>NO</v>
      </c>
      <c r="N1552">
        <f t="shared" si="704"/>
        <v>19789.628499707542</v>
      </c>
      <c r="O1552">
        <f t="shared" si="705"/>
        <v>-468.25151572465256</v>
      </c>
      <c r="P1552">
        <f t="shared" si="706"/>
        <v>359245.69598765444</v>
      </c>
      <c r="Q1552">
        <f t="shared" si="696"/>
        <v>20257.880015432194</v>
      </c>
      <c r="R1552">
        <f t="shared" si="720"/>
        <v>2230118.3214738816</v>
      </c>
      <c r="S1552">
        <f t="shared" si="707"/>
        <v>1073.6947071482336</v>
      </c>
      <c r="T1552">
        <f t="shared" si="708"/>
        <v>19.789628499707543</v>
      </c>
      <c r="U1552">
        <f t="shared" si="709"/>
        <v>0.61947780710237188</v>
      </c>
      <c r="V1552">
        <f t="shared" si="721"/>
        <v>2230227.1428228817</v>
      </c>
      <c r="W1552">
        <f t="shared" si="722"/>
        <v>1870872.6254862235</v>
      </c>
      <c r="X1552">
        <f t="shared" si="710"/>
        <v>0.51968725616231215</v>
      </c>
      <c r="Y1552">
        <f t="shared" si="711"/>
        <v>-416.74384899494078</v>
      </c>
      <c r="Z1552">
        <f t="shared" si="712"/>
        <v>-395.9066565451937</v>
      </c>
      <c r="AA1552">
        <f t="shared" si="713"/>
        <v>-364.23412402157822</v>
      </c>
      <c r="AB1552">
        <f t="shared" si="714"/>
        <v>-364.23412402157822</v>
      </c>
      <c r="AC1552">
        <f t="shared" si="715"/>
        <v>-327.81071161942043</v>
      </c>
      <c r="AD1552">
        <f t="shared" si="716"/>
        <v>-311.42017603844937</v>
      </c>
      <c r="AE1552">
        <f t="shared" si="723"/>
        <v>1244261.8182939088</v>
      </c>
      <c r="AF1552">
        <f t="shared" si="717"/>
        <v>985965.32452897285</v>
      </c>
      <c r="AH1552">
        <f t="shared" si="718"/>
        <v>0.27387925703270694</v>
      </c>
      <c r="AI1552">
        <f t="shared" si="724"/>
        <v>147.36301558615889</v>
      </c>
    </row>
    <row r="1553" spans="2:35" x14ac:dyDescent="0.3">
      <c r="B1553" s="7" t="s">
        <v>69</v>
      </c>
      <c r="C1553" s="2">
        <v>1545</v>
      </c>
      <c r="D1553" s="7">
        <v>68</v>
      </c>
      <c r="E1553" s="13">
        <v>89</v>
      </c>
      <c r="F1553" s="16">
        <f t="shared" si="719"/>
        <v>0.36111111111111033</v>
      </c>
      <c r="G1553" s="16">
        <f t="shared" si="697"/>
        <v>24.722222222222225</v>
      </c>
      <c r="H1553">
        <f t="shared" si="698"/>
        <v>440.19444444444349</v>
      </c>
      <c r="I1553">
        <f t="shared" si="699"/>
        <v>108.82134900000001</v>
      </c>
      <c r="J1553">
        <f t="shared" si="700"/>
        <v>12.381908680555558</v>
      </c>
      <c r="K1553">
        <f t="shared" si="701"/>
        <v>561.397702124999</v>
      </c>
      <c r="L1553">
        <f t="shared" si="702"/>
        <v>13878.998746979143</v>
      </c>
      <c r="M1553" s="20" t="str">
        <f t="shared" si="703"/>
        <v>NO</v>
      </c>
      <c r="N1553">
        <f t="shared" si="704"/>
        <v>13878.998746979143</v>
      </c>
      <c r="O1553">
        <f t="shared" si="705"/>
        <v>605.44319142358108</v>
      </c>
      <c r="P1553">
        <f t="shared" si="706"/>
        <v>372519.25154321</v>
      </c>
      <c r="Q1553">
        <f t="shared" si="696"/>
        <v>13273.555555555562</v>
      </c>
      <c r="R1553">
        <f t="shared" si="720"/>
        <v>2243997.3202208607</v>
      </c>
      <c r="S1553">
        <f t="shared" si="707"/>
        <v>782.09008025862204</v>
      </c>
      <c r="T1553">
        <f t="shared" si="708"/>
        <v>13.878998746979143</v>
      </c>
      <c r="U1553">
        <f t="shared" si="709"/>
        <v>0.62333308761631023</v>
      </c>
      <c r="V1553">
        <f t="shared" si="721"/>
        <v>2244106.1415698607</v>
      </c>
      <c r="W1553">
        <f t="shared" si="722"/>
        <v>1871478.068677647</v>
      </c>
      <c r="X1553">
        <f t="shared" si="710"/>
        <v>0.5198554349611394</v>
      </c>
      <c r="Y1553">
        <f t="shared" si="711"/>
        <v>538.84444036698721</v>
      </c>
      <c r="Z1553">
        <f t="shared" si="712"/>
        <v>511.9022183486378</v>
      </c>
      <c r="AA1553">
        <f t="shared" si="713"/>
        <v>470.95004088074683</v>
      </c>
      <c r="AB1553">
        <f t="shared" si="714"/>
        <v>470.95004088074683</v>
      </c>
      <c r="AC1553">
        <f t="shared" si="715"/>
        <v>423.85503679267214</v>
      </c>
      <c r="AD1553">
        <f t="shared" si="716"/>
        <v>402.66228495303852</v>
      </c>
      <c r="AE1553">
        <f t="shared" si="723"/>
        <v>1244664.4805788619</v>
      </c>
      <c r="AF1553">
        <f t="shared" si="717"/>
        <v>999441.66099099885</v>
      </c>
      <c r="AH1553">
        <f t="shared" si="718"/>
        <v>0.27762268383070893</v>
      </c>
      <c r="AI1553">
        <f t="shared" si="724"/>
        <v>147.64063826998961</v>
      </c>
    </row>
    <row r="1554" spans="2:35" x14ac:dyDescent="0.3">
      <c r="B1554" s="7" t="s">
        <v>69</v>
      </c>
      <c r="C1554" s="2">
        <v>1546</v>
      </c>
      <c r="D1554" s="7">
        <v>69</v>
      </c>
      <c r="E1554" s="13">
        <v>90</v>
      </c>
      <c r="F1554" s="16">
        <f t="shared" si="719"/>
        <v>0.22222222222222143</v>
      </c>
      <c r="G1554" s="16">
        <f t="shared" si="697"/>
        <v>25</v>
      </c>
      <c r="H1554">
        <f t="shared" si="698"/>
        <v>270.88888888888795</v>
      </c>
      <c r="I1554">
        <f t="shared" si="699"/>
        <v>108.82134900000001</v>
      </c>
      <c r="J1554">
        <f t="shared" si="700"/>
        <v>12.52103125</v>
      </c>
      <c r="K1554">
        <f t="shared" si="701"/>
        <v>392.23126913888797</v>
      </c>
      <c r="L1554">
        <f t="shared" si="702"/>
        <v>9805.7817284721987</v>
      </c>
      <c r="M1554" s="20" t="str">
        <f t="shared" si="703"/>
        <v>NO</v>
      </c>
      <c r="N1554">
        <f t="shared" si="704"/>
        <v>9805.7817284721987</v>
      </c>
      <c r="O1554">
        <f t="shared" si="705"/>
        <v>1387.5332716822031</v>
      </c>
      <c r="P1554">
        <f t="shared" si="706"/>
        <v>380937.5</v>
      </c>
      <c r="Q1554">
        <f t="shared" si="696"/>
        <v>8418.2484567899955</v>
      </c>
      <c r="R1554">
        <f t="shared" si="720"/>
        <v>2253803.1019493327</v>
      </c>
      <c r="S1554">
        <f t="shared" si="707"/>
        <v>833.10997466730987</v>
      </c>
      <c r="T1554">
        <f t="shared" si="708"/>
        <v>9.8057817284721995</v>
      </c>
      <c r="U1554">
        <f t="shared" si="709"/>
        <v>0.62605691805328167</v>
      </c>
      <c r="V1554">
        <f t="shared" si="721"/>
        <v>2253911.9232983328</v>
      </c>
      <c r="W1554">
        <f t="shared" si="722"/>
        <v>1872865.6019493293</v>
      </c>
      <c r="X1554">
        <f t="shared" si="710"/>
        <v>0.52024086117828072</v>
      </c>
      <c r="Y1554">
        <f t="shared" si="711"/>
        <v>1234.9046117971609</v>
      </c>
      <c r="Z1554">
        <f t="shared" si="712"/>
        <v>1173.1593812073029</v>
      </c>
      <c r="AA1554">
        <f t="shared" si="713"/>
        <v>1079.3066307107188</v>
      </c>
      <c r="AB1554">
        <f t="shared" si="714"/>
        <v>1079.3066307107188</v>
      </c>
      <c r="AC1554">
        <f t="shared" si="715"/>
        <v>971.37596763964689</v>
      </c>
      <c r="AD1554">
        <f t="shared" si="716"/>
        <v>922.80716925766455</v>
      </c>
      <c r="AE1554">
        <f t="shared" si="723"/>
        <v>1245587.2877481196</v>
      </c>
      <c r="AF1554">
        <f t="shared" si="717"/>
        <v>1008324.6355502133</v>
      </c>
      <c r="AH1554">
        <f t="shared" si="718"/>
        <v>0.280090176765798</v>
      </c>
      <c r="AI1554">
        <f t="shared" si="724"/>
        <v>147.92072844675542</v>
      </c>
    </row>
    <row r="1555" spans="2:35" x14ac:dyDescent="0.3">
      <c r="B1555" s="7" t="s">
        <v>69</v>
      </c>
      <c r="C1555" s="2">
        <v>1547</v>
      </c>
      <c r="D1555" s="7">
        <v>70</v>
      </c>
      <c r="E1555" s="13">
        <v>90.6</v>
      </c>
      <c r="F1555" s="16">
        <f t="shared" si="719"/>
        <v>0.1388888888888889</v>
      </c>
      <c r="G1555" s="16">
        <f t="shared" si="697"/>
        <v>25.166666666666668</v>
      </c>
      <c r="H1555">
        <f t="shared" si="698"/>
        <v>169.30555555555557</v>
      </c>
      <c r="I1555">
        <f t="shared" si="699"/>
        <v>108.82134900000001</v>
      </c>
      <c r="J1555">
        <f t="shared" si="700"/>
        <v>12.604504791666669</v>
      </c>
      <c r="K1555">
        <f t="shared" si="701"/>
        <v>290.73140934722227</v>
      </c>
      <c r="L1555">
        <f t="shared" si="702"/>
        <v>7316.7404685717611</v>
      </c>
      <c r="M1555" s="20" t="str">
        <f t="shared" si="703"/>
        <v>NO</v>
      </c>
      <c r="N1555">
        <f t="shared" si="704"/>
        <v>7316.7404685717611</v>
      </c>
      <c r="O1555">
        <f t="shared" si="705"/>
        <v>2220.643246349513</v>
      </c>
      <c r="P1555">
        <f t="shared" si="706"/>
        <v>386033.59722222225</v>
      </c>
      <c r="Q1555">
        <f t="shared" si="696"/>
        <v>5096.0972222222481</v>
      </c>
      <c r="R1555">
        <f t="shared" si="720"/>
        <v>2261119.8424179046</v>
      </c>
      <c r="S1555">
        <f t="shared" si="707"/>
        <v>1285.630698376599</v>
      </c>
      <c r="T1555">
        <f t="shared" si="708"/>
        <v>7.3167404685717612</v>
      </c>
      <c r="U1555">
        <f t="shared" si="709"/>
        <v>0.62808934758716073</v>
      </c>
      <c r="V1555">
        <f t="shared" si="721"/>
        <v>2261228.6637669047</v>
      </c>
      <c r="W1555">
        <f t="shared" si="722"/>
        <v>1875086.2451956787</v>
      </c>
      <c r="X1555">
        <f t="shared" si="710"/>
        <v>0.52085770701796519</v>
      </c>
      <c r="Y1555">
        <f t="shared" si="711"/>
        <v>1976.3724892510666</v>
      </c>
      <c r="Z1555">
        <f t="shared" si="712"/>
        <v>1877.5538647885132</v>
      </c>
      <c r="AA1555">
        <f t="shared" si="713"/>
        <v>1727.3495556054322</v>
      </c>
      <c r="AB1555">
        <f t="shared" si="714"/>
        <v>1727.3495556054322</v>
      </c>
      <c r="AC1555">
        <f t="shared" si="715"/>
        <v>1554.6146000448891</v>
      </c>
      <c r="AD1555">
        <f t="shared" si="716"/>
        <v>1476.8838700426445</v>
      </c>
      <c r="AE1555">
        <f t="shared" si="723"/>
        <v>1247064.1716181622</v>
      </c>
      <c r="AF1555">
        <f t="shared" si="717"/>
        <v>1014164.4921487425</v>
      </c>
      <c r="AH1555">
        <f t="shared" si="718"/>
        <v>0.28171235915557613</v>
      </c>
      <c r="AI1555">
        <f t="shared" si="724"/>
        <v>148.20244080591098</v>
      </c>
    </row>
    <row r="1556" spans="2:35" x14ac:dyDescent="0.3">
      <c r="B1556" s="7" t="s">
        <v>69</v>
      </c>
      <c r="C1556" s="2">
        <v>1548</v>
      </c>
      <c r="D1556" s="7">
        <v>71</v>
      </c>
      <c r="E1556" s="13">
        <v>91</v>
      </c>
      <c r="F1556" s="16">
        <f t="shared" si="719"/>
        <v>0.12500000000000078</v>
      </c>
      <c r="G1556" s="16">
        <f t="shared" si="697"/>
        <v>25.277777777777779</v>
      </c>
      <c r="H1556">
        <f t="shared" si="698"/>
        <v>152.37500000000094</v>
      </c>
      <c r="I1556">
        <f t="shared" si="699"/>
        <v>108.82134900000001</v>
      </c>
      <c r="J1556">
        <f t="shared" si="700"/>
        <v>12.660153819444446</v>
      </c>
      <c r="K1556">
        <f t="shared" si="701"/>
        <v>273.85650281944538</v>
      </c>
      <c r="L1556">
        <f t="shared" si="702"/>
        <v>6922.4838212693139</v>
      </c>
      <c r="M1556" s="20" t="str">
        <f t="shared" si="703"/>
        <v>NO</v>
      </c>
      <c r="N1556">
        <f t="shared" si="704"/>
        <v>6922.4838212693139</v>
      </c>
      <c r="O1556">
        <f t="shared" si="705"/>
        <v>3506.2739447261119</v>
      </c>
      <c r="P1556">
        <f t="shared" si="706"/>
        <v>389449.80709876545</v>
      </c>
      <c r="Q1556">
        <f t="shared" si="696"/>
        <v>3416.209876543202</v>
      </c>
      <c r="R1556">
        <f t="shared" si="720"/>
        <v>2268042.3262391738</v>
      </c>
      <c r="S1556">
        <f t="shared" si="707"/>
        <v>-405.09373516493088</v>
      </c>
      <c r="T1556">
        <f t="shared" si="708"/>
        <v>6.9224838212693136</v>
      </c>
      <c r="U1556">
        <f t="shared" si="709"/>
        <v>0.6300122612980652</v>
      </c>
      <c r="V1556">
        <f t="shared" si="721"/>
        <v>2268151.1475881739</v>
      </c>
      <c r="W1556">
        <f t="shared" si="722"/>
        <v>1878592.5191404049</v>
      </c>
      <c r="X1556">
        <f t="shared" si="710"/>
        <v>0.52183167278178333</v>
      </c>
      <c r="Y1556">
        <f t="shared" si="711"/>
        <v>3120.5838108062399</v>
      </c>
      <c r="Z1556">
        <f t="shared" si="712"/>
        <v>2964.5546202659275</v>
      </c>
      <c r="AA1556">
        <f t="shared" si="713"/>
        <v>2727.3902506446534</v>
      </c>
      <c r="AB1556">
        <f t="shared" si="714"/>
        <v>2727.3902506446534</v>
      </c>
      <c r="AC1556">
        <f t="shared" si="715"/>
        <v>2454.6512255801881</v>
      </c>
      <c r="AD1556">
        <f t="shared" si="716"/>
        <v>2331.9186643011785</v>
      </c>
      <c r="AE1556">
        <f t="shared" si="723"/>
        <v>1249396.0902824635</v>
      </c>
      <c r="AF1556">
        <f t="shared" si="717"/>
        <v>1018755.0573057104</v>
      </c>
      <c r="AH1556">
        <f t="shared" si="718"/>
        <v>0.28298751614464285</v>
      </c>
      <c r="AI1556">
        <f t="shared" si="724"/>
        <v>148.48542832205561</v>
      </c>
    </row>
    <row r="1557" spans="2:35" x14ac:dyDescent="0.3">
      <c r="B1557" s="7" t="s">
        <v>69</v>
      </c>
      <c r="C1557" s="2">
        <v>1549</v>
      </c>
      <c r="D1557" s="7">
        <v>72</v>
      </c>
      <c r="E1557" s="13">
        <v>91.5</v>
      </c>
      <c r="F1557" s="16">
        <f t="shared" si="719"/>
        <v>0.1388888888888889</v>
      </c>
      <c r="G1557" s="16">
        <f t="shared" si="697"/>
        <v>25.416666666666668</v>
      </c>
      <c r="H1557">
        <f t="shared" si="698"/>
        <v>169.30555555555557</v>
      </c>
      <c r="I1557">
        <f t="shared" si="699"/>
        <v>108.82134900000001</v>
      </c>
      <c r="J1557">
        <f t="shared" si="700"/>
        <v>12.729715104166667</v>
      </c>
      <c r="K1557">
        <f t="shared" si="701"/>
        <v>290.85661965972224</v>
      </c>
      <c r="L1557">
        <f t="shared" si="702"/>
        <v>7392.605749684607</v>
      </c>
      <c r="M1557" s="20" t="str">
        <f t="shared" si="703"/>
        <v>NO</v>
      </c>
      <c r="N1557">
        <f t="shared" si="704"/>
        <v>7392.605749684607</v>
      </c>
      <c r="O1557">
        <f t="shared" si="705"/>
        <v>3101.1802095611811</v>
      </c>
      <c r="P1557">
        <f t="shared" si="706"/>
        <v>393741.23263888888</v>
      </c>
      <c r="Q1557">
        <f t="shared" si="696"/>
        <v>4291.4255401234259</v>
      </c>
      <c r="R1557">
        <f t="shared" si="720"/>
        <v>2275434.9319888582</v>
      </c>
      <c r="S1557">
        <f t="shared" si="707"/>
        <v>883.99927568566545</v>
      </c>
      <c r="T1557">
        <f t="shared" si="708"/>
        <v>7.3926057496846074</v>
      </c>
      <c r="U1557">
        <f t="shared" si="709"/>
        <v>0.63206576453800101</v>
      </c>
      <c r="V1557">
        <f t="shared" si="721"/>
        <v>2275543.7533378582</v>
      </c>
      <c r="W1557">
        <f t="shared" si="722"/>
        <v>1881693.6993499661</v>
      </c>
      <c r="X1557">
        <f t="shared" si="710"/>
        <v>0.52269311241803484</v>
      </c>
      <c r="Y1557">
        <f t="shared" si="711"/>
        <v>2760.0503865094511</v>
      </c>
      <c r="Z1557">
        <f t="shared" si="712"/>
        <v>2622.0478671839783</v>
      </c>
      <c r="AA1557">
        <f t="shared" si="713"/>
        <v>2412.2840378092601</v>
      </c>
      <c r="AB1557">
        <f t="shared" si="714"/>
        <v>2412.2840378092601</v>
      </c>
      <c r="AC1557">
        <f t="shared" si="715"/>
        <v>2171.0556340283342</v>
      </c>
      <c r="AD1557">
        <f t="shared" si="716"/>
        <v>2062.5028523269175</v>
      </c>
      <c r="AE1557">
        <f t="shared" si="723"/>
        <v>1251458.5931347904</v>
      </c>
      <c r="AF1557">
        <f t="shared" si="717"/>
        <v>1024085.1602030678</v>
      </c>
      <c r="AH1557">
        <f t="shared" si="718"/>
        <v>0.28446810028398217</v>
      </c>
      <c r="AI1557">
        <f t="shared" si="724"/>
        <v>148.7698964223396</v>
      </c>
    </row>
    <row r="1558" spans="2:35" x14ac:dyDescent="0.3">
      <c r="B1558" s="7" t="s">
        <v>69</v>
      </c>
      <c r="C1558" s="2">
        <v>1550</v>
      </c>
      <c r="D1558" s="7">
        <v>73</v>
      </c>
      <c r="E1558" s="13">
        <v>92</v>
      </c>
      <c r="F1558" s="16">
        <f t="shared" si="719"/>
        <v>0.16666666666666705</v>
      </c>
      <c r="G1558" s="16">
        <f t="shared" si="697"/>
        <v>25.555555555555557</v>
      </c>
      <c r="H1558">
        <f t="shared" si="698"/>
        <v>203.16666666666714</v>
      </c>
      <c r="I1558">
        <f t="shared" si="699"/>
        <v>108.82134900000001</v>
      </c>
      <c r="J1558">
        <f t="shared" si="700"/>
        <v>12.799276388888892</v>
      </c>
      <c r="K1558">
        <f t="shared" si="701"/>
        <v>324.78729205555601</v>
      </c>
      <c r="L1558">
        <f t="shared" si="702"/>
        <v>8300.1196858642088</v>
      </c>
      <c r="M1558" s="20" t="str">
        <f t="shared" si="703"/>
        <v>NO</v>
      </c>
      <c r="N1558">
        <f t="shared" si="704"/>
        <v>8300.1196858642088</v>
      </c>
      <c r="O1558">
        <f t="shared" si="705"/>
        <v>3985.1794852468465</v>
      </c>
      <c r="P1558">
        <f t="shared" si="706"/>
        <v>398056.17283950624</v>
      </c>
      <c r="Q1558">
        <f t="shared" ref="Q1558:Q1621" si="725">P1558-P1557</f>
        <v>4314.9402006173623</v>
      </c>
      <c r="R1558">
        <f t="shared" si="720"/>
        <v>2283735.0516747222</v>
      </c>
      <c r="S1558">
        <f t="shared" si="707"/>
        <v>-827.8963298847957</v>
      </c>
      <c r="T1558">
        <f t="shared" si="708"/>
        <v>8.3001196858642086</v>
      </c>
      <c r="U1558">
        <f t="shared" si="709"/>
        <v>0.63437135518410093</v>
      </c>
      <c r="V1558">
        <f t="shared" si="721"/>
        <v>2283843.8730237223</v>
      </c>
      <c r="W1558">
        <f t="shared" si="722"/>
        <v>1885678.8788352129</v>
      </c>
      <c r="X1558">
        <f t="shared" si="710"/>
        <v>0.52380010760508777</v>
      </c>
      <c r="Y1558">
        <f t="shared" si="711"/>
        <v>3546.8097418696934</v>
      </c>
      <c r="Z1558">
        <f t="shared" si="712"/>
        <v>3369.4692547762088</v>
      </c>
      <c r="AA1558">
        <f t="shared" si="713"/>
        <v>3099.9117143941121</v>
      </c>
      <c r="AB1558">
        <f t="shared" si="714"/>
        <v>3099.9117143941121</v>
      </c>
      <c r="AC1558">
        <f t="shared" si="715"/>
        <v>2789.920542954701</v>
      </c>
      <c r="AD1558">
        <f t="shared" si="716"/>
        <v>2650.4245158069657</v>
      </c>
      <c r="AE1558">
        <f t="shared" si="723"/>
        <v>1254109.0176505975</v>
      </c>
      <c r="AF1558">
        <f t="shared" si="717"/>
        <v>1029734.8553731248</v>
      </c>
      <c r="AH1558">
        <f t="shared" si="718"/>
        <v>0.28603746005469793</v>
      </c>
      <c r="AI1558">
        <f t="shared" si="724"/>
        <v>149.0559338823943</v>
      </c>
    </row>
    <row r="1559" spans="2:35" x14ac:dyDescent="0.3">
      <c r="B1559" s="7" t="s">
        <v>69</v>
      </c>
      <c r="C1559" s="2">
        <v>1551</v>
      </c>
      <c r="D1559" s="7">
        <v>74</v>
      </c>
      <c r="E1559" s="13">
        <v>92.7</v>
      </c>
      <c r="F1559" s="16">
        <f t="shared" si="719"/>
        <v>0.19444444444444522</v>
      </c>
      <c r="G1559" s="16">
        <f t="shared" si="697"/>
        <v>25.750000000000004</v>
      </c>
      <c r="H1559">
        <f t="shared" si="698"/>
        <v>237.02777777777874</v>
      </c>
      <c r="I1559">
        <f t="shared" si="699"/>
        <v>108.82134900000001</v>
      </c>
      <c r="J1559">
        <f t="shared" si="700"/>
        <v>12.896662187500002</v>
      </c>
      <c r="K1559">
        <f t="shared" si="701"/>
        <v>358.74578896527873</v>
      </c>
      <c r="L1559">
        <f t="shared" si="702"/>
        <v>9237.704065855929</v>
      </c>
      <c r="M1559" s="20" t="str">
        <f t="shared" si="703"/>
        <v>NO</v>
      </c>
      <c r="N1559">
        <f t="shared" si="704"/>
        <v>9237.704065855929</v>
      </c>
      <c r="O1559">
        <f t="shared" si="705"/>
        <v>3157.2831553620508</v>
      </c>
      <c r="P1559">
        <f t="shared" si="706"/>
        <v>404136.59375000012</v>
      </c>
      <c r="Q1559">
        <f t="shared" si="725"/>
        <v>6080.4209104938782</v>
      </c>
      <c r="R1559">
        <f t="shared" si="720"/>
        <v>2292972.7557405783</v>
      </c>
      <c r="S1559">
        <f t="shared" si="707"/>
        <v>465.44786953074072</v>
      </c>
      <c r="T1559">
        <f t="shared" si="708"/>
        <v>9.2377040658559295</v>
      </c>
      <c r="U1559">
        <f t="shared" si="709"/>
        <v>0.63693738614410633</v>
      </c>
      <c r="V1559">
        <f t="shared" si="721"/>
        <v>2293081.5770895784</v>
      </c>
      <c r="W1559">
        <f t="shared" si="722"/>
        <v>1888836.161990575</v>
      </c>
      <c r="X1559">
        <f t="shared" si="710"/>
        <v>0.52467713140541794</v>
      </c>
      <c r="Y1559">
        <f t="shared" si="711"/>
        <v>2809.9820082722254</v>
      </c>
      <c r="Z1559">
        <f t="shared" si="712"/>
        <v>2669.482907858614</v>
      </c>
      <c r="AA1559">
        <f t="shared" si="713"/>
        <v>2455.9242752299251</v>
      </c>
      <c r="AB1559">
        <f t="shared" si="714"/>
        <v>2455.9242752299251</v>
      </c>
      <c r="AC1559">
        <f t="shared" si="715"/>
        <v>2210.3318477069329</v>
      </c>
      <c r="AD1559">
        <f t="shared" si="716"/>
        <v>2099.8152553215859</v>
      </c>
      <c r="AE1559">
        <f t="shared" si="723"/>
        <v>1256208.8329059191</v>
      </c>
      <c r="AF1559">
        <f t="shared" si="717"/>
        <v>1036872.7441836593</v>
      </c>
      <c r="AH1559">
        <f t="shared" si="718"/>
        <v>0.28802020694809927</v>
      </c>
      <c r="AI1559">
        <f t="shared" si="724"/>
        <v>149.34395408934239</v>
      </c>
    </row>
    <row r="1560" spans="2:35" x14ac:dyDescent="0.3">
      <c r="B1560" s="7" t="s">
        <v>69</v>
      </c>
      <c r="C1560" s="2">
        <v>1552</v>
      </c>
      <c r="D1560" s="7">
        <v>75</v>
      </c>
      <c r="E1560" s="13">
        <v>93.4</v>
      </c>
      <c r="F1560" s="16">
        <f t="shared" si="719"/>
        <v>0.20833333333333331</v>
      </c>
      <c r="G1560" s="16">
        <f t="shared" si="697"/>
        <v>25.944444444444446</v>
      </c>
      <c r="H1560">
        <f t="shared" si="698"/>
        <v>253.95833333333331</v>
      </c>
      <c r="I1560">
        <f t="shared" si="699"/>
        <v>108.82134900000001</v>
      </c>
      <c r="J1560">
        <f t="shared" si="700"/>
        <v>12.994047986111113</v>
      </c>
      <c r="K1560">
        <f t="shared" si="701"/>
        <v>375.77373031944444</v>
      </c>
      <c r="L1560">
        <f t="shared" si="702"/>
        <v>9749.2406699544754</v>
      </c>
      <c r="M1560" s="20" t="str">
        <f t="shared" si="703"/>
        <v>NO</v>
      </c>
      <c r="N1560">
        <f t="shared" si="704"/>
        <v>9749.2406699544754</v>
      </c>
      <c r="O1560">
        <f t="shared" si="705"/>
        <v>3622.7310248927915</v>
      </c>
      <c r="P1560">
        <f t="shared" si="706"/>
        <v>410263.1033950618</v>
      </c>
      <c r="Q1560">
        <f t="shared" si="725"/>
        <v>6126.5096450616838</v>
      </c>
      <c r="R1560">
        <f t="shared" si="720"/>
        <v>2302721.9964105329</v>
      </c>
      <c r="S1560">
        <f t="shared" si="707"/>
        <v>-845.23327624070043</v>
      </c>
      <c r="T1560">
        <f t="shared" si="708"/>
        <v>9.7492406699544762</v>
      </c>
      <c r="U1560">
        <f t="shared" si="709"/>
        <v>0.63964551071892495</v>
      </c>
      <c r="V1560">
        <f t="shared" si="721"/>
        <v>2302830.8177595329</v>
      </c>
      <c r="W1560">
        <f t="shared" si="722"/>
        <v>1892458.8930154678</v>
      </c>
      <c r="X1560">
        <f t="shared" si="710"/>
        <v>0.52568344638405062</v>
      </c>
      <c r="Y1560">
        <f t="shared" si="711"/>
        <v>3224.2306121545844</v>
      </c>
      <c r="Z1560">
        <f t="shared" si="712"/>
        <v>3063.019081546855</v>
      </c>
      <c r="AA1560">
        <f t="shared" si="713"/>
        <v>2817.9775550231066</v>
      </c>
      <c r="AB1560">
        <f t="shared" si="714"/>
        <v>2817.9775550231066</v>
      </c>
      <c r="AC1560">
        <f t="shared" si="715"/>
        <v>2536.1797995207958</v>
      </c>
      <c r="AD1560">
        <f t="shared" si="716"/>
        <v>2409.370809544756</v>
      </c>
      <c r="AE1560">
        <f t="shared" si="723"/>
        <v>1258618.2037154639</v>
      </c>
      <c r="AF1560">
        <f t="shared" si="717"/>
        <v>1044212.6140440691</v>
      </c>
      <c r="AH1560">
        <f t="shared" si="718"/>
        <v>0.29005905968873308</v>
      </c>
      <c r="AI1560">
        <f t="shared" si="724"/>
        <v>149.63401314903112</v>
      </c>
    </row>
    <row r="1561" spans="2:35" x14ac:dyDescent="0.3">
      <c r="B1561" s="7" t="s">
        <v>69</v>
      </c>
      <c r="C1561" s="2">
        <v>1553</v>
      </c>
      <c r="D1561" s="7">
        <v>76</v>
      </c>
      <c r="E1561" s="13">
        <v>94.2</v>
      </c>
      <c r="F1561" s="16">
        <f t="shared" si="719"/>
        <v>0.20833333333333331</v>
      </c>
      <c r="G1561" s="16">
        <f t="shared" si="697"/>
        <v>26.166666666666668</v>
      </c>
      <c r="H1561">
        <f t="shared" si="698"/>
        <v>253.95833333333331</v>
      </c>
      <c r="I1561">
        <f t="shared" si="699"/>
        <v>108.82134900000001</v>
      </c>
      <c r="J1561">
        <f t="shared" si="700"/>
        <v>13.105346041666667</v>
      </c>
      <c r="K1561">
        <f t="shared" si="701"/>
        <v>375.88502837499999</v>
      </c>
      <c r="L1561">
        <f t="shared" si="702"/>
        <v>9835.6582424791668</v>
      </c>
      <c r="M1561" s="20" t="str">
        <f t="shared" si="703"/>
        <v>NO</v>
      </c>
      <c r="N1561">
        <f t="shared" si="704"/>
        <v>9835.6582424791668</v>
      </c>
      <c r="O1561">
        <f t="shared" si="705"/>
        <v>2777.4977486520911</v>
      </c>
      <c r="P1561">
        <f t="shared" si="706"/>
        <v>417321.26388888888</v>
      </c>
      <c r="Q1561">
        <f t="shared" si="725"/>
        <v>7058.1604938270757</v>
      </c>
      <c r="R1561">
        <f t="shared" si="720"/>
        <v>2312557.6546530118</v>
      </c>
      <c r="S1561">
        <f t="shared" si="707"/>
        <v>908.54522806636669</v>
      </c>
      <c r="T1561">
        <f t="shared" si="708"/>
        <v>9.8356582424791661</v>
      </c>
      <c r="U1561">
        <f t="shared" si="709"/>
        <v>0.64237764019420429</v>
      </c>
      <c r="V1561">
        <f t="shared" si="721"/>
        <v>2312666.4760020119</v>
      </c>
      <c r="W1561">
        <f t="shared" si="722"/>
        <v>1895236.3907641198</v>
      </c>
      <c r="X1561">
        <f t="shared" si="710"/>
        <v>0.52645497415367559</v>
      </c>
      <c r="Y1561">
        <f t="shared" si="711"/>
        <v>2471.972996300361</v>
      </c>
      <c r="Z1561">
        <f t="shared" si="712"/>
        <v>2348.3743464853428</v>
      </c>
      <c r="AA1561">
        <f t="shared" si="713"/>
        <v>2160.5043987665154</v>
      </c>
      <c r="AB1561">
        <f t="shared" si="714"/>
        <v>2160.5043987665154</v>
      </c>
      <c r="AC1561">
        <f t="shared" si="715"/>
        <v>1944.4539588898638</v>
      </c>
      <c r="AD1561">
        <f t="shared" si="716"/>
        <v>1847.2312609453704</v>
      </c>
      <c r="AE1561">
        <f t="shared" si="723"/>
        <v>1260465.4349764092</v>
      </c>
      <c r="AF1561">
        <f t="shared" si="717"/>
        <v>1052201.0410256027</v>
      </c>
      <c r="AH1561">
        <f t="shared" si="718"/>
        <v>0.29227806718537874</v>
      </c>
      <c r="AI1561">
        <f t="shared" si="724"/>
        <v>149.9262912162165</v>
      </c>
    </row>
    <row r="1562" spans="2:35" x14ac:dyDescent="0.3">
      <c r="B1562" s="7" t="s">
        <v>69</v>
      </c>
      <c r="C1562" s="2">
        <v>1554</v>
      </c>
      <c r="D1562" s="7">
        <v>77</v>
      </c>
      <c r="E1562" s="13">
        <v>94.9</v>
      </c>
      <c r="F1562" s="16">
        <f t="shared" si="719"/>
        <v>0.20833333333333331</v>
      </c>
      <c r="G1562" s="16">
        <f t="shared" si="697"/>
        <v>26.361111111111114</v>
      </c>
      <c r="H1562">
        <f t="shared" si="698"/>
        <v>253.95833333333331</v>
      </c>
      <c r="I1562">
        <f t="shared" si="699"/>
        <v>108.82134900000001</v>
      </c>
      <c r="J1562">
        <f t="shared" si="700"/>
        <v>13.202731840277782</v>
      </c>
      <c r="K1562">
        <f t="shared" si="701"/>
        <v>375.98241417361112</v>
      </c>
      <c r="L1562">
        <f t="shared" si="702"/>
        <v>9911.3141958543602</v>
      </c>
      <c r="M1562" s="20" t="str">
        <f t="shared" si="703"/>
        <v>NO</v>
      </c>
      <c r="N1562">
        <f t="shared" si="704"/>
        <v>9911.3141958543602</v>
      </c>
      <c r="O1562">
        <f t="shared" si="705"/>
        <v>3686.0429767184578</v>
      </c>
      <c r="P1562">
        <f t="shared" si="706"/>
        <v>423546.53510802478</v>
      </c>
      <c r="Q1562">
        <f t="shared" si="725"/>
        <v>6225.2712191359024</v>
      </c>
      <c r="R1562">
        <f t="shared" si="720"/>
        <v>2322468.9688488664</v>
      </c>
      <c r="S1562">
        <f t="shared" si="707"/>
        <v>40.891879546406926</v>
      </c>
      <c r="T1562">
        <f t="shared" si="708"/>
        <v>9.9113141958543594</v>
      </c>
      <c r="U1562">
        <f t="shared" si="709"/>
        <v>0.64513078522890044</v>
      </c>
      <c r="V1562">
        <f t="shared" si="721"/>
        <v>2322577.7901978665</v>
      </c>
      <c r="W1562">
        <f t="shared" si="722"/>
        <v>1898922.4337408382</v>
      </c>
      <c r="X1562">
        <f t="shared" si="710"/>
        <v>0.52747887579966257</v>
      </c>
      <c r="Y1562">
        <f t="shared" si="711"/>
        <v>3280.5782492794274</v>
      </c>
      <c r="Z1562">
        <f t="shared" si="712"/>
        <v>3116.5493368154557</v>
      </c>
      <c r="AA1562">
        <f t="shared" si="713"/>
        <v>2867.2253898702193</v>
      </c>
      <c r="AB1562">
        <f t="shared" si="714"/>
        <v>2867.2253898702193</v>
      </c>
      <c r="AC1562">
        <f t="shared" si="715"/>
        <v>2580.5028508831974</v>
      </c>
      <c r="AD1562">
        <f t="shared" si="716"/>
        <v>2451.4777083390372</v>
      </c>
      <c r="AE1562">
        <f t="shared" si="723"/>
        <v>1262916.9126847482</v>
      </c>
      <c r="AF1562">
        <f t="shared" si="717"/>
        <v>1059660.8775131183</v>
      </c>
      <c r="AH1562">
        <f t="shared" si="718"/>
        <v>0.29435024398912413</v>
      </c>
      <c r="AI1562">
        <f t="shared" si="724"/>
        <v>150.22064146020563</v>
      </c>
    </row>
    <row r="1563" spans="2:35" x14ac:dyDescent="0.3">
      <c r="B1563" s="7" t="s">
        <v>69</v>
      </c>
      <c r="C1563" s="2">
        <v>1555</v>
      </c>
      <c r="D1563" s="7">
        <v>78</v>
      </c>
      <c r="E1563" s="13">
        <v>95.7</v>
      </c>
      <c r="F1563" s="16">
        <f t="shared" si="719"/>
        <v>0.23611111111110952</v>
      </c>
      <c r="G1563" s="16">
        <f t="shared" si="697"/>
        <v>26.583333333333336</v>
      </c>
      <c r="H1563">
        <f t="shared" si="698"/>
        <v>287.81944444444252</v>
      </c>
      <c r="I1563">
        <f t="shared" si="699"/>
        <v>108.82134900000001</v>
      </c>
      <c r="J1563">
        <f t="shared" si="700"/>
        <v>13.314029895833336</v>
      </c>
      <c r="K1563">
        <f t="shared" si="701"/>
        <v>409.95482334027588</v>
      </c>
      <c r="L1563">
        <f t="shared" si="702"/>
        <v>10897.965720462335</v>
      </c>
      <c r="M1563" s="20" t="str">
        <f t="shared" si="703"/>
        <v>NO</v>
      </c>
      <c r="N1563">
        <f t="shared" si="704"/>
        <v>10897.965720462335</v>
      </c>
      <c r="O1563">
        <f t="shared" si="705"/>
        <v>3726.9348562648647</v>
      </c>
      <c r="P1563">
        <f t="shared" si="706"/>
        <v>430717.56597222225</v>
      </c>
      <c r="Q1563">
        <f t="shared" si="725"/>
        <v>7171.0308641974698</v>
      </c>
      <c r="R1563">
        <f t="shared" si="720"/>
        <v>2333366.9345693286</v>
      </c>
      <c r="S1563">
        <f t="shared" si="707"/>
        <v>500.42451897363935</v>
      </c>
      <c r="T1563">
        <f t="shared" si="708"/>
        <v>10.897965720462334</v>
      </c>
      <c r="U1563">
        <f t="shared" si="709"/>
        <v>0.64815800035079896</v>
      </c>
      <c r="V1563">
        <f t="shared" si="721"/>
        <v>2333475.7559183287</v>
      </c>
      <c r="W1563">
        <f t="shared" si="722"/>
        <v>1902649.368597103</v>
      </c>
      <c r="X1563">
        <f t="shared" si="710"/>
        <v>0.52851413631016608</v>
      </c>
      <c r="Y1563">
        <f t="shared" si="711"/>
        <v>3316.9720220757295</v>
      </c>
      <c r="Z1563">
        <f t="shared" si="712"/>
        <v>3151.1234209719428</v>
      </c>
      <c r="AA1563">
        <f t="shared" si="713"/>
        <v>2899.0335472941874</v>
      </c>
      <c r="AB1563">
        <f t="shared" si="714"/>
        <v>2899.0335472941874</v>
      </c>
      <c r="AC1563">
        <f t="shared" si="715"/>
        <v>2609.1301925647685</v>
      </c>
      <c r="AD1563">
        <f t="shared" si="716"/>
        <v>2478.67368293653</v>
      </c>
      <c r="AE1563">
        <f t="shared" si="723"/>
        <v>1265395.5863676846</v>
      </c>
      <c r="AF1563">
        <f t="shared" si="717"/>
        <v>1068080.169550644</v>
      </c>
      <c r="AH1563">
        <f t="shared" si="718"/>
        <v>0.29668893622364112</v>
      </c>
      <c r="AI1563">
        <f t="shared" si="724"/>
        <v>150.51733039642926</v>
      </c>
    </row>
    <row r="1564" spans="2:35" x14ac:dyDescent="0.3">
      <c r="B1564" s="7" t="s">
        <v>69</v>
      </c>
      <c r="C1564" s="2">
        <v>1556</v>
      </c>
      <c r="D1564" s="7">
        <v>79</v>
      </c>
      <c r="E1564" s="13">
        <v>96.6</v>
      </c>
      <c r="F1564" s="16">
        <f t="shared" si="719"/>
        <v>0.27777777777777779</v>
      </c>
      <c r="G1564" s="16">
        <f t="shared" si="697"/>
        <v>26.833333333333332</v>
      </c>
      <c r="H1564">
        <f t="shared" si="698"/>
        <v>338.61111111111114</v>
      </c>
      <c r="I1564">
        <f t="shared" si="699"/>
        <v>108.82134900000001</v>
      </c>
      <c r="J1564">
        <f t="shared" si="700"/>
        <v>13.439240208333336</v>
      </c>
      <c r="K1564">
        <f t="shared" si="701"/>
        <v>460.87170031944447</v>
      </c>
      <c r="L1564">
        <f t="shared" si="702"/>
        <v>12366.72395857176</v>
      </c>
      <c r="M1564" s="20" t="str">
        <f t="shared" si="703"/>
        <v>NO</v>
      </c>
      <c r="N1564">
        <f t="shared" si="704"/>
        <v>12366.72395857176</v>
      </c>
      <c r="O1564">
        <f t="shared" si="705"/>
        <v>4227.3593752385041</v>
      </c>
      <c r="P1564">
        <f t="shared" si="706"/>
        <v>438856.9305555555</v>
      </c>
      <c r="Q1564">
        <f t="shared" si="725"/>
        <v>8139.3645833332557</v>
      </c>
      <c r="R1564">
        <f t="shared" si="720"/>
        <v>2345733.6585279005</v>
      </c>
      <c r="S1564">
        <f t="shared" si="707"/>
        <v>-388.80768962951151</v>
      </c>
      <c r="T1564">
        <f t="shared" si="708"/>
        <v>12.366723958571759</v>
      </c>
      <c r="U1564">
        <f t="shared" si="709"/>
        <v>0.65159320419856315</v>
      </c>
      <c r="V1564">
        <f t="shared" si="721"/>
        <v>2345842.4798769006</v>
      </c>
      <c r="W1564">
        <f t="shared" si="722"/>
        <v>1906876.7279723415</v>
      </c>
      <c r="X1564">
        <f t="shared" si="710"/>
        <v>0.5296884037427011</v>
      </c>
      <c r="Y1564">
        <f t="shared" si="711"/>
        <v>3762.3498439622686</v>
      </c>
      <c r="Z1564">
        <f t="shared" si="712"/>
        <v>3574.2323517641548</v>
      </c>
      <c r="AA1564">
        <f t="shared" si="713"/>
        <v>3288.2937636230226</v>
      </c>
      <c r="AB1564">
        <f t="shared" si="714"/>
        <v>3288.2937636230226</v>
      </c>
      <c r="AC1564">
        <f t="shared" si="715"/>
        <v>2959.4643872607203</v>
      </c>
      <c r="AD1564">
        <f t="shared" si="716"/>
        <v>2811.4911678976841</v>
      </c>
      <c r="AE1564">
        <f t="shared" si="723"/>
        <v>1268207.0775355822</v>
      </c>
      <c r="AF1564">
        <f t="shared" si="717"/>
        <v>1077635.4023413183</v>
      </c>
      <c r="AH1564">
        <f t="shared" si="718"/>
        <v>0.29934316755650736</v>
      </c>
      <c r="AI1564">
        <f t="shared" si="724"/>
        <v>150.81667356398577</v>
      </c>
    </row>
    <row r="1565" spans="2:35" x14ac:dyDescent="0.3">
      <c r="B1565" s="7" t="s">
        <v>69</v>
      </c>
      <c r="C1565" s="2">
        <v>1557</v>
      </c>
      <c r="D1565" s="7">
        <v>80</v>
      </c>
      <c r="E1565" s="13">
        <v>97.7</v>
      </c>
      <c r="F1565" s="16">
        <f t="shared" si="719"/>
        <v>0.31944444444444603</v>
      </c>
      <c r="G1565" s="16">
        <f t="shared" si="697"/>
        <v>27.138888888888889</v>
      </c>
      <c r="H1565">
        <f t="shared" si="698"/>
        <v>389.4027777777797</v>
      </c>
      <c r="I1565">
        <f t="shared" si="699"/>
        <v>108.82134900000001</v>
      </c>
      <c r="J1565">
        <f t="shared" si="700"/>
        <v>13.592275034722222</v>
      </c>
      <c r="K1565">
        <f t="shared" si="701"/>
        <v>511.81640181250191</v>
      </c>
      <c r="L1565">
        <f t="shared" si="702"/>
        <v>13890.128460300399</v>
      </c>
      <c r="M1565" s="20" t="str">
        <f t="shared" si="703"/>
        <v>NO</v>
      </c>
      <c r="N1565">
        <f t="shared" si="704"/>
        <v>13890.128460300399</v>
      </c>
      <c r="O1565">
        <f t="shared" si="705"/>
        <v>3838.5516856089926</v>
      </c>
      <c r="P1565">
        <f t="shared" si="706"/>
        <v>448908.50733024691</v>
      </c>
      <c r="Q1565">
        <f t="shared" si="725"/>
        <v>10051.576774691406</v>
      </c>
      <c r="R1565">
        <f t="shared" si="720"/>
        <v>2359623.7869882011</v>
      </c>
      <c r="S1565">
        <f t="shared" si="707"/>
        <v>992.09118019901871</v>
      </c>
      <c r="T1565">
        <f t="shared" si="708"/>
        <v>13.890128460300399</v>
      </c>
      <c r="U1565">
        <f t="shared" si="709"/>
        <v>0.65545157630200845</v>
      </c>
      <c r="V1565">
        <f t="shared" si="721"/>
        <v>2359732.6083372012</v>
      </c>
      <c r="W1565">
        <f t="shared" si="722"/>
        <v>1910715.2796579504</v>
      </c>
      <c r="X1565">
        <f t="shared" si="710"/>
        <v>0.53075466895282608</v>
      </c>
      <c r="Y1565">
        <f t="shared" si="711"/>
        <v>3416.3110001920036</v>
      </c>
      <c r="Z1565">
        <f t="shared" si="712"/>
        <v>3245.4954501824031</v>
      </c>
      <c r="AA1565">
        <f t="shared" si="713"/>
        <v>2985.8558141678109</v>
      </c>
      <c r="AB1565">
        <f t="shared" si="714"/>
        <v>2985.8558141678109</v>
      </c>
      <c r="AC1565">
        <f t="shared" si="715"/>
        <v>2687.2702327510297</v>
      </c>
      <c r="AD1565">
        <f t="shared" si="716"/>
        <v>2552.9067211134779</v>
      </c>
      <c r="AE1565">
        <f t="shared" si="723"/>
        <v>1270759.9842566957</v>
      </c>
      <c r="AF1565">
        <f t="shared" si="717"/>
        <v>1088972.6240805055</v>
      </c>
      <c r="AH1565">
        <f t="shared" si="718"/>
        <v>0.30249239581991205</v>
      </c>
      <c r="AI1565">
        <f t="shared" si="724"/>
        <v>151.11916595980568</v>
      </c>
    </row>
    <row r="1566" spans="2:35" x14ac:dyDescent="0.3">
      <c r="B1566" s="7" t="s">
        <v>69</v>
      </c>
      <c r="C1566" s="2">
        <v>1558</v>
      </c>
      <c r="D1566" s="7">
        <v>81</v>
      </c>
      <c r="E1566" s="13">
        <v>98.9</v>
      </c>
      <c r="F1566" s="16">
        <f t="shared" si="719"/>
        <v>0.37500000000000039</v>
      </c>
      <c r="G1566" s="16">
        <f t="shared" si="697"/>
        <v>27.472222222222225</v>
      </c>
      <c r="H1566">
        <f t="shared" si="698"/>
        <v>457.12500000000045</v>
      </c>
      <c r="I1566">
        <f t="shared" si="699"/>
        <v>108.82134900000001</v>
      </c>
      <c r="J1566">
        <f t="shared" si="700"/>
        <v>13.759222118055558</v>
      </c>
      <c r="K1566">
        <f t="shared" si="701"/>
        <v>579.70557111805601</v>
      </c>
      <c r="L1566">
        <f t="shared" si="702"/>
        <v>15925.800273215486</v>
      </c>
      <c r="M1566" s="20" t="str">
        <f t="shared" si="703"/>
        <v>NO</v>
      </c>
      <c r="N1566">
        <f t="shared" si="704"/>
        <v>15925.800273215486</v>
      </c>
      <c r="O1566">
        <f t="shared" si="705"/>
        <v>4830.6428658080113</v>
      </c>
      <c r="P1566">
        <f t="shared" si="706"/>
        <v>460003.66473765438</v>
      </c>
      <c r="Q1566">
        <f t="shared" si="725"/>
        <v>11095.157407407474</v>
      </c>
      <c r="R1566">
        <f t="shared" si="720"/>
        <v>2375549.5872614165</v>
      </c>
      <c r="S1566">
        <f t="shared" si="707"/>
        <v>-828.19662220008104</v>
      </c>
      <c r="T1566">
        <f t="shared" si="708"/>
        <v>15.925800273215485</v>
      </c>
      <c r="U1566">
        <f t="shared" si="709"/>
        <v>0.65987541325030175</v>
      </c>
      <c r="V1566">
        <f t="shared" si="721"/>
        <v>2375658.4086104166</v>
      </c>
      <c r="W1566">
        <f t="shared" si="722"/>
        <v>1915545.9225237584</v>
      </c>
      <c r="X1566">
        <f t="shared" si="710"/>
        <v>0.53209651526680457</v>
      </c>
      <c r="Y1566">
        <f t="shared" si="711"/>
        <v>4299.2721505691297</v>
      </c>
      <c r="Z1566">
        <f t="shared" si="712"/>
        <v>4084.3085430406732</v>
      </c>
      <c r="AA1566">
        <f t="shared" si="713"/>
        <v>3757.5638595974197</v>
      </c>
      <c r="AB1566">
        <f t="shared" si="714"/>
        <v>3757.5638595974197</v>
      </c>
      <c r="AC1566">
        <f t="shared" si="715"/>
        <v>3381.807473637678</v>
      </c>
      <c r="AD1566">
        <f t="shared" si="716"/>
        <v>3212.7170999557939</v>
      </c>
      <c r="AE1566">
        <f t="shared" si="723"/>
        <v>1273972.7013566515</v>
      </c>
      <c r="AF1566">
        <f t="shared" si="717"/>
        <v>1101685.7072537651</v>
      </c>
      <c r="AH1566">
        <f t="shared" si="718"/>
        <v>0.3060238078153093</v>
      </c>
      <c r="AI1566">
        <f t="shared" si="724"/>
        <v>151.42518976762099</v>
      </c>
    </row>
    <row r="1567" spans="2:35" x14ac:dyDescent="0.3">
      <c r="B1567" s="7" t="s">
        <v>69</v>
      </c>
      <c r="C1567" s="2">
        <v>1559</v>
      </c>
      <c r="D1567" s="7">
        <v>82</v>
      </c>
      <c r="E1567" s="13">
        <v>100.4</v>
      </c>
      <c r="F1567" s="16">
        <f t="shared" si="719"/>
        <v>0.43055555555555475</v>
      </c>
      <c r="G1567" s="16">
        <f t="shared" si="697"/>
        <v>27.888888888888893</v>
      </c>
      <c r="H1567">
        <f t="shared" si="698"/>
        <v>524.84722222222126</v>
      </c>
      <c r="I1567">
        <f t="shared" si="699"/>
        <v>108.82134900000001</v>
      </c>
      <c r="J1567">
        <f t="shared" si="700"/>
        <v>13.967905972222226</v>
      </c>
      <c r="K1567">
        <f t="shared" si="701"/>
        <v>647.6364771944435</v>
      </c>
      <c r="L1567">
        <f t="shared" si="702"/>
        <v>18061.861752867258</v>
      </c>
      <c r="M1567" s="20" t="str">
        <f t="shared" si="703"/>
        <v>NO</v>
      </c>
      <c r="N1567">
        <f t="shared" si="704"/>
        <v>18061.861752867258</v>
      </c>
      <c r="O1567">
        <f t="shared" si="705"/>
        <v>4002.4462436079302</v>
      </c>
      <c r="P1567">
        <f t="shared" si="706"/>
        <v>474063.08024691371</v>
      </c>
      <c r="Q1567">
        <f t="shared" si="725"/>
        <v>14059.415509259328</v>
      </c>
      <c r="R1567">
        <f t="shared" si="720"/>
        <v>2393611.4490142837</v>
      </c>
      <c r="S1567">
        <f t="shared" si="707"/>
        <v>-396.7154011851344</v>
      </c>
      <c r="T1567">
        <f t="shared" si="708"/>
        <v>18.061861752867259</v>
      </c>
      <c r="U1567">
        <f t="shared" si="709"/>
        <v>0.66489260108428971</v>
      </c>
      <c r="V1567">
        <f t="shared" si="721"/>
        <v>2393720.2703632838</v>
      </c>
      <c r="W1567">
        <f t="shared" si="722"/>
        <v>1919548.3687673663</v>
      </c>
      <c r="X1567">
        <f t="shared" si="710"/>
        <v>0.53320830677946141</v>
      </c>
      <c r="Y1567">
        <f t="shared" si="711"/>
        <v>3562.177156811058</v>
      </c>
      <c r="Z1567">
        <f t="shared" si="712"/>
        <v>3384.0682989705051</v>
      </c>
      <c r="AA1567">
        <f t="shared" si="713"/>
        <v>3113.3428350528648</v>
      </c>
      <c r="AB1567">
        <f t="shared" si="714"/>
        <v>3113.3428350528648</v>
      </c>
      <c r="AC1567">
        <f t="shared" si="715"/>
        <v>2802.0085515475785</v>
      </c>
      <c r="AD1567">
        <f t="shared" si="716"/>
        <v>2661.9081239701995</v>
      </c>
      <c r="AE1567">
        <f t="shared" si="723"/>
        <v>1276634.6094806218</v>
      </c>
      <c r="AF1567">
        <f t="shared" si="717"/>
        <v>1117085.6608826621</v>
      </c>
      <c r="AH1567">
        <f t="shared" si="718"/>
        <v>0.31030157271564734</v>
      </c>
      <c r="AI1567">
        <f t="shared" si="724"/>
        <v>151.73549134033664</v>
      </c>
    </row>
    <row r="1568" spans="2:35" x14ac:dyDescent="0.3">
      <c r="B1568" s="7" t="s">
        <v>69</v>
      </c>
      <c r="C1568" s="2">
        <v>1560</v>
      </c>
      <c r="D1568" s="7">
        <v>83</v>
      </c>
      <c r="E1568" s="13">
        <v>102</v>
      </c>
      <c r="F1568" s="16">
        <f t="shared" si="719"/>
        <v>0.44444444444444287</v>
      </c>
      <c r="G1568" s="16">
        <f t="shared" si="697"/>
        <v>28.333333333333336</v>
      </c>
      <c r="H1568">
        <f t="shared" si="698"/>
        <v>541.7777777777759</v>
      </c>
      <c r="I1568">
        <f t="shared" si="699"/>
        <v>108.82134900000001</v>
      </c>
      <c r="J1568">
        <f t="shared" si="700"/>
        <v>14.190502083333334</v>
      </c>
      <c r="K1568">
        <f t="shared" si="701"/>
        <v>664.78962886110924</v>
      </c>
      <c r="L1568">
        <f t="shared" si="702"/>
        <v>18835.706151064762</v>
      </c>
      <c r="M1568" s="20" t="str">
        <f t="shared" si="703"/>
        <v>NO</v>
      </c>
      <c r="N1568">
        <f t="shared" si="704"/>
        <v>18835.706151064762</v>
      </c>
      <c r="O1568">
        <f t="shared" si="705"/>
        <v>3605.7308424227958</v>
      </c>
      <c r="P1568">
        <f t="shared" si="706"/>
        <v>489293.05555555568</v>
      </c>
      <c r="Q1568">
        <f t="shared" si="725"/>
        <v>15229.975308641966</v>
      </c>
      <c r="R1568">
        <f t="shared" si="720"/>
        <v>2412447.1551653487</v>
      </c>
      <c r="S1568">
        <f t="shared" si="707"/>
        <v>61.077755234742654</v>
      </c>
      <c r="T1568">
        <f t="shared" si="708"/>
        <v>18.835706151064763</v>
      </c>
      <c r="U1568">
        <f t="shared" si="709"/>
        <v>0.67012474586752024</v>
      </c>
      <c r="V1568">
        <f t="shared" si="721"/>
        <v>2412555.9765143488</v>
      </c>
      <c r="W1568">
        <f t="shared" si="722"/>
        <v>1923154.099609789</v>
      </c>
      <c r="X1568">
        <f t="shared" si="710"/>
        <v>0.53420989948140796</v>
      </c>
      <c r="Y1568">
        <f t="shared" si="711"/>
        <v>3209.1004497562885</v>
      </c>
      <c r="Z1568">
        <f t="shared" si="712"/>
        <v>3048.6454272684741</v>
      </c>
      <c r="AA1568">
        <f t="shared" si="713"/>
        <v>2804.7537930869962</v>
      </c>
      <c r="AB1568">
        <f t="shared" si="714"/>
        <v>2804.7537930869962</v>
      </c>
      <c r="AC1568">
        <f t="shared" si="715"/>
        <v>2524.2784137782965</v>
      </c>
      <c r="AD1568">
        <f t="shared" si="716"/>
        <v>2398.0644930893814</v>
      </c>
      <c r="AE1568">
        <f t="shared" si="723"/>
        <v>1279032.6739737112</v>
      </c>
      <c r="AF1568">
        <f t="shared" si="717"/>
        <v>1133523.3025406376</v>
      </c>
      <c r="AH1568">
        <f t="shared" si="718"/>
        <v>0.31486758429096001</v>
      </c>
      <c r="AI1568">
        <f t="shared" si="724"/>
        <v>152.0503589246276</v>
      </c>
    </row>
    <row r="1569" spans="2:35" x14ac:dyDescent="0.3">
      <c r="B1569" s="7" t="s">
        <v>69</v>
      </c>
      <c r="C1569" s="2">
        <v>1561</v>
      </c>
      <c r="D1569" s="7">
        <v>84</v>
      </c>
      <c r="E1569" s="13">
        <v>103.6</v>
      </c>
      <c r="F1569" s="16">
        <f t="shared" si="719"/>
        <v>0.44444444444444481</v>
      </c>
      <c r="G1569" s="16">
        <f t="shared" si="697"/>
        <v>28.777777777777779</v>
      </c>
      <c r="H1569">
        <f t="shared" si="698"/>
        <v>541.77777777777817</v>
      </c>
      <c r="I1569">
        <f t="shared" si="699"/>
        <v>108.82134900000001</v>
      </c>
      <c r="J1569">
        <f t="shared" si="700"/>
        <v>14.413098194444444</v>
      </c>
      <c r="K1569">
        <f t="shared" si="701"/>
        <v>665.01222497222261</v>
      </c>
      <c r="L1569">
        <f t="shared" si="702"/>
        <v>19137.574029756186</v>
      </c>
      <c r="M1569" s="20" t="str">
        <f t="shared" si="703"/>
        <v>NO</v>
      </c>
      <c r="N1569">
        <f t="shared" si="704"/>
        <v>19137.574029756186</v>
      </c>
      <c r="O1569">
        <f t="shared" si="705"/>
        <v>3666.8085976575385</v>
      </c>
      <c r="P1569">
        <f t="shared" si="706"/>
        <v>504763.82098765433</v>
      </c>
      <c r="Q1569">
        <f t="shared" si="725"/>
        <v>15470.765432098648</v>
      </c>
      <c r="R1569">
        <f t="shared" si="720"/>
        <v>2431584.7291951049</v>
      </c>
      <c r="S1569">
        <f t="shared" si="707"/>
        <v>61.275618444207794</v>
      </c>
      <c r="T1569">
        <f t="shared" si="708"/>
        <v>19.137574029756188</v>
      </c>
      <c r="U1569">
        <f t="shared" si="709"/>
        <v>0.6754407429063578</v>
      </c>
      <c r="V1569">
        <f t="shared" si="721"/>
        <v>2431693.550544105</v>
      </c>
      <c r="W1569">
        <f t="shared" si="722"/>
        <v>1926820.9082074466</v>
      </c>
      <c r="X1569">
        <f t="shared" si="710"/>
        <v>0.53522845824004806</v>
      </c>
      <c r="Y1569">
        <f t="shared" si="711"/>
        <v>3263.4596519152092</v>
      </c>
      <c r="Z1569">
        <f t="shared" si="712"/>
        <v>3100.2866693194487</v>
      </c>
      <c r="AA1569">
        <f t="shared" si="713"/>
        <v>2852.2637357738931</v>
      </c>
      <c r="AB1569">
        <f t="shared" si="714"/>
        <v>2852.2637357738931</v>
      </c>
      <c r="AC1569">
        <f t="shared" si="715"/>
        <v>2567.0373621965041</v>
      </c>
      <c r="AD1569">
        <f t="shared" si="716"/>
        <v>2438.6854940866788</v>
      </c>
      <c r="AE1569">
        <f t="shared" si="723"/>
        <v>1281471.3594677979</v>
      </c>
      <c r="AF1569">
        <f t="shared" si="717"/>
        <v>1150222.1910763071</v>
      </c>
      <c r="AH1569">
        <f t="shared" si="718"/>
        <v>0.31950616444346797</v>
      </c>
      <c r="AI1569">
        <f t="shared" si="724"/>
        <v>152.36986508907108</v>
      </c>
    </row>
    <row r="1570" spans="2:35" x14ac:dyDescent="0.3">
      <c r="B1570" s="7" t="s">
        <v>69</v>
      </c>
      <c r="C1570" s="2">
        <v>1562</v>
      </c>
      <c r="D1570" s="7">
        <v>85</v>
      </c>
      <c r="E1570" s="13">
        <v>105.2</v>
      </c>
      <c r="F1570" s="16">
        <f t="shared" si="719"/>
        <v>0.44444444444444481</v>
      </c>
      <c r="G1570" s="16">
        <f t="shared" si="697"/>
        <v>29.222222222222225</v>
      </c>
      <c r="H1570">
        <f t="shared" si="698"/>
        <v>541.77777777777817</v>
      </c>
      <c r="I1570">
        <f t="shared" si="699"/>
        <v>108.82134900000001</v>
      </c>
      <c r="J1570">
        <f t="shared" si="700"/>
        <v>14.635694305555559</v>
      </c>
      <c r="K1570">
        <f t="shared" si="701"/>
        <v>665.23482108333383</v>
      </c>
      <c r="L1570">
        <f t="shared" si="702"/>
        <v>19439.639771657425</v>
      </c>
      <c r="M1570" s="20" t="str">
        <f t="shared" si="703"/>
        <v>NO</v>
      </c>
      <c r="N1570">
        <f t="shared" si="704"/>
        <v>19439.639771657425</v>
      </c>
      <c r="O1570">
        <f t="shared" si="705"/>
        <v>3728.0842161017463</v>
      </c>
      <c r="P1570">
        <f t="shared" si="706"/>
        <v>520475.37654321</v>
      </c>
      <c r="Q1570">
        <f t="shared" si="725"/>
        <v>15711.555555555678</v>
      </c>
      <c r="R1570">
        <f t="shared" si="720"/>
        <v>2451024.3689667624</v>
      </c>
      <c r="S1570">
        <f t="shared" si="707"/>
        <v>563.74662980266294</v>
      </c>
      <c r="T1570">
        <f t="shared" si="708"/>
        <v>19.439639771657426</v>
      </c>
      <c r="U1570">
        <f t="shared" si="709"/>
        <v>0.68084064716284931</v>
      </c>
      <c r="V1570">
        <f t="shared" si="721"/>
        <v>2451133.1903157625</v>
      </c>
      <c r="W1570">
        <f t="shared" si="722"/>
        <v>1930548.9924235484</v>
      </c>
      <c r="X1570">
        <f t="shared" si="710"/>
        <v>0.53626403801742839</v>
      </c>
      <c r="Y1570">
        <f t="shared" si="711"/>
        <v>3317.994952330554</v>
      </c>
      <c r="Z1570">
        <f t="shared" si="712"/>
        <v>3152.0952047140263</v>
      </c>
      <c r="AA1570">
        <f t="shared" si="713"/>
        <v>2899.9275883369041</v>
      </c>
      <c r="AB1570">
        <f t="shared" si="714"/>
        <v>2899.9275883369041</v>
      </c>
      <c r="AC1570">
        <f t="shared" si="715"/>
        <v>2609.9348295032137</v>
      </c>
      <c r="AD1570">
        <f t="shared" si="716"/>
        <v>2479.4380880280528</v>
      </c>
      <c r="AE1570">
        <f t="shared" si="723"/>
        <v>1283950.7975558259</v>
      </c>
      <c r="AF1570">
        <f t="shared" si="717"/>
        <v>1167182.3927599366</v>
      </c>
      <c r="AH1570">
        <f t="shared" si="718"/>
        <v>0.32421733158157845</v>
      </c>
      <c r="AI1570">
        <f t="shared" si="724"/>
        <v>152.69408242065265</v>
      </c>
    </row>
    <row r="1571" spans="2:35" x14ac:dyDescent="0.3">
      <c r="B1571" s="7" t="s">
        <v>69</v>
      </c>
      <c r="C1571" s="2">
        <v>1563</v>
      </c>
      <c r="D1571" s="7">
        <v>86</v>
      </c>
      <c r="E1571" s="13">
        <v>106.8</v>
      </c>
      <c r="F1571" s="16">
        <f t="shared" si="719"/>
        <v>0.45833333333333293</v>
      </c>
      <c r="G1571" s="16">
        <f t="shared" si="697"/>
        <v>29.666666666666668</v>
      </c>
      <c r="H1571">
        <f t="shared" si="698"/>
        <v>558.7083333333328</v>
      </c>
      <c r="I1571">
        <f t="shared" si="699"/>
        <v>108.82134900000001</v>
      </c>
      <c r="J1571">
        <f t="shared" si="700"/>
        <v>14.858290416666668</v>
      </c>
      <c r="K1571">
        <f t="shared" si="701"/>
        <v>682.38797274999956</v>
      </c>
      <c r="L1571">
        <f t="shared" si="702"/>
        <v>20244.176524916653</v>
      </c>
      <c r="M1571" s="20" t="str">
        <f t="shared" si="703"/>
        <v>NO</v>
      </c>
      <c r="N1571">
        <f t="shared" si="704"/>
        <v>20244.176524916653</v>
      </c>
      <c r="O1571">
        <f t="shared" si="705"/>
        <v>4291.8308459044092</v>
      </c>
      <c r="P1571">
        <f t="shared" si="706"/>
        <v>536427.72222222225</v>
      </c>
      <c r="Q1571">
        <f t="shared" si="725"/>
        <v>15952.345679012244</v>
      </c>
      <c r="R1571">
        <f t="shared" si="720"/>
        <v>2471268.5454916791</v>
      </c>
      <c r="S1571">
        <f t="shared" si="707"/>
        <v>-421.22109862717116</v>
      </c>
      <c r="T1571">
        <f t="shared" si="708"/>
        <v>20.244176524916654</v>
      </c>
      <c r="U1571">
        <f t="shared" si="709"/>
        <v>0.68646403402958756</v>
      </c>
      <c r="V1571">
        <f t="shared" si="721"/>
        <v>2471377.3668406792</v>
      </c>
      <c r="W1571">
        <f t="shared" si="722"/>
        <v>1934840.8232694527</v>
      </c>
      <c r="X1571">
        <f t="shared" si="710"/>
        <v>0.53745621420614198</v>
      </c>
      <c r="Y1571">
        <f t="shared" si="711"/>
        <v>3819.7294528549241</v>
      </c>
      <c r="Z1571">
        <f t="shared" si="712"/>
        <v>3628.7429802121778</v>
      </c>
      <c r="AA1571">
        <f t="shared" si="713"/>
        <v>3338.4435417952036</v>
      </c>
      <c r="AB1571">
        <f t="shared" si="714"/>
        <v>3338.4435417952036</v>
      </c>
      <c r="AC1571">
        <f t="shared" si="715"/>
        <v>3004.5991876156831</v>
      </c>
      <c r="AD1571">
        <f t="shared" si="716"/>
        <v>2854.3692282348989</v>
      </c>
      <c r="AE1571">
        <f t="shared" si="723"/>
        <v>1286805.1667840609</v>
      </c>
      <c r="AF1571">
        <f t="shared" si="717"/>
        <v>1184572.2000566183</v>
      </c>
      <c r="AH1571">
        <f t="shared" si="718"/>
        <v>0.32904783361229889</v>
      </c>
      <c r="AI1571">
        <f t="shared" si="724"/>
        <v>153.02313025426494</v>
      </c>
    </row>
    <row r="1572" spans="2:35" x14ac:dyDescent="0.3">
      <c r="B1572" s="7" t="s">
        <v>69</v>
      </c>
      <c r="C1572" s="2">
        <v>1564</v>
      </c>
      <c r="D1572" s="7">
        <v>87</v>
      </c>
      <c r="E1572" s="13">
        <v>108.5</v>
      </c>
      <c r="F1572" s="16">
        <f t="shared" si="719"/>
        <v>0.47222222222222299</v>
      </c>
      <c r="G1572" s="16">
        <f t="shared" si="697"/>
        <v>30.138888888888889</v>
      </c>
      <c r="H1572">
        <f t="shared" si="698"/>
        <v>575.63888888888982</v>
      </c>
      <c r="I1572">
        <f t="shared" si="699"/>
        <v>108.82134900000001</v>
      </c>
      <c r="J1572">
        <f t="shared" si="700"/>
        <v>15.094798784722224</v>
      </c>
      <c r="K1572">
        <f t="shared" si="701"/>
        <v>699.55503667361211</v>
      </c>
      <c r="L1572">
        <f t="shared" si="702"/>
        <v>21083.811521968586</v>
      </c>
      <c r="M1572" s="20" t="str">
        <f t="shared" si="703"/>
        <v>NO</v>
      </c>
      <c r="N1572">
        <f t="shared" si="704"/>
        <v>21083.811521968586</v>
      </c>
      <c r="O1572">
        <f t="shared" si="705"/>
        <v>3870.6097472772381</v>
      </c>
      <c r="P1572">
        <f t="shared" si="706"/>
        <v>553640.9239969136</v>
      </c>
      <c r="Q1572">
        <f t="shared" si="725"/>
        <v>17213.201774691348</v>
      </c>
      <c r="R1572">
        <f t="shared" si="720"/>
        <v>2492352.3570136479</v>
      </c>
      <c r="S1572">
        <f t="shared" si="707"/>
        <v>65.755742609249864</v>
      </c>
      <c r="T1572">
        <f t="shared" si="708"/>
        <v>21.083811521968585</v>
      </c>
      <c r="U1572">
        <f t="shared" si="709"/>
        <v>0.69232065302653711</v>
      </c>
      <c r="V1572">
        <f t="shared" si="721"/>
        <v>2492461.178362648</v>
      </c>
      <c r="W1572">
        <f t="shared" si="722"/>
        <v>1938711.43301673</v>
      </c>
      <c r="X1572">
        <f t="shared" si="710"/>
        <v>0.53853138444052118</v>
      </c>
      <c r="Y1572">
        <f t="shared" si="711"/>
        <v>3444.8426750767421</v>
      </c>
      <c r="Z1572">
        <f t="shared" si="712"/>
        <v>3272.600541322905</v>
      </c>
      <c r="AA1572">
        <f t="shared" si="713"/>
        <v>3010.7924980170728</v>
      </c>
      <c r="AB1572">
        <f t="shared" si="714"/>
        <v>3010.7924980170728</v>
      </c>
      <c r="AC1572">
        <f t="shared" si="715"/>
        <v>2709.7132482153656</v>
      </c>
      <c r="AD1572">
        <f t="shared" si="716"/>
        <v>2574.2275858045973</v>
      </c>
      <c r="AE1572">
        <f t="shared" si="723"/>
        <v>1289379.3943698655</v>
      </c>
      <c r="AF1572">
        <f t="shared" si="717"/>
        <v>1203081.7839927825</v>
      </c>
      <c r="AH1572">
        <f t="shared" si="718"/>
        <v>0.33418938470979104</v>
      </c>
      <c r="AI1572">
        <f t="shared" si="724"/>
        <v>153.35731963897473</v>
      </c>
    </row>
    <row r="1573" spans="2:35" x14ac:dyDescent="0.3">
      <c r="B1573" s="7" t="s">
        <v>69</v>
      </c>
      <c r="C1573" s="2">
        <v>1565</v>
      </c>
      <c r="D1573" s="7">
        <v>88</v>
      </c>
      <c r="E1573" s="13">
        <v>110.2</v>
      </c>
      <c r="F1573" s="16">
        <f t="shared" si="719"/>
        <v>0.47222222222222299</v>
      </c>
      <c r="G1573" s="16">
        <f t="shared" si="697"/>
        <v>30.611111111111114</v>
      </c>
      <c r="H1573">
        <f t="shared" si="698"/>
        <v>575.63888888888982</v>
      </c>
      <c r="I1573">
        <f t="shared" si="699"/>
        <v>108.82134900000001</v>
      </c>
      <c r="J1573">
        <f t="shared" si="700"/>
        <v>15.33130715277778</v>
      </c>
      <c r="K1573">
        <f t="shared" si="701"/>
        <v>699.79154504166763</v>
      </c>
      <c r="L1573">
        <f t="shared" si="702"/>
        <v>21421.396739886604</v>
      </c>
      <c r="M1573" s="20" t="str">
        <f t="shared" si="703"/>
        <v>NO</v>
      </c>
      <c r="N1573">
        <f t="shared" si="704"/>
        <v>21421.396739886604</v>
      </c>
      <c r="O1573">
        <f t="shared" si="705"/>
        <v>3936.3654898864879</v>
      </c>
      <c r="P1573">
        <f t="shared" si="706"/>
        <v>571125.95524691371</v>
      </c>
      <c r="Q1573">
        <f t="shared" si="725"/>
        <v>17485.031250000116</v>
      </c>
      <c r="R1573">
        <f t="shared" si="720"/>
        <v>2513773.7537535345</v>
      </c>
      <c r="S1573">
        <f t="shared" si="707"/>
        <v>592.23721347557876</v>
      </c>
      <c r="T1573">
        <f t="shared" si="708"/>
        <v>21.421396739886603</v>
      </c>
      <c r="U1573">
        <f t="shared" si="709"/>
        <v>0.69827104577014931</v>
      </c>
      <c r="V1573">
        <f t="shared" si="721"/>
        <v>2513882.5751025346</v>
      </c>
      <c r="W1573">
        <f t="shared" si="722"/>
        <v>1942647.7985066164</v>
      </c>
      <c r="X1573">
        <f t="shared" si="710"/>
        <v>0.53962482017357083</v>
      </c>
      <c r="Y1573">
        <f t="shared" si="711"/>
        <v>3503.3652859989743</v>
      </c>
      <c r="Z1573">
        <f t="shared" si="712"/>
        <v>3328.1970216990253</v>
      </c>
      <c r="AA1573">
        <f t="shared" si="713"/>
        <v>3061.9412599631032</v>
      </c>
      <c r="AB1573">
        <f t="shared" si="714"/>
        <v>3061.9412599631032</v>
      </c>
      <c r="AC1573">
        <f t="shared" si="715"/>
        <v>2755.7471339667932</v>
      </c>
      <c r="AD1573">
        <f t="shared" si="716"/>
        <v>2617.9597772684533</v>
      </c>
      <c r="AE1573">
        <f t="shared" si="723"/>
        <v>1291997.3541471339</v>
      </c>
      <c r="AF1573">
        <f t="shared" si="717"/>
        <v>1221885.2209554007</v>
      </c>
      <c r="AH1573">
        <f t="shared" si="718"/>
        <v>0.33941256164803024</v>
      </c>
      <c r="AI1573">
        <f t="shared" si="724"/>
        <v>153.69673220062276</v>
      </c>
    </row>
    <row r="1574" spans="2:35" x14ac:dyDescent="0.3">
      <c r="B1574" s="7" t="s">
        <v>69</v>
      </c>
      <c r="C1574" s="2">
        <v>1566</v>
      </c>
      <c r="D1574" s="7">
        <v>89</v>
      </c>
      <c r="E1574" s="13">
        <v>111.9</v>
      </c>
      <c r="F1574" s="16">
        <f t="shared" si="719"/>
        <v>0.4861111111111111</v>
      </c>
      <c r="G1574" s="16">
        <f t="shared" si="697"/>
        <v>31.083333333333336</v>
      </c>
      <c r="H1574">
        <f t="shared" si="698"/>
        <v>592.56944444444446</v>
      </c>
      <c r="I1574">
        <f t="shared" si="699"/>
        <v>108.82134900000001</v>
      </c>
      <c r="J1574">
        <f t="shared" si="700"/>
        <v>15.567815520833335</v>
      </c>
      <c r="K1574">
        <f t="shared" si="701"/>
        <v>716.95860896527779</v>
      </c>
      <c r="L1574">
        <f t="shared" si="702"/>
        <v>22285.463428670719</v>
      </c>
      <c r="M1574" s="20" t="str">
        <f t="shared" si="703"/>
        <v>NO</v>
      </c>
      <c r="N1574">
        <f t="shared" si="704"/>
        <v>22285.463428670719</v>
      </c>
      <c r="O1574">
        <f t="shared" si="705"/>
        <v>4528.6027033620667</v>
      </c>
      <c r="P1574">
        <f t="shared" si="706"/>
        <v>588882.81597222236</v>
      </c>
      <c r="Q1574">
        <f t="shared" si="725"/>
        <v>17756.860725308652</v>
      </c>
      <c r="R1574">
        <f t="shared" si="720"/>
        <v>2536059.2171822051</v>
      </c>
      <c r="S1574">
        <f t="shared" si="707"/>
        <v>-1509.1408984320951</v>
      </c>
      <c r="T1574">
        <f t="shared" si="708"/>
        <v>22.28546342867072</v>
      </c>
      <c r="U1574">
        <f t="shared" si="709"/>
        <v>0.70446145723043851</v>
      </c>
      <c r="V1574">
        <f t="shared" si="721"/>
        <v>2536168.0385312052</v>
      </c>
      <c r="W1574">
        <f t="shared" si="722"/>
        <v>1947176.4012099784</v>
      </c>
      <c r="X1574">
        <f t="shared" si="710"/>
        <v>0.5408827663753053</v>
      </c>
      <c r="Y1574">
        <f t="shared" si="711"/>
        <v>4030.4564059922395</v>
      </c>
      <c r="Z1574">
        <f t="shared" si="712"/>
        <v>3828.9335856926273</v>
      </c>
      <c r="AA1574">
        <f t="shared" si="713"/>
        <v>3522.6188988372173</v>
      </c>
      <c r="AB1574">
        <f t="shared" si="714"/>
        <v>3522.6188988372173</v>
      </c>
      <c r="AC1574">
        <f t="shared" si="715"/>
        <v>3170.3570089534956</v>
      </c>
      <c r="AD1574">
        <f t="shared" si="716"/>
        <v>3011.8391585058207</v>
      </c>
      <c r="AE1574">
        <f t="shared" si="723"/>
        <v>1295009.1933056398</v>
      </c>
      <c r="AF1574">
        <f t="shared" si="717"/>
        <v>1241158.8452255654</v>
      </c>
      <c r="AH1574">
        <f t="shared" si="718"/>
        <v>0.34476634617180341</v>
      </c>
      <c r="AI1574">
        <f t="shared" si="724"/>
        <v>154.04149854679457</v>
      </c>
    </row>
    <row r="1575" spans="2:35" x14ac:dyDescent="0.3">
      <c r="B1575" s="7" t="s">
        <v>69</v>
      </c>
      <c r="C1575" s="2">
        <v>1567</v>
      </c>
      <c r="D1575" s="7">
        <v>90</v>
      </c>
      <c r="E1575" s="13">
        <v>113.7</v>
      </c>
      <c r="F1575" s="16">
        <f t="shared" si="719"/>
        <v>0.47222222222222104</v>
      </c>
      <c r="G1575" s="16">
        <f t="shared" si="697"/>
        <v>31.583333333333336</v>
      </c>
      <c r="H1575">
        <f t="shared" si="698"/>
        <v>575.63888888888744</v>
      </c>
      <c r="I1575">
        <f t="shared" si="699"/>
        <v>108.82134900000001</v>
      </c>
      <c r="J1575">
        <f t="shared" si="700"/>
        <v>15.818236145833335</v>
      </c>
      <c r="K1575">
        <f t="shared" si="701"/>
        <v>700.27847403472083</v>
      </c>
      <c r="L1575">
        <f t="shared" si="702"/>
        <v>22117.128471596599</v>
      </c>
      <c r="M1575" s="20" t="str">
        <f t="shared" si="703"/>
        <v>NO</v>
      </c>
      <c r="N1575">
        <f t="shared" si="704"/>
        <v>22117.128471596599</v>
      </c>
      <c r="O1575">
        <f t="shared" si="705"/>
        <v>3019.4618049299715</v>
      </c>
      <c r="P1575">
        <f t="shared" si="706"/>
        <v>607980.48263888899</v>
      </c>
      <c r="Q1575">
        <f t="shared" si="725"/>
        <v>19097.666666666628</v>
      </c>
      <c r="R1575">
        <f t="shared" si="720"/>
        <v>2558176.3456538017</v>
      </c>
      <c r="S1575">
        <f t="shared" si="707"/>
        <v>557.74337995679525</v>
      </c>
      <c r="T1575">
        <f t="shared" si="708"/>
        <v>22.117128471596601</v>
      </c>
      <c r="U1575">
        <f t="shared" si="709"/>
        <v>0.71060510894302165</v>
      </c>
      <c r="V1575">
        <f t="shared" si="721"/>
        <v>2558285.1670028018</v>
      </c>
      <c r="W1575">
        <f t="shared" si="722"/>
        <v>1950195.8630149083</v>
      </c>
      <c r="X1575">
        <f t="shared" si="710"/>
        <v>0.54172150643655514</v>
      </c>
      <c r="Y1575">
        <f t="shared" si="711"/>
        <v>2687.3210063876745</v>
      </c>
      <c r="Z1575">
        <f t="shared" si="712"/>
        <v>2552.9549560682908</v>
      </c>
      <c r="AA1575">
        <f t="shared" si="713"/>
        <v>2348.7185595828278</v>
      </c>
      <c r="AB1575">
        <f t="shared" si="714"/>
        <v>2348.7185595828278</v>
      </c>
      <c r="AC1575">
        <f t="shared" si="715"/>
        <v>2113.8467036245452</v>
      </c>
      <c r="AD1575">
        <f t="shared" si="716"/>
        <v>2008.1543684433177</v>
      </c>
      <c r="AE1575">
        <f t="shared" si="723"/>
        <v>1297017.3476740832</v>
      </c>
      <c r="AF1575">
        <f t="shared" si="717"/>
        <v>1261267.8193287186</v>
      </c>
      <c r="AH1575">
        <f t="shared" si="718"/>
        <v>0.35035217231603688</v>
      </c>
      <c r="AI1575">
        <f t="shared" si="724"/>
        <v>154.39185071911061</v>
      </c>
    </row>
    <row r="1576" spans="2:35" x14ac:dyDescent="0.3">
      <c r="B1576" s="7" t="s">
        <v>69</v>
      </c>
      <c r="C1576" s="2">
        <v>1568</v>
      </c>
      <c r="D1576" s="7">
        <v>91</v>
      </c>
      <c r="E1576" s="13">
        <v>115.3</v>
      </c>
      <c r="F1576" s="16">
        <f t="shared" si="719"/>
        <v>0.43055555555555475</v>
      </c>
      <c r="G1576" s="16">
        <f t="shared" si="697"/>
        <v>32.027777777777779</v>
      </c>
      <c r="H1576">
        <f t="shared" si="698"/>
        <v>524.84722222222126</v>
      </c>
      <c r="I1576">
        <f t="shared" si="699"/>
        <v>108.82134900000001</v>
      </c>
      <c r="J1576">
        <f t="shared" si="700"/>
        <v>16.040832256944444</v>
      </c>
      <c r="K1576">
        <f t="shared" si="701"/>
        <v>649.70940347916576</v>
      </c>
      <c r="L1576">
        <f t="shared" si="702"/>
        <v>20808.748394763283</v>
      </c>
      <c r="M1576" s="20" t="str">
        <f t="shared" si="703"/>
        <v>NO</v>
      </c>
      <c r="N1576">
        <f t="shared" si="704"/>
        <v>20808.748394763283</v>
      </c>
      <c r="O1576">
        <f t="shared" si="705"/>
        <v>3577.2051848867668</v>
      </c>
      <c r="P1576">
        <f t="shared" si="706"/>
        <v>625212.02584876551</v>
      </c>
      <c r="Q1576">
        <f t="shared" si="725"/>
        <v>17231.543209876516</v>
      </c>
      <c r="R1576">
        <f t="shared" si="720"/>
        <v>2578985.0940485648</v>
      </c>
      <c r="S1576">
        <f t="shared" si="707"/>
        <v>37.1630529159047</v>
      </c>
      <c r="T1576">
        <f t="shared" si="708"/>
        <v>20.808748394763281</v>
      </c>
      <c r="U1576">
        <f t="shared" si="709"/>
        <v>0.71638532145462219</v>
      </c>
      <c r="V1576">
        <f t="shared" si="721"/>
        <v>2579093.9153975649</v>
      </c>
      <c r="W1576">
        <f t="shared" si="722"/>
        <v>1953773.068199795</v>
      </c>
      <c r="X1576">
        <f t="shared" si="710"/>
        <v>0.54271517533840263</v>
      </c>
      <c r="Y1576">
        <f t="shared" si="711"/>
        <v>3183.7126145492225</v>
      </c>
      <c r="Z1576">
        <f t="shared" si="712"/>
        <v>3024.5269838217614</v>
      </c>
      <c r="AA1576">
        <f t="shared" si="713"/>
        <v>2782.5648251160205</v>
      </c>
      <c r="AB1576">
        <f t="shared" si="714"/>
        <v>2782.5648251160205</v>
      </c>
      <c r="AC1576">
        <f t="shared" si="715"/>
        <v>2504.3083426044186</v>
      </c>
      <c r="AD1576">
        <f t="shared" si="716"/>
        <v>2379.0929254741977</v>
      </c>
      <c r="AE1576">
        <f t="shared" si="723"/>
        <v>1299396.4405995575</v>
      </c>
      <c r="AF1576">
        <f t="shared" si="717"/>
        <v>1279697.4747980074</v>
      </c>
      <c r="AH1576">
        <f t="shared" si="718"/>
        <v>0.35547152106160146</v>
      </c>
      <c r="AI1576">
        <f t="shared" si="724"/>
        <v>154.7473222401722</v>
      </c>
    </row>
    <row r="1577" spans="2:35" x14ac:dyDescent="0.3">
      <c r="B1577" s="7" t="s">
        <v>69</v>
      </c>
      <c r="C1577" s="2">
        <v>1569</v>
      </c>
      <c r="D1577" s="7">
        <v>92</v>
      </c>
      <c r="E1577" s="13">
        <v>116.8</v>
      </c>
      <c r="F1577" s="16">
        <f t="shared" si="719"/>
        <v>0.40277777777777857</v>
      </c>
      <c r="G1577" s="16">
        <f t="shared" si="697"/>
        <v>32.444444444444443</v>
      </c>
      <c r="H1577">
        <f t="shared" si="698"/>
        <v>490.98611111111205</v>
      </c>
      <c r="I1577">
        <f t="shared" si="699"/>
        <v>108.82134900000001</v>
      </c>
      <c r="J1577">
        <f t="shared" si="700"/>
        <v>16.249516111111113</v>
      </c>
      <c r="K1577">
        <f t="shared" si="701"/>
        <v>616.05697622222317</v>
      </c>
      <c r="L1577">
        <f t="shared" si="702"/>
        <v>19987.626339654351</v>
      </c>
      <c r="M1577" s="20" t="str">
        <f t="shared" si="703"/>
        <v>NO</v>
      </c>
      <c r="N1577">
        <f t="shared" si="704"/>
        <v>19987.626339654351</v>
      </c>
      <c r="O1577">
        <f t="shared" si="705"/>
        <v>3614.3682378026715</v>
      </c>
      <c r="P1577">
        <f t="shared" si="706"/>
        <v>641585.28395061719</v>
      </c>
      <c r="Q1577">
        <f t="shared" si="725"/>
        <v>16373.258101851679</v>
      </c>
      <c r="R1577">
        <f t="shared" si="720"/>
        <v>2598972.7203882192</v>
      </c>
      <c r="S1577">
        <f t="shared" si="707"/>
        <v>34.811062515858794</v>
      </c>
      <c r="T1577">
        <f t="shared" si="708"/>
        <v>19.987626339654351</v>
      </c>
      <c r="U1577">
        <f t="shared" si="709"/>
        <v>0.72193744432399876</v>
      </c>
      <c r="V1577">
        <f t="shared" si="721"/>
        <v>2599081.5417372193</v>
      </c>
      <c r="W1577">
        <f t="shared" si="722"/>
        <v>1957387.4364375977</v>
      </c>
      <c r="X1577">
        <f t="shared" si="710"/>
        <v>0.54371916731876302</v>
      </c>
      <c r="Y1577">
        <f t="shared" si="711"/>
        <v>3216.7877316443778</v>
      </c>
      <c r="Z1577">
        <f t="shared" si="712"/>
        <v>3055.9483450621588</v>
      </c>
      <c r="AA1577">
        <f t="shared" si="713"/>
        <v>2811.472477457186</v>
      </c>
      <c r="AB1577">
        <f t="shared" si="714"/>
        <v>2811.472477457186</v>
      </c>
      <c r="AC1577">
        <f t="shared" si="715"/>
        <v>2530.3252297114673</v>
      </c>
      <c r="AD1577">
        <f t="shared" si="716"/>
        <v>2403.8089682258938</v>
      </c>
      <c r="AE1577">
        <f t="shared" si="723"/>
        <v>1301800.2495677834</v>
      </c>
      <c r="AF1577">
        <f t="shared" si="717"/>
        <v>1297281.2921694359</v>
      </c>
      <c r="AH1577">
        <f t="shared" si="718"/>
        <v>0.36035591477979467</v>
      </c>
      <c r="AI1577">
        <f t="shared" si="724"/>
        <v>155.107678154952</v>
      </c>
    </row>
    <row r="1578" spans="2:35" x14ac:dyDescent="0.3">
      <c r="B1578" s="7" t="s">
        <v>69</v>
      </c>
      <c r="C1578" s="2">
        <v>1570</v>
      </c>
      <c r="D1578" s="7">
        <v>93</v>
      </c>
      <c r="E1578" s="13">
        <v>118.2</v>
      </c>
      <c r="F1578" s="16">
        <f t="shared" si="719"/>
        <v>0.37500000000000039</v>
      </c>
      <c r="G1578" s="16">
        <f t="shared" si="697"/>
        <v>32.833333333333336</v>
      </c>
      <c r="H1578">
        <f t="shared" si="698"/>
        <v>457.12500000000045</v>
      </c>
      <c r="I1578">
        <f t="shared" si="699"/>
        <v>108.82134900000001</v>
      </c>
      <c r="J1578">
        <f t="shared" si="700"/>
        <v>16.444287708333338</v>
      </c>
      <c r="K1578">
        <f t="shared" si="701"/>
        <v>582.39063670833389</v>
      </c>
      <c r="L1578">
        <f t="shared" si="702"/>
        <v>19121.825905256963</v>
      </c>
      <c r="M1578" s="20" t="str">
        <f t="shared" si="703"/>
        <v>NO</v>
      </c>
      <c r="N1578">
        <f t="shared" si="704"/>
        <v>19121.825905256963</v>
      </c>
      <c r="O1578">
        <f t="shared" si="705"/>
        <v>3649.1793003185303</v>
      </c>
      <c r="P1578">
        <f t="shared" si="706"/>
        <v>657057.93055555562</v>
      </c>
      <c r="Q1578">
        <f t="shared" si="725"/>
        <v>15472.646604938433</v>
      </c>
      <c r="R1578">
        <f t="shared" si="720"/>
        <v>2618094.5462934761</v>
      </c>
      <c r="S1578">
        <f t="shared" si="707"/>
        <v>32.426610184098536</v>
      </c>
      <c r="T1578">
        <f t="shared" si="708"/>
        <v>19.121825905256962</v>
      </c>
      <c r="U1578">
        <f t="shared" si="709"/>
        <v>0.72724906688030921</v>
      </c>
      <c r="V1578">
        <f t="shared" si="721"/>
        <v>2618203.3676424762</v>
      </c>
      <c r="W1578">
        <f t="shared" si="722"/>
        <v>1961036.6157379162</v>
      </c>
      <c r="X1578">
        <f t="shared" si="710"/>
        <v>0.54473282904644682</v>
      </c>
      <c r="Y1578">
        <f t="shared" si="711"/>
        <v>3247.7695772834918</v>
      </c>
      <c r="Z1578">
        <f t="shared" si="712"/>
        <v>3085.3810984193169</v>
      </c>
      <c r="AA1578">
        <f t="shared" si="713"/>
        <v>2838.5506105457716</v>
      </c>
      <c r="AB1578">
        <f t="shared" si="714"/>
        <v>2838.5506105457716</v>
      </c>
      <c r="AC1578">
        <f t="shared" si="715"/>
        <v>2554.6955494911945</v>
      </c>
      <c r="AD1578">
        <f t="shared" si="716"/>
        <v>2426.9607720166346</v>
      </c>
      <c r="AE1578">
        <f t="shared" si="723"/>
        <v>1304227.2103398</v>
      </c>
      <c r="AF1578">
        <f t="shared" si="717"/>
        <v>1313976.1573026762</v>
      </c>
      <c r="AH1578">
        <f t="shared" si="718"/>
        <v>0.36499337732051584</v>
      </c>
      <c r="AI1578">
        <f t="shared" si="724"/>
        <v>155.4726715322725</v>
      </c>
    </row>
    <row r="1579" spans="2:35" x14ac:dyDescent="0.3">
      <c r="B1579" s="7" t="s">
        <v>69</v>
      </c>
      <c r="C1579" s="2">
        <v>1571</v>
      </c>
      <c r="D1579" s="7">
        <v>94</v>
      </c>
      <c r="E1579" s="13">
        <v>119.5</v>
      </c>
      <c r="F1579" s="16">
        <f t="shared" si="719"/>
        <v>0.34722222222222221</v>
      </c>
      <c r="G1579" s="16">
        <f t="shared" si="697"/>
        <v>33.194444444444443</v>
      </c>
      <c r="H1579">
        <f t="shared" si="698"/>
        <v>423.26388888888886</v>
      </c>
      <c r="I1579">
        <f t="shared" si="699"/>
        <v>108.82134900000001</v>
      </c>
      <c r="J1579">
        <f t="shared" si="700"/>
        <v>16.625147048611108</v>
      </c>
      <c r="K1579">
        <f t="shared" si="701"/>
        <v>548.71038493749995</v>
      </c>
      <c r="L1579">
        <f t="shared" si="702"/>
        <v>18214.136388897568</v>
      </c>
      <c r="M1579" s="20" t="str">
        <f t="shared" si="703"/>
        <v>NO</v>
      </c>
      <c r="N1579">
        <f t="shared" si="704"/>
        <v>18214.136388897568</v>
      </c>
      <c r="O1579">
        <f t="shared" si="705"/>
        <v>3681.6059105026288</v>
      </c>
      <c r="P1579">
        <f t="shared" si="706"/>
        <v>671590.46103395056</v>
      </c>
      <c r="Q1579">
        <f t="shared" si="725"/>
        <v>14532.53047839494</v>
      </c>
      <c r="R1579">
        <f t="shared" si="720"/>
        <v>2636308.6826823736</v>
      </c>
      <c r="S1579">
        <f t="shared" si="707"/>
        <v>30.012014627853205</v>
      </c>
      <c r="T1579">
        <f t="shared" si="708"/>
        <v>18.214136388897568</v>
      </c>
      <c r="U1579">
        <f t="shared" si="709"/>
        <v>0.73230855325814437</v>
      </c>
      <c r="V1579">
        <f t="shared" si="721"/>
        <v>2636417.5040313737</v>
      </c>
      <c r="W1579">
        <f t="shared" si="722"/>
        <v>1964718.2216484188</v>
      </c>
      <c r="X1579">
        <f t="shared" si="710"/>
        <v>0.54575549817305447</v>
      </c>
      <c r="Y1579">
        <f t="shared" si="711"/>
        <v>3276.6292603473398</v>
      </c>
      <c r="Z1579">
        <f t="shared" si="712"/>
        <v>3112.7977973299726</v>
      </c>
      <c r="AA1579">
        <f t="shared" si="713"/>
        <v>2863.7739735435748</v>
      </c>
      <c r="AB1579">
        <f t="shared" si="714"/>
        <v>2863.7739735435748</v>
      </c>
      <c r="AC1579">
        <f t="shared" si="715"/>
        <v>2577.3965761892173</v>
      </c>
      <c r="AD1579">
        <f t="shared" si="716"/>
        <v>2448.5267473797562</v>
      </c>
      <c r="AE1579">
        <f t="shared" si="723"/>
        <v>1306675.7370871797</v>
      </c>
      <c r="AF1579">
        <f t="shared" si="717"/>
        <v>1329741.766944194</v>
      </c>
      <c r="AH1579">
        <f t="shared" si="718"/>
        <v>0.36937271333555205</v>
      </c>
      <c r="AI1579">
        <f t="shared" si="724"/>
        <v>155.84204424560807</v>
      </c>
    </row>
    <row r="1580" spans="2:35" x14ac:dyDescent="0.3">
      <c r="B1580" s="7" t="s">
        <v>69</v>
      </c>
      <c r="C1580" s="2">
        <v>1572</v>
      </c>
      <c r="D1580" s="7">
        <v>95</v>
      </c>
      <c r="E1580" s="13">
        <v>120.7</v>
      </c>
      <c r="F1580" s="16">
        <f t="shared" si="719"/>
        <v>0.31944444444444403</v>
      </c>
      <c r="G1580" s="16">
        <f t="shared" si="697"/>
        <v>33.527777777777779</v>
      </c>
      <c r="H1580">
        <f t="shared" si="698"/>
        <v>389.40277777777726</v>
      </c>
      <c r="I1580">
        <f t="shared" si="699"/>
        <v>108.82134900000001</v>
      </c>
      <c r="J1580">
        <f t="shared" si="700"/>
        <v>16.792094131944445</v>
      </c>
      <c r="K1580">
        <f t="shared" si="701"/>
        <v>515.01622090972171</v>
      </c>
      <c r="L1580">
        <f t="shared" si="702"/>
        <v>17267.349406612058</v>
      </c>
      <c r="M1580" s="20" t="str">
        <f t="shared" si="703"/>
        <v>NO</v>
      </c>
      <c r="N1580">
        <f t="shared" si="704"/>
        <v>17267.349406612058</v>
      </c>
      <c r="O1580">
        <f t="shared" si="705"/>
        <v>3711.617925130482</v>
      </c>
      <c r="P1580">
        <f t="shared" si="706"/>
        <v>685146.19251543214</v>
      </c>
      <c r="Q1580">
        <f t="shared" si="725"/>
        <v>13555.731481481576</v>
      </c>
      <c r="R1580">
        <f t="shared" si="720"/>
        <v>2653576.0320889857</v>
      </c>
      <c r="S1580">
        <f t="shared" si="707"/>
        <v>-1118.0646647008143</v>
      </c>
      <c r="T1580">
        <f t="shared" si="708"/>
        <v>17.267349406612059</v>
      </c>
      <c r="U1580">
        <f t="shared" si="709"/>
        <v>0.73710504304161428</v>
      </c>
      <c r="V1580">
        <f t="shared" si="721"/>
        <v>2653684.8534379858</v>
      </c>
      <c r="W1580">
        <f t="shared" si="722"/>
        <v>1968429.8395735493</v>
      </c>
      <c r="X1580">
        <f t="shared" si="710"/>
        <v>0.54678650397706141</v>
      </c>
      <c r="Y1580">
        <f t="shared" si="711"/>
        <v>3303.3399533661291</v>
      </c>
      <c r="Z1580">
        <f t="shared" si="712"/>
        <v>3138.1729556978225</v>
      </c>
      <c r="AA1580">
        <f t="shared" si="713"/>
        <v>2887.1191192419969</v>
      </c>
      <c r="AB1580">
        <f t="shared" si="714"/>
        <v>2887.1191192419969</v>
      </c>
      <c r="AC1580">
        <f t="shared" si="715"/>
        <v>2598.4072073177972</v>
      </c>
      <c r="AD1580">
        <f t="shared" si="716"/>
        <v>2468.4868469519074</v>
      </c>
      <c r="AE1580">
        <f t="shared" si="723"/>
        <v>1309144.2239341317</v>
      </c>
      <c r="AF1580">
        <f t="shared" si="717"/>
        <v>1344540.6295038541</v>
      </c>
      <c r="AH1580">
        <f t="shared" si="718"/>
        <v>0.37348350849430179</v>
      </c>
      <c r="AI1580">
        <f t="shared" si="724"/>
        <v>156.21552775410237</v>
      </c>
    </row>
    <row r="1581" spans="2:35" x14ac:dyDescent="0.3">
      <c r="B1581" s="7" t="s">
        <v>69</v>
      </c>
      <c r="C1581" s="2">
        <v>1573</v>
      </c>
      <c r="D1581" s="7">
        <v>96</v>
      </c>
      <c r="E1581" s="13">
        <v>121.8</v>
      </c>
      <c r="F1581" s="16">
        <f t="shared" si="719"/>
        <v>0.26388888888888767</v>
      </c>
      <c r="G1581" s="16">
        <f t="shared" si="697"/>
        <v>33.833333333333336</v>
      </c>
      <c r="H1581">
        <f t="shared" si="698"/>
        <v>321.68055555555406</v>
      </c>
      <c r="I1581">
        <f t="shared" si="699"/>
        <v>108.82134900000001</v>
      </c>
      <c r="J1581">
        <f t="shared" si="700"/>
        <v>16.945128958333335</v>
      </c>
      <c r="K1581">
        <f t="shared" si="701"/>
        <v>447.44703351388739</v>
      </c>
      <c r="L1581">
        <f t="shared" si="702"/>
        <v>15138.624633886524</v>
      </c>
      <c r="M1581" s="20" t="str">
        <f t="shared" si="703"/>
        <v>NO</v>
      </c>
      <c r="N1581">
        <f t="shared" si="704"/>
        <v>15138.624633886524</v>
      </c>
      <c r="O1581">
        <f t="shared" si="705"/>
        <v>2593.5532604296677</v>
      </c>
      <c r="P1581">
        <f t="shared" si="706"/>
        <v>697691.26388888899</v>
      </c>
      <c r="Q1581">
        <f t="shared" si="725"/>
        <v>12545.071373456856</v>
      </c>
      <c r="R1581">
        <f t="shared" si="720"/>
        <v>2668714.6567228721</v>
      </c>
      <c r="S1581">
        <f t="shared" si="707"/>
        <v>570.22414863605991</v>
      </c>
      <c r="T1581">
        <f t="shared" si="708"/>
        <v>15.138624633886524</v>
      </c>
      <c r="U1581">
        <f t="shared" si="709"/>
        <v>0.74131021991516588</v>
      </c>
      <c r="V1581">
        <f t="shared" si="721"/>
        <v>2668823.4780718721</v>
      </c>
      <c r="W1581">
        <f t="shared" si="722"/>
        <v>1971023.3928339791</v>
      </c>
      <c r="X1581">
        <f t="shared" si="710"/>
        <v>0.54750693601463707</v>
      </c>
      <c r="Y1581">
        <f t="shared" si="711"/>
        <v>2308.2624017824041</v>
      </c>
      <c r="Z1581">
        <f t="shared" si="712"/>
        <v>2192.849281693284</v>
      </c>
      <c r="AA1581">
        <f t="shared" si="713"/>
        <v>2017.4213391578214</v>
      </c>
      <c r="AB1581">
        <f t="shared" si="714"/>
        <v>2017.4213391578214</v>
      </c>
      <c r="AC1581">
        <f t="shared" si="715"/>
        <v>1815.6792052420394</v>
      </c>
      <c r="AD1581">
        <f t="shared" si="716"/>
        <v>1724.8952449799374</v>
      </c>
      <c r="AE1581">
        <f t="shared" si="723"/>
        <v>1310869.1191791117</v>
      </c>
      <c r="AF1581">
        <f t="shared" si="717"/>
        <v>1357954.3588927605</v>
      </c>
      <c r="AH1581">
        <f t="shared" si="718"/>
        <v>0.37720954443864552</v>
      </c>
      <c r="AI1581">
        <f t="shared" si="724"/>
        <v>156.59273729854101</v>
      </c>
    </row>
    <row r="1582" spans="2:35" x14ac:dyDescent="0.3">
      <c r="B1582" s="7" t="s">
        <v>69</v>
      </c>
      <c r="C1582" s="2">
        <v>1574</v>
      </c>
      <c r="D1582" s="7">
        <v>97</v>
      </c>
      <c r="E1582" s="13">
        <v>122.6</v>
      </c>
      <c r="F1582" s="16">
        <f t="shared" si="719"/>
        <v>0.19444444444444522</v>
      </c>
      <c r="G1582" s="16">
        <f t="shared" si="697"/>
        <v>34.055555555555557</v>
      </c>
      <c r="H1582">
        <f t="shared" si="698"/>
        <v>237.02777777777874</v>
      </c>
      <c r="I1582">
        <f t="shared" si="699"/>
        <v>108.82134900000001</v>
      </c>
      <c r="J1582">
        <f t="shared" si="700"/>
        <v>17.056427013888889</v>
      </c>
      <c r="K1582">
        <f t="shared" si="701"/>
        <v>362.90555379166761</v>
      </c>
      <c r="L1582">
        <f t="shared" si="702"/>
        <v>12358.950248571791</v>
      </c>
      <c r="M1582" s="20" t="str">
        <f t="shared" si="703"/>
        <v>NO</v>
      </c>
      <c r="N1582">
        <f t="shared" si="704"/>
        <v>12358.950248571791</v>
      </c>
      <c r="O1582">
        <f t="shared" si="705"/>
        <v>3163.7774090657276</v>
      </c>
      <c r="P1582">
        <f t="shared" si="706"/>
        <v>706886.43672839506</v>
      </c>
      <c r="Q1582">
        <f t="shared" si="725"/>
        <v>9195.1728395060636</v>
      </c>
      <c r="R1582">
        <f t="shared" si="720"/>
        <v>2681073.6069714436</v>
      </c>
      <c r="S1582">
        <f t="shared" si="707"/>
        <v>5.0245510329696117</v>
      </c>
      <c r="T1582">
        <f t="shared" si="708"/>
        <v>12.358950248571791</v>
      </c>
      <c r="U1582">
        <f t="shared" si="709"/>
        <v>0.74474326439731364</v>
      </c>
      <c r="V1582">
        <f t="shared" si="721"/>
        <v>2681182.4283204437</v>
      </c>
      <c r="W1582">
        <f t="shared" si="722"/>
        <v>1974187.1702430448</v>
      </c>
      <c r="X1582">
        <f t="shared" si="710"/>
        <v>0.54838576377577253</v>
      </c>
      <c r="Y1582">
        <f t="shared" si="711"/>
        <v>2815.7618940684974</v>
      </c>
      <c r="Z1582">
        <f t="shared" si="712"/>
        <v>2674.9737993650724</v>
      </c>
      <c r="AA1582">
        <f t="shared" si="713"/>
        <v>2460.9758954158669</v>
      </c>
      <c r="AB1582">
        <f t="shared" si="714"/>
        <v>2460.9758954158669</v>
      </c>
      <c r="AC1582">
        <f t="shared" si="715"/>
        <v>2214.8783058742802</v>
      </c>
      <c r="AD1582">
        <f t="shared" si="716"/>
        <v>2104.1343905805661</v>
      </c>
      <c r="AE1582">
        <f t="shared" si="723"/>
        <v>1312973.2535696921</v>
      </c>
      <c r="AF1582">
        <f t="shared" si="717"/>
        <v>1368209.1747507516</v>
      </c>
      <c r="AH1582">
        <f t="shared" si="718"/>
        <v>0.38005810440147747</v>
      </c>
      <c r="AI1582">
        <f t="shared" si="724"/>
        <v>156.9727954029425</v>
      </c>
    </row>
    <row r="1583" spans="2:35" x14ac:dyDescent="0.3">
      <c r="B1583" s="7" t="s">
        <v>69</v>
      </c>
      <c r="C1583" s="2">
        <v>1575</v>
      </c>
      <c r="D1583" s="7">
        <v>98</v>
      </c>
      <c r="E1583" s="13">
        <v>123.2</v>
      </c>
      <c r="F1583" s="16">
        <f t="shared" si="719"/>
        <v>0.1388888888888889</v>
      </c>
      <c r="G1583" s="16">
        <f t="shared" si="697"/>
        <v>34.222222222222221</v>
      </c>
      <c r="H1583">
        <f t="shared" si="698"/>
        <v>169.30555555555557</v>
      </c>
      <c r="I1583">
        <f t="shared" si="699"/>
        <v>108.82134900000001</v>
      </c>
      <c r="J1583">
        <f t="shared" si="700"/>
        <v>17.139900555555556</v>
      </c>
      <c r="K1583">
        <f t="shared" si="701"/>
        <v>295.26680511111113</v>
      </c>
      <c r="L1583">
        <f t="shared" si="702"/>
        <v>10104.686219358025</v>
      </c>
      <c r="M1583" s="20" t="str">
        <f t="shared" si="703"/>
        <v>NO</v>
      </c>
      <c r="N1583">
        <f t="shared" si="704"/>
        <v>10104.686219358025</v>
      </c>
      <c r="O1583">
        <f t="shared" si="705"/>
        <v>3168.8019600986972</v>
      </c>
      <c r="P1583">
        <f t="shared" si="706"/>
        <v>713822.32098765438</v>
      </c>
      <c r="Q1583">
        <f t="shared" si="725"/>
        <v>6935.8842592593282</v>
      </c>
      <c r="R1583">
        <f t="shared" si="720"/>
        <v>2691178.2931908015</v>
      </c>
      <c r="S1583">
        <f t="shared" si="707"/>
        <v>-578.54430626845078</v>
      </c>
      <c r="T1583">
        <f t="shared" si="708"/>
        <v>10.104686219358026</v>
      </c>
      <c r="U1583">
        <f t="shared" si="709"/>
        <v>0.74755012392595444</v>
      </c>
      <c r="V1583">
        <f t="shared" si="721"/>
        <v>2691287.1145398016</v>
      </c>
      <c r="W1583">
        <f t="shared" si="722"/>
        <v>1977355.9722031436</v>
      </c>
      <c r="X1583">
        <f t="shared" si="710"/>
        <v>0.54926598724664477</v>
      </c>
      <c r="Y1583">
        <f t="shared" si="711"/>
        <v>2820.2337444878408</v>
      </c>
      <c r="Z1583">
        <f t="shared" si="712"/>
        <v>2679.2220572634487</v>
      </c>
      <c r="AA1583">
        <f t="shared" si="713"/>
        <v>2464.8842926823731</v>
      </c>
      <c r="AB1583">
        <f t="shared" si="714"/>
        <v>2464.8842926823731</v>
      </c>
      <c r="AC1583">
        <f t="shared" si="715"/>
        <v>2218.3958634141359</v>
      </c>
      <c r="AD1583">
        <f t="shared" si="716"/>
        <v>2107.4760702434291</v>
      </c>
      <c r="AE1583">
        <f t="shared" si="723"/>
        <v>1315080.7296399355</v>
      </c>
      <c r="AF1583">
        <f t="shared" si="717"/>
        <v>1376206.3848998661</v>
      </c>
      <c r="AH1583">
        <f t="shared" si="718"/>
        <v>0.38227955166689753</v>
      </c>
      <c r="AI1583">
        <f t="shared" si="724"/>
        <v>157.35507495460939</v>
      </c>
    </row>
    <row r="1584" spans="2:35" x14ac:dyDescent="0.3">
      <c r="B1584" s="7" t="s">
        <v>69</v>
      </c>
      <c r="C1584" s="2">
        <v>1576</v>
      </c>
      <c r="D1584" s="7">
        <v>99</v>
      </c>
      <c r="E1584" s="13">
        <v>123.6</v>
      </c>
      <c r="F1584" s="16">
        <f t="shared" si="719"/>
        <v>6.9444444444444448E-2</v>
      </c>
      <c r="G1584" s="16">
        <f t="shared" si="697"/>
        <v>34.333333333333336</v>
      </c>
      <c r="H1584">
        <f t="shared" si="698"/>
        <v>84.652777777777786</v>
      </c>
      <c r="I1584">
        <f t="shared" si="699"/>
        <v>108.82134900000001</v>
      </c>
      <c r="J1584">
        <f t="shared" si="700"/>
        <v>17.195549583333335</v>
      </c>
      <c r="K1584">
        <f t="shared" si="701"/>
        <v>210.66967636111113</v>
      </c>
      <c r="L1584">
        <f t="shared" si="702"/>
        <v>7232.9922217314825</v>
      </c>
      <c r="M1584" s="20" t="str">
        <f t="shared" si="703"/>
        <v>NO</v>
      </c>
      <c r="N1584">
        <f t="shared" si="704"/>
        <v>7232.9922217314825</v>
      </c>
      <c r="O1584">
        <f t="shared" si="705"/>
        <v>2590.2576538302465</v>
      </c>
      <c r="P1584">
        <f t="shared" si="706"/>
        <v>718465.05555555562</v>
      </c>
      <c r="Q1584">
        <f t="shared" si="725"/>
        <v>4642.734567901236</v>
      </c>
      <c r="R1584">
        <f t="shared" si="720"/>
        <v>2698411.2854125332</v>
      </c>
      <c r="S1584">
        <f t="shared" si="707"/>
        <v>577.26593285112904</v>
      </c>
      <c r="T1584">
        <f t="shared" si="708"/>
        <v>7.2329922217314824</v>
      </c>
      <c r="U1584">
        <f t="shared" si="709"/>
        <v>0.74955929003932265</v>
      </c>
      <c r="V1584">
        <f t="shared" si="721"/>
        <v>2698520.1067615333</v>
      </c>
      <c r="W1584">
        <f t="shared" si="722"/>
        <v>1979946.229856974</v>
      </c>
      <c r="X1584">
        <f t="shared" si="710"/>
        <v>0.54998550383721045</v>
      </c>
      <c r="Y1584">
        <f t="shared" si="711"/>
        <v>2305.3293119089194</v>
      </c>
      <c r="Z1584">
        <f t="shared" si="712"/>
        <v>2190.0628463134735</v>
      </c>
      <c r="AA1584">
        <f t="shared" si="713"/>
        <v>2014.8578186083957</v>
      </c>
      <c r="AB1584">
        <f t="shared" si="714"/>
        <v>2014.8578186083957</v>
      </c>
      <c r="AC1584">
        <f t="shared" si="715"/>
        <v>1813.3720367475562</v>
      </c>
      <c r="AD1584">
        <f t="shared" si="716"/>
        <v>1722.7034349101782</v>
      </c>
      <c r="AE1584">
        <f t="shared" si="723"/>
        <v>1316803.4330748457</v>
      </c>
      <c r="AF1584">
        <f t="shared" si="717"/>
        <v>1381716.6736866876</v>
      </c>
      <c r="AH1584">
        <f t="shared" si="718"/>
        <v>0.3838101874422391</v>
      </c>
      <c r="AI1584">
        <f t="shared" si="724"/>
        <v>157.73888514205163</v>
      </c>
    </row>
    <row r="1585" spans="2:35" x14ac:dyDescent="0.3">
      <c r="B1585" s="7" t="s">
        <v>69</v>
      </c>
      <c r="C1585" s="2">
        <v>1577</v>
      </c>
      <c r="D1585" s="7">
        <v>100</v>
      </c>
      <c r="E1585" s="13">
        <v>123.7</v>
      </c>
      <c r="F1585" s="16">
        <f t="shared" si="719"/>
        <v>0</v>
      </c>
      <c r="G1585" s="16">
        <f t="shared" si="697"/>
        <v>34.361111111111114</v>
      </c>
      <c r="H1585">
        <f t="shared" si="698"/>
        <v>0</v>
      </c>
      <c r="I1585">
        <f t="shared" si="699"/>
        <v>108.82134900000001</v>
      </c>
      <c r="J1585">
        <f t="shared" si="700"/>
        <v>17.209461840277779</v>
      </c>
      <c r="K1585">
        <f t="shared" si="701"/>
        <v>126.03081084027779</v>
      </c>
      <c r="L1585">
        <f t="shared" si="702"/>
        <v>4330.558694706212</v>
      </c>
      <c r="M1585" s="20" t="str">
        <f t="shared" si="703"/>
        <v>NO</v>
      </c>
      <c r="N1585">
        <f t="shared" si="704"/>
        <v>4330.558694706212</v>
      </c>
      <c r="O1585">
        <f t="shared" si="705"/>
        <v>3167.5235866813755</v>
      </c>
      <c r="P1585">
        <f t="shared" si="706"/>
        <v>719628.09066358046</v>
      </c>
      <c r="Q1585">
        <f t="shared" si="725"/>
        <v>1163.0351080248365</v>
      </c>
      <c r="R1585">
        <f t="shared" si="720"/>
        <v>2702741.8441072395</v>
      </c>
      <c r="S1585">
        <f t="shared" si="707"/>
        <v>-3.0379235917566803</v>
      </c>
      <c r="T1585">
        <f t="shared" si="708"/>
        <v>4.3305586947062116</v>
      </c>
      <c r="U1585">
        <f t="shared" si="709"/>
        <v>0.75076222397242076</v>
      </c>
      <c r="V1585">
        <f t="shared" si="721"/>
        <v>2702850.6654562396</v>
      </c>
      <c r="W1585">
        <f t="shared" si="722"/>
        <v>1983113.7534436553</v>
      </c>
      <c r="X1585">
        <f t="shared" si="710"/>
        <v>0.55086537220407161</v>
      </c>
      <c r="Y1585">
        <f t="shared" si="711"/>
        <v>2819.0959921464241</v>
      </c>
      <c r="Z1585">
        <f t="shared" si="712"/>
        <v>2678.1411925391026</v>
      </c>
      <c r="AA1585">
        <f t="shared" si="713"/>
        <v>2463.8898971359745</v>
      </c>
      <c r="AB1585">
        <f t="shared" si="714"/>
        <v>2463.8898971359745</v>
      </c>
      <c r="AC1585">
        <f t="shared" si="715"/>
        <v>2217.5009074223772</v>
      </c>
      <c r="AD1585">
        <f t="shared" si="716"/>
        <v>2106.6258620512581</v>
      </c>
      <c r="AE1585">
        <f t="shared" si="723"/>
        <v>1318910.058936897</v>
      </c>
      <c r="AF1585">
        <f t="shared" si="717"/>
        <v>1383940.6065193426</v>
      </c>
      <c r="AH1585">
        <f t="shared" si="718"/>
        <v>0.38442794656291529</v>
      </c>
      <c r="AI1585">
        <f t="shared" si="724"/>
        <v>158.12331308861454</v>
      </c>
    </row>
    <row r="1586" spans="2:35" x14ac:dyDescent="0.3">
      <c r="B1586" s="7" t="s">
        <v>69</v>
      </c>
      <c r="C1586" s="2">
        <v>1578</v>
      </c>
      <c r="D1586" s="7">
        <v>101</v>
      </c>
      <c r="E1586" s="13">
        <v>123.6</v>
      </c>
      <c r="F1586" s="16">
        <f t="shared" si="719"/>
        <v>-5.5555555555556344E-2</v>
      </c>
      <c r="G1586" s="16">
        <f t="shared" si="697"/>
        <v>34.333333333333336</v>
      </c>
      <c r="H1586">
        <f t="shared" si="698"/>
        <v>-67.722222222223181</v>
      </c>
      <c r="I1586">
        <f t="shared" si="699"/>
        <v>108.82134900000001</v>
      </c>
      <c r="J1586">
        <f t="shared" si="700"/>
        <v>17.195549583333335</v>
      </c>
      <c r="K1586">
        <f t="shared" si="701"/>
        <v>58.294676361110163</v>
      </c>
      <c r="L1586">
        <f t="shared" si="702"/>
        <v>2001.4505550647823</v>
      </c>
      <c r="M1586" s="20" t="str">
        <f t="shared" si="703"/>
        <v>YES</v>
      </c>
      <c r="N1586">
        <f t="shared" si="704"/>
        <v>2001.4505550647823</v>
      </c>
      <c r="O1586">
        <f t="shared" si="705"/>
        <v>3164.4856630896188</v>
      </c>
      <c r="P1586">
        <f t="shared" si="706"/>
        <v>718465.05555555562</v>
      </c>
      <c r="Q1586">
        <f t="shared" si="725"/>
        <v>-1163.0351080248365</v>
      </c>
      <c r="R1586">
        <f t="shared" si="720"/>
        <v>2704743.2946623042</v>
      </c>
      <c r="S1586">
        <f t="shared" si="707"/>
        <v>1154.3962678774938</v>
      </c>
      <c r="T1586">
        <f t="shared" si="708"/>
        <v>2.0014505550647823</v>
      </c>
      <c r="U1586">
        <f t="shared" si="709"/>
        <v>0.75131818290470553</v>
      </c>
      <c r="V1586">
        <f t="shared" si="721"/>
        <v>2704852.1160113043</v>
      </c>
      <c r="W1586">
        <f t="shared" si="722"/>
        <v>1986278.239106745</v>
      </c>
      <c r="X1586">
        <f t="shared" si="710"/>
        <v>0.55174439670259334</v>
      </c>
      <c r="Y1586">
        <f t="shared" si="711"/>
        <v>2816.3922401497607</v>
      </c>
      <c r="Z1586">
        <f t="shared" si="712"/>
        <v>2675.5726281422726</v>
      </c>
      <c r="AA1586">
        <f t="shared" si="713"/>
        <v>2461.5268178908909</v>
      </c>
      <c r="AB1586">
        <f t="shared" si="714"/>
        <v>2461.5268178908909</v>
      </c>
      <c r="AC1586">
        <f t="shared" si="715"/>
        <v>2215.3741361018019</v>
      </c>
      <c r="AD1586">
        <f t="shared" si="716"/>
        <v>2104.6054292967119</v>
      </c>
      <c r="AE1586">
        <f t="shared" si="723"/>
        <v>1321014.6643661936</v>
      </c>
      <c r="AF1586">
        <f t="shared" si="717"/>
        <v>1383837.4516451107</v>
      </c>
      <c r="AH1586">
        <f t="shared" si="718"/>
        <v>0.38439929243116128</v>
      </c>
      <c r="AI1586">
        <f t="shared" si="724"/>
        <v>158.50771238104571</v>
      </c>
    </row>
    <row r="1587" spans="2:35" x14ac:dyDescent="0.3">
      <c r="B1587" s="7" t="s">
        <v>69</v>
      </c>
      <c r="C1587" s="2">
        <v>1579</v>
      </c>
      <c r="D1587" s="7">
        <v>102</v>
      </c>
      <c r="E1587" s="13">
        <v>123.3</v>
      </c>
      <c r="F1587" s="16">
        <f t="shared" si="719"/>
        <v>-8.3333333333332538E-2</v>
      </c>
      <c r="G1587" s="16">
        <f t="shared" si="697"/>
        <v>34.25</v>
      </c>
      <c r="H1587">
        <f t="shared" si="698"/>
        <v>-101.58333333333236</v>
      </c>
      <c r="I1587">
        <f t="shared" si="699"/>
        <v>108.82134900000001</v>
      </c>
      <c r="J1587">
        <f t="shared" si="700"/>
        <v>17.153812812500004</v>
      </c>
      <c r="K1587">
        <f t="shared" si="701"/>
        <v>24.391828479167653</v>
      </c>
      <c r="L1587">
        <f t="shared" si="702"/>
        <v>835.42012541149211</v>
      </c>
      <c r="M1587" s="20" t="str">
        <f t="shared" si="703"/>
        <v>YES</v>
      </c>
      <c r="N1587">
        <f t="shared" si="704"/>
        <v>835.42012541149211</v>
      </c>
      <c r="O1587">
        <f t="shared" si="705"/>
        <v>4318.8819309671126</v>
      </c>
      <c r="P1587">
        <f t="shared" si="706"/>
        <v>714981.59375</v>
      </c>
      <c r="Q1587">
        <f t="shared" si="725"/>
        <v>-3483.4618055556202</v>
      </c>
      <c r="R1587">
        <f t="shared" si="720"/>
        <v>2705578.7147877156</v>
      </c>
      <c r="S1587">
        <f t="shared" si="707"/>
        <v>-1168.8452327844843</v>
      </c>
      <c r="T1587">
        <f t="shared" si="708"/>
        <v>0.83542012541149213</v>
      </c>
      <c r="U1587">
        <f t="shared" si="709"/>
        <v>0.75155024423630201</v>
      </c>
      <c r="V1587">
        <f t="shared" si="721"/>
        <v>2705687.5361367157</v>
      </c>
      <c r="W1587">
        <f t="shared" si="722"/>
        <v>1990597.1210377121</v>
      </c>
      <c r="X1587">
        <f t="shared" si="710"/>
        <v>0.55294408708761356</v>
      </c>
      <c r="Y1587">
        <f t="shared" si="711"/>
        <v>3843.8049185607301</v>
      </c>
      <c r="Z1587">
        <f t="shared" si="712"/>
        <v>3651.6146726326933</v>
      </c>
      <c r="AA1587">
        <f t="shared" si="713"/>
        <v>3359.4854988220782</v>
      </c>
      <c r="AB1587">
        <f t="shared" si="714"/>
        <v>3359.4854988220782</v>
      </c>
      <c r="AC1587">
        <f t="shared" si="715"/>
        <v>3023.5369489398704</v>
      </c>
      <c r="AD1587">
        <f t="shared" si="716"/>
        <v>2872.3601014928768</v>
      </c>
      <c r="AE1587">
        <f t="shared" si="723"/>
        <v>1323887.0244676864</v>
      </c>
      <c r="AF1587">
        <f t="shared" si="717"/>
        <v>1381800.5116690292</v>
      </c>
      <c r="AH1587">
        <f t="shared" si="718"/>
        <v>0.38383347577068599</v>
      </c>
      <c r="AI1587">
        <f t="shared" si="724"/>
        <v>158.89154585681638</v>
      </c>
    </row>
    <row r="1588" spans="2:35" x14ac:dyDescent="0.3">
      <c r="B1588" s="7" t="s">
        <v>69</v>
      </c>
      <c r="C1588" s="2">
        <v>1580</v>
      </c>
      <c r="D1588" s="7">
        <v>103</v>
      </c>
      <c r="E1588" s="13">
        <v>123</v>
      </c>
      <c r="F1588" s="16">
        <f t="shared" si="719"/>
        <v>-0.11111111111111072</v>
      </c>
      <c r="G1588" s="16">
        <f t="shared" si="697"/>
        <v>34.166666666666671</v>
      </c>
      <c r="H1588">
        <f t="shared" si="698"/>
        <v>-135.44444444444397</v>
      </c>
      <c r="I1588">
        <f t="shared" si="699"/>
        <v>108.82134900000001</v>
      </c>
      <c r="J1588">
        <f t="shared" si="700"/>
        <v>17.112076041666672</v>
      </c>
      <c r="K1588">
        <f t="shared" si="701"/>
        <v>-9.5110194027772899</v>
      </c>
      <c r="L1588">
        <f t="shared" si="702"/>
        <v>-324.95982959489078</v>
      </c>
      <c r="M1588" s="20" t="str">
        <f t="shared" si="703"/>
        <v>YES</v>
      </c>
      <c r="N1588">
        <f t="shared" si="704"/>
        <v>-324.95982959489078</v>
      </c>
      <c r="O1588">
        <f t="shared" si="705"/>
        <v>3150.0366981826282</v>
      </c>
      <c r="P1588">
        <f t="shared" si="706"/>
        <v>711506.59722222248</v>
      </c>
      <c r="Q1588">
        <f t="shared" si="725"/>
        <v>-3474.9965277775191</v>
      </c>
      <c r="R1588">
        <f t="shared" si="720"/>
        <v>2705253.7549581206</v>
      </c>
      <c r="S1588">
        <f t="shared" si="707"/>
        <v>1720.6974003369796</v>
      </c>
      <c r="T1588">
        <f t="shared" si="708"/>
        <v>-0.32495982959489078</v>
      </c>
      <c r="U1588">
        <f t="shared" si="709"/>
        <v>0.7514599775447568</v>
      </c>
      <c r="V1588">
        <f t="shared" si="721"/>
        <v>2705362.5763071207</v>
      </c>
      <c r="W1588">
        <f t="shared" si="722"/>
        <v>1993747.1577358947</v>
      </c>
      <c r="X1588">
        <f t="shared" si="710"/>
        <v>0.55381909798156137</v>
      </c>
      <c r="Y1588">
        <f t="shared" si="711"/>
        <v>2803.5326613825391</v>
      </c>
      <c r="Z1588">
        <f t="shared" si="712"/>
        <v>2663.356028313412</v>
      </c>
      <c r="AA1588">
        <f t="shared" si="713"/>
        <v>2450.2875460483392</v>
      </c>
      <c r="AB1588">
        <f t="shared" si="714"/>
        <v>2450.2875460483392</v>
      </c>
      <c r="AC1588">
        <f t="shared" si="715"/>
        <v>2205.2587914435053</v>
      </c>
      <c r="AD1588">
        <f t="shared" si="716"/>
        <v>2094.9958518713297</v>
      </c>
      <c r="AE1588">
        <f t="shared" si="723"/>
        <v>1325982.0203195577</v>
      </c>
      <c r="AF1588">
        <f t="shared" si="717"/>
        <v>1379380.555987563</v>
      </c>
      <c r="AH1588">
        <f t="shared" si="718"/>
        <v>0.38316126585862981</v>
      </c>
      <c r="AI1588">
        <f t="shared" si="724"/>
        <v>159.27470712267501</v>
      </c>
    </row>
    <row r="1589" spans="2:35" x14ac:dyDescent="0.3">
      <c r="B1589" s="7" t="s">
        <v>69</v>
      </c>
      <c r="C1589" s="2">
        <v>1581</v>
      </c>
      <c r="D1589" s="7">
        <v>104</v>
      </c>
      <c r="E1589" s="13">
        <v>122.5</v>
      </c>
      <c r="F1589" s="16">
        <f t="shared" si="719"/>
        <v>-0.12500000000000078</v>
      </c>
      <c r="G1589" s="16">
        <f t="shared" si="697"/>
        <v>34.027777777777779</v>
      </c>
      <c r="H1589">
        <f t="shared" si="698"/>
        <v>-152.37500000000094</v>
      </c>
      <c r="I1589">
        <f t="shared" si="699"/>
        <v>108.82134900000001</v>
      </c>
      <c r="J1589">
        <f t="shared" si="700"/>
        <v>17.042514756944442</v>
      </c>
      <c r="K1589">
        <f t="shared" si="701"/>
        <v>-26.511136243056484</v>
      </c>
      <c r="L1589">
        <f t="shared" si="702"/>
        <v>-902.11505271511646</v>
      </c>
      <c r="M1589" s="20" t="str">
        <f t="shared" si="703"/>
        <v>YES</v>
      </c>
      <c r="N1589">
        <f t="shared" si="704"/>
        <v>-902.11505271511646</v>
      </c>
      <c r="O1589">
        <f t="shared" si="705"/>
        <v>4870.7340985196079</v>
      </c>
      <c r="P1589">
        <f t="shared" si="706"/>
        <v>705733.74807098776</v>
      </c>
      <c r="Q1589">
        <f t="shared" si="725"/>
        <v>-5772.8491512347246</v>
      </c>
      <c r="R1589">
        <f t="shared" si="720"/>
        <v>2704351.6399054057</v>
      </c>
      <c r="S1589">
        <f t="shared" si="707"/>
        <v>-1744.6701427823782</v>
      </c>
      <c r="T1589">
        <f t="shared" si="708"/>
        <v>-0.90211505271511649</v>
      </c>
      <c r="U1589">
        <f t="shared" si="709"/>
        <v>0.7512093898296438</v>
      </c>
      <c r="V1589">
        <f t="shared" si="721"/>
        <v>2704460.4612544058</v>
      </c>
      <c r="W1589">
        <f t="shared" si="722"/>
        <v>1998617.8918344143</v>
      </c>
      <c r="X1589">
        <f t="shared" si="710"/>
        <v>0.55517208075797997</v>
      </c>
      <c r="Y1589">
        <f t="shared" si="711"/>
        <v>4334.9533476824508</v>
      </c>
      <c r="Z1589">
        <f t="shared" si="712"/>
        <v>4118.2056802983279</v>
      </c>
      <c r="AA1589">
        <f t="shared" si="713"/>
        <v>3788.7492258744619</v>
      </c>
      <c r="AB1589">
        <f t="shared" si="714"/>
        <v>3788.7492258744619</v>
      </c>
      <c r="AC1589">
        <f t="shared" si="715"/>
        <v>3409.8743032870157</v>
      </c>
      <c r="AD1589">
        <f t="shared" si="716"/>
        <v>3239.3805881226649</v>
      </c>
      <c r="AE1589">
        <f t="shared" si="723"/>
        <v>1329221.4009076804</v>
      </c>
      <c r="AF1589">
        <f t="shared" si="717"/>
        <v>1375239.0603467254</v>
      </c>
      <c r="AH1589">
        <f t="shared" si="718"/>
        <v>0.38201085040192123</v>
      </c>
      <c r="AI1589">
        <f t="shared" si="724"/>
        <v>159.65671797307692</v>
      </c>
    </row>
    <row r="1590" spans="2:35" x14ac:dyDescent="0.3">
      <c r="B1590" s="7" t="s">
        <v>69</v>
      </c>
      <c r="C1590" s="2">
        <v>1582</v>
      </c>
      <c r="D1590" s="7">
        <v>105</v>
      </c>
      <c r="E1590" s="13">
        <v>122.1</v>
      </c>
      <c r="F1590" s="16">
        <f t="shared" si="719"/>
        <v>-0.1388888888888889</v>
      </c>
      <c r="G1590" s="16">
        <f t="shared" si="697"/>
        <v>33.916666666666664</v>
      </c>
      <c r="H1590">
        <f t="shared" si="698"/>
        <v>-169.30555555555557</v>
      </c>
      <c r="I1590">
        <f t="shared" si="699"/>
        <v>108.82134900000001</v>
      </c>
      <c r="J1590">
        <f t="shared" si="700"/>
        <v>16.986865729166666</v>
      </c>
      <c r="K1590">
        <f t="shared" si="701"/>
        <v>-43.497340826388893</v>
      </c>
      <c r="L1590">
        <f t="shared" si="702"/>
        <v>-1475.2848096950231</v>
      </c>
      <c r="M1590" s="20" t="str">
        <f t="shared" si="703"/>
        <v>YES</v>
      </c>
      <c r="N1590">
        <f t="shared" si="704"/>
        <v>-1475.2848096950231</v>
      </c>
      <c r="O1590">
        <f t="shared" si="705"/>
        <v>3126.0639557372297</v>
      </c>
      <c r="P1590">
        <f t="shared" si="706"/>
        <v>701132.3993055555</v>
      </c>
      <c r="Q1590">
        <f t="shared" si="725"/>
        <v>-4601.3487654322525</v>
      </c>
      <c r="R1590">
        <f t="shared" si="720"/>
        <v>2702876.3550957106</v>
      </c>
      <c r="S1590">
        <f t="shared" si="707"/>
        <v>562.67036489641578</v>
      </c>
      <c r="T1590">
        <f t="shared" si="708"/>
        <v>-1.4752848096950231</v>
      </c>
      <c r="U1590">
        <f t="shared" si="709"/>
        <v>0.7507995881657763</v>
      </c>
      <c r="V1590">
        <f t="shared" si="721"/>
        <v>2702985.1764447107</v>
      </c>
      <c r="W1590">
        <f t="shared" si="722"/>
        <v>2001743.9557901516</v>
      </c>
      <c r="X1590">
        <f t="shared" si="710"/>
        <v>0.55604043255147673</v>
      </c>
      <c r="Y1590">
        <f t="shared" si="711"/>
        <v>2782.1969206061344</v>
      </c>
      <c r="Z1590">
        <f t="shared" si="712"/>
        <v>2643.0870745758275</v>
      </c>
      <c r="AA1590">
        <f t="shared" si="713"/>
        <v>2431.6401086097612</v>
      </c>
      <c r="AB1590">
        <f t="shared" si="714"/>
        <v>2431.6401086097612</v>
      </c>
      <c r="AC1590">
        <f t="shared" si="715"/>
        <v>2188.4760977487854</v>
      </c>
      <c r="AD1590">
        <f t="shared" si="716"/>
        <v>2079.0522928613459</v>
      </c>
      <c r="AE1590">
        <f t="shared" si="723"/>
        <v>1331300.4532005417</v>
      </c>
      <c r="AF1590">
        <f t="shared" si="717"/>
        <v>1371684.723244169</v>
      </c>
      <c r="AH1590">
        <f t="shared" si="718"/>
        <v>0.3810235345393102</v>
      </c>
      <c r="AI1590">
        <f t="shared" si="724"/>
        <v>160.03774150761623</v>
      </c>
    </row>
    <row r="1591" spans="2:35" x14ac:dyDescent="0.3">
      <c r="B1591" s="7" t="s">
        <v>69</v>
      </c>
      <c r="C1591" s="2">
        <v>1583</v>
      </c>
      <c r="D1591" s="7">
        <v>106</v>
      </c>
      <c r="E1591" s="13">
        <v>121.5</v>
      </c>
      <c r="F1591" s="16">
        <f t="shared" si="719"/>
        <v>-0.18055555555555516</v>
      </c>
      <c r="G1591" s="16">
        <f t="shared" si="697"/>
        <v>33.75</v>
      </c>
      <c r="H1591">
        <f t="shared" si="698"/>
        <v>-220.09722222222175</v>
      </c>
      <c r="I1591">
        <f t="shared" si="699"/>
        <v>108.82134900000001</v>
      </c>
      <c r="J1591">
        <f t="shared" si="700"/>
        <v>16.9033921875</v>
      </c>
      <c r="K1591">
        <f t="shared" si="701"/>
        <v>-94.37248103472173</v>
      </c>
      <c r="L1591">
        <f t="shared" si="702"/>
        <v>-3185.0712349218584</v>
      </c>
      <c r="M1591" s="20" t="str">
        <f t="shared" si="703"/>
        <v>YES</v>
      </c>
      <c r="N1591">
        <f t="shared" si="704"/>
        <v>-3185.0712349218584</v>
      </c>
      <c r="O1591">
        <f t="shared" si="705"/>
        <v>3688.7343206336454</v>
      </c>
      <c r="P1591">
        <f t="shared" si="706"/>
        <v>694258.59375</v>
      </c>
      <c r="Q1591">
        <f t="shared" si="725"/>
        <v>-6873.8055555555038</v>
      </c>
      <c r="R1591">
        <f t="shared" si="720"/>
        <v>2699691.2838607887</v>
      </c>
      <c r="S1591">
        <f t="shared" si="707"/>
        <v>-18.308447831273043</v>
      </c>
      <c r="T1591">
        <f t="shared" si="708"/>
        <v>-3.1850712349218582</v>
      </c>
      <c r="U1591">
        <f t="shared" si="709"/>
        <v>0.74991484544828213</v>
      </c>
      <c r="V1591">
        <f t="shared" si="721"/>
        <v>2699800.1052097888</v>
      </c>
      <c r="W1591">
        <f t="shared" si="722"/>
        <v>2005432.6901107852</v>
      </c>
      <c r="X1591">
        <f t="shared" si="710"/>
        <v>0.55706508179359371</v>
      </c>
      <c r="Y1591">
        <f t="shared" si="711"/>
        <v>3282.9735453639446</v>
      </c>
      <c r="Z1591">
        <f t="shared" si="712"/>
        <v>3118.8248680957472</v>
      </c>
      <c r="AA1591">
        <f t="shared" si="713"/>
        <v>2869.3188786480878</v>
      </c>
      <c r="AB1591">
        <f t="shared" si="714"/>
        <v>2869.3188786480878</v>
      </c>
      <c r="AC1591">
        <f t="shared" si="715"/>
        <v>2582.3869907832791</v>
      </c>
      <c r="AD1591">
        <f t="shared" si="716"/>
        <v>2453.2676412441151</v>
      </c>
      <c r="AE1591">
        <f t="shared" si="723"/>
        <v>1333753.7208417859</v>
      </c>
      <c r="AF1591">
        <f t="shared" si="717"/>
        <v>1366046.3843680029</v>
      </c>
      <c r="AH1591">
        <f t="shared" si="718"/>
        <v>0.37945732929467774</v>
      </c>
      <c r="AI1591">
        <f t="shared" si="724"/>
        <v>160.4171988369109</v>
      </c>
    </row>
    <row r="1592" spans="2:35" x14ac:dyDescent="0.3">
      <c r="B1592" s="7" t="s">
        <v>69</v>
      </c>
      <c r="C1592" s="2">
        <v>1584</v>
      </c>
      <c r="D1592" s="7">
        <v>107</v>
      </c>
      <c r="E1592" s="13">
        <v>120.8</v>
      </c>
      <c r="F1592" s="16">
        <f t="shared" si="719"/>
        <v>-0.20833333333333331</v>
      </c>
      <c r="G1592" s="16">
        <f t="shared" si="697"/>
        <v>33.555555555555557</v>
      </c>
      <c r="H1592">
        <f t="shared" si="698"/>
        <v>-253.95833333333331</v>
      </c>
      <c r="I1592">
        <f t="shared" si="699"/>
        <v>108.82134900000001</v>
      </c>
      <c r="J1592">
        <f t="shared" si="700"/>
        <v>16.806006388888893</v>
      </c>
      <c r="K1592">
        <f t="shared" si="701"/>
        <v>-128.33097794444441</v>
      </c>
      <c r="L1592">
        <f t="shared" si="702"/>
        <v>-4306.2172599135793</v>
      </c>
      <c r="M1592" s="20" t="str">
        <f t="shared" si="703"/>
        <v>YES</v>
      </c>
      <c r="N1592">
        <f t="shared" si="704"/>
        <v>-4306.2172599135793</v>
      </c>
      <c r="O1592">
        <f t="shared" si="705"/>
        <v>3670.4258728023724</v>
      </c>
      <c r="P1592">
        <f t="shared" si="706"/>
        <v>686281.95061728405</v>
      </c>
      <c r="Q1592">
        <f t="shared" si="725"/>
        <v>-7976.6431327159517</v>
      </c>
      <c r="R1592">
        <f t="shared" si="720"/>
        <v>2695385.066600875</v>
      </c>
      <c r="S1592">
        <f t="shared" si="707"/>
        <v>-20.810381444408449</v>
      </c>
      <c r="T1592">
        <f t="shared" si="708"/>
        <v>-4.3062172599135788</v>
      </c>
      <c r="U1592">
        <f t="shared" si="709"/>
        <v>0.74871867303025785</v>
      </c>
      <c r="V1592">
        <f t="shared" si="721"/>
        <v>2695493.8879498751</v>
      </c>
      <c r="W1592">
        <f t="shared" si="722"/>
        <v>2009103.1159835875</v>
      </c>
      <c r="X1592">
        <f t="shared" si="710"/>
        <v>0.55808464535168889</v>
      </c>
      <c r="Y1592">
        <f t="shared" si="711"/>
        <v>3266.6790267941115</v>
      </c>
      <c r="Z1592">
        <f t="shared" si="712"/>
        <v>3103.3450754544056</v>
      </c>
      <c r="AA1592">
        <f t="shared" si="713"/>
        <v>2855.0774694180532</v>
      </c>
      <c r="AB1592">
        <f t="shared" si="714"/>
        <v>2855.0774694180532</v>
      </c>
      <c r="AC1592">
        <f t="shared" si="715"/>
        <v>2569.569722476248</v>
      </c>
      <c r="AD1592">
        <f t="shared" si="716"/>
        <v>2441.0912363524353</v>
      </c>
      <c r="AE1592">
        <f t="shared" si="723"/>
        <v>1336194.8120781383</v>
      </c>
      <c r="AF1592">
        <f t="shared" si="717"/>
        <v>1359299.0758717367</v>
      </c>
      <c r="AH1592">
        <f t="shared" si="718"/>
        <v>0.37758307693310439</v>
      </c>
      <c r="AI1592">
        <f t="shared" si="724"/>
        <v>160.79478191384399</v>
      </c>
    </row>
    <row r="1593" spans="2:35" x14ac:dyDescent="0.3">
      <c r="B1593" s="7" t="s">
        <v>69</v>
      </c>
      <c r="C1593" s="2">
        <v>1585</v>
      </c>
      <c r="D1593" s="7">
        <v>108</v>
      </c>
      <c r="E1593" s="13">
        <v>120</v>
      </c>
      <c r="F1593" s="16">
        <f t="shared" si="719"/>
        <v>-0.23611111111111149</v>
      </c>
      <c r="G1593" s="16">
        <f t="shared" si="697"/>
        <v>33.333333333333336</v>
      </c>
      <c r="H1593">
        <f t="shared" si="698"/>
        <v>-287.81944444444491</v>
      </c>
      <c r="I1593">
        <f t="shared" si="699"/>
        <v>108.82134900000001</v>
      </c>
      <c r="J1593">
        <f t="shared" si="700"/>
        <v>16.694708333333335</v>
      </c>
      <c r="K1593">
        <f t="shared" si="701"/>
        <v>-162.30338711111159</v>
      </c>
      <c r="L1593">
        <f t="shared" si="702"/>
        <v>-5410.1129037037199</v>
      </c>
      <c r="M1593" s="20" t="str">
        <f t="shared" si="703"/>
        <v>YES</v>
      </c>
      <c r="N1593">
        <f t="shared" si="704"/>
        <v>-5410.1129037037199</v>
      </c>
      <c r="O1593">
        <f t="shared" si="705"/>
        <v>3649.6154913579639</v>
      </c>
      <c r="P1593">
        <f t="shared" si="706"/>
        <v>677222.22222222236</v>
      </c>
      <c r="Q1593">
        <f t="shared" si="725"/>
        <v>-9059.7283950616838</v>
      </c>
      <c r="R1593">
        <f t="shared" si="720"/>
        <v>2689974.9536971711</v>
      </c>
      <c r="S1593">
        <f t="shared" si="707"/>
        <v>-23.293765381684352</v>
      </c>
      <c r="T1593">
        <f t="shared" si="708"/>
        <v>-5.4101129037037197</v>
      </c>
      <c r="U1593">
        <f t="shared" si="709"/>
        <v>0.7472158626880927</v>
      </c>
      <c r="V1593">
        <f t="shared" si="721"/>
        <v>2690083.7750461712</v>
      </c>
      <c r="W1593">
        <f t="shared" si="722"/>
        <v>2012752.7314749453</v>
      </c>
      <c r="X1593">
        <f t="shared" si="710"/>
        <v>0.55909842824364731</v>
      </c>
      <c r="Y1593">
        <f t="shared" si="711"/>
        <v>3248.157787308588</v>
      </c>
      <c r="Z1593">
        <f t="shared" si="712"/>
        <v>3085.7498979431584</v>
      </c>
      <c r="AA1593">
        <f t="shared" si="713"/>
        <v>2838.8899061077059</v>
      </c>
      <c r="AB1593">
        <f t="shared" si="714"/>
        <v>2838.8899061077059</v>
      </c>
      <c r="AC1593">
        <f t="shared" si="715"/>
        <v>2555.0009154969352</v>
      </c>
      <c r="AD1593">
        <f t="shared" si="716"/>
        <v>2427.2508697220883</v>
      </c>
      <c r="AE1593">
        <f t="shared" si="723"/>
        <v>1338622.0629478605</v>
      </c>
      <c r="AF1593">
        <f t="shared" si="717"/>
        <v>1351461.7120983107</v>
      </c>
      <c r="AH1593">
        <f t="shared" si="718"/>
        <v>0.37540603143874446</v>
      </c>
      <c r="AI1593">
        <f t="shared" si="724"/>
        <v>161.17018794528275</v>
      </c>
    </row>
    <row r="1594" spans="2:35" x14ac:dyDescent="0.3">
      <c r="B1594" s="7" t="s">
        <v>69</v>
      </c>
      <c r="C1594" s="2">
        <v>1586</v>
      </c>
      <c r="D1594" s="7">
        <v>109</v>
      </c>
      <c r="E1594" s="13">
        <v>119.1</v>
      </c>
      <c r="F1594" s="16">
        <f t="shared" si="719"/>
        <v>-0.26388888888888967</v>
      </c>
      <c r="G1594" s="16">
        <f t="shared" si="697"/>
        <v>33.083333333333336</v>
      </c>
      <c r="H1594">
        <f t="shared" si="698"/>
        <v>-321.68055555555651</v>
      </c>
      <c r="I1594">
        <f t="shared" si="699"/>
        <v>108.82134900000001</v>
      </c>
      <c r="J1594">
        <f t="shared" si="700"/>
        <v>16.569498020833333</v>
      </c>
      <c r="K1594">
        <f t="shared" si="701"/>
        <v>-196.28970853472319</v>
      </c>
      <c r="L1594">
        <f t="shared" si="702"/>
        <v>-6493.9178573570925</v>
      </c>
      <c r="M1594" s="20" t="str">
        <f t="shared" si="703"/>
        <v>YES</v>
      </c>
      <c r="N1594">
        <f t="shared" si="704"/>
        <v>-6493.9178573570925</v>
      </c>
      <c r="O1594">
        <f t="shared" si="705"/>
        <v>3626.3217259762796</v>
      </c>
      <c r="P1594">
        <f t="shared" si="706"/>
        <v>667101.98263888899</v>
      </c>
      <c r="Q1594">
        <f t="shared" si="725"/>
        <v>-10120.239583333372</v>
      </c>
      <c r="R1594">
        <f t="shared" si="720"/>
        <v>2683481.0358398138</v>
      </c>
      <c r="S1594">
        <f t="shared" si="707"/>
        <v>529.65999993063087</v>
      </c>
      <c r="T1594">
        <f t="shared" si="708"/>
        <v>-6.4939178573570926</v>
      </c>
      <c r="U1594">
        <f t="shared" si="709"/>
        <v>0.74541199517351175</v>
      </c>
      <c r="V1594">
        <f t="shared" si="721"/>
        <v>2683589.8571888139</v>
      </c>
      <c r="W1594">
        <f t="shared" si="722"/>
        <v>2016379.0532009215</v>
      </c>
      <c r="X1594">
        <f t="shared" si="710"/>
        <v>0.56010574064004559</v>
      </c>
      <c r="Y1594">
        <f t="shared" si="711"/>
        <v>3227.4263361188887</v>
      </c>
      <c r="Z1594">
        <f t="shared" si="712"/>
        <v>3066.0550193129443</v>
      </c>
      <c r="AA1594">
        <f t="shared" si="713"/>
        <v>2820.7706177679088</v>
      </c>
      <c r="AB1594">
        <f t="shared" si="714"/>
        <v>2820.7706177679088</v>
      </c>
      <c r="AC1594">
        <f t="shared" si="715"/>
        <v>2538.693555991118</v>
      </c>
      <c r="AD1594">
        <f t="shared" si="716"/>
        <v>2411.758878191562</v>
      </c>
      <c r="AE1594">
        <f t="shared" si="723"/>
        <v>1341033.8218260519</v>
      </c>
      <c r="AF1594">
        <f t="shared" si="717"/>
        <v>1342556.0353627619</v>
      </c>
      <c r="AH1594">
        <f t="shared" si="718"/>
        <v>0.37293223234355738</v>
      </c>
      <c r="AI1594">
        <f t="shared" si="724"/>
        <v>161.54312017762629</v>
      </c>
    </row>
    <row r="1595" spans="2:35" x14ac:dyDescent="0.3">
      <c r="B1595" s="7" t="s">
        <v>69</v>
      </c>
      <c r="C1595" s="2">
        <v>1587</v>
      </c>
      <c r="D1595" s="7">
        <v>110</v>
      </c>
      <c r="E1595" s="13">
        <v>118.1</v>
      </c>
      <c r="F1595" s="16">
        <f t="shared" si="719"/>
        <v>-0.27777777777777779</v>
      </c>
      <c r="G1595" s="16">
        <f t="shared" si="697"/>
        <v>32.805555555555557</v>
      </c>
      <c r="H1595">
        <f t="shared" si="698"/>
        <v>-338.61111111111114</v>
      </c>
      <c r="I1595">
        <f t="shared" si="699"/>
        <v>108.82134900000001</v>
      </c>
      <c r="J1595">
        <f t="shared" si="700"/>
        <v>16.43037545138889</v>
      </c>
      <c r="K1595">
        <f t="shared" si="701"/>
        <v>-213.35938665972225</v>
      </c>
      <c r="L1595">
        <f t="shared" si="702"/>
        <v>-6999.3732123647778</v>
      </c>
      <c r="M1595" s="20" t="str">
        <f t="shared" si="703"/>
        <v>YES</v>
      </c>
      <c r="N1595">
        <f t="shared" si="704"/>
        <v>-6999.3732123647778</v>
      </c>
      <c r="O1595">
        <f t="shared" si="705"/>
        <v>4155.9817259069105</v>
      </c>
      <c r="P1595">
        <f t="shared" si="706"/>
        <v>655946.6277006173</v>
      </c>
      <c r="Q1595">
        <f t="shared" si="725"/>
        <v>-11155.354938271688</v>
      </c>
      <c r="R1595">
        <f t="shared" si="720"/>
        <v>2676481.6626274488</v>
      </c>
      <c r="S1595">
        <f t="shared" si="707"/>
        <v>511.3958550618072</v>
      </c>
      <c r="T1595">
        <f t="shared" si="708"/>
        <v>-6.9993732123647776</v>
      </c>
      <c r="U1595">
        <f t="shared" si="709"/>
        <v>0.74346772328132749</v>
      </c>
      <c r="V1595">
        <f t="shared" si="721"/>
        <v>2676590.4839764489</v>
      </c>
      <c r="W1595">
        <f t="shared" si="722"/>
        <v>2020535.0349268285</v>
      </c>
      <c r="X1595">
        <f t="shared" si="710"/>
        <v>0.56126018093190455</v>
      </c>
      <c r="Y1595">
        <f t="shared" si="711"/>
        <v>3698.8237360571502</v>
      </c>
      <c r="Z1595">
        <f t="shared" si="712"/>
        <v>3513.8825492542924</v>
      </c>
      <c r="AA1595">
        <f t="shared" si="713"/>
        <v>3232.7719453139493</v>
      </c>
      <c r="AB1595">
        <f t="shared" si="714"/>
        <v>3232.7719453139493</v>
      </c>
      <c r="AC1595">
        <f t="shared" si="715"/>
        <v>2909.4947507825545</v>
      </c>
      <c r="AD1595">
        <f t="shared" si="716"/>
        <v>2764.0200132434265</v>
      </c>
      <c r="AE1595">
        <f t="shared" si="723"/>
        <v>1343797.8418392953</v>
      </c>
      <c r="AF1595">
        <f t="shared" si="717"/>
        <v>1332792.6421371535</v>
      </c>
      <c r="AH1595">
        <f t="shared" si="718"/>
        <v>0.37022017866760765</v>
      </c>
      <c r="AI1595">
        <f t="shared" si="724"/>
        <v>161.9133403562939</v>
      </c>
    </row>
    <row r="1596" spans="2:35" x14ac:dyDescent="0.3">
      <c r="B1596" s="7" t="s">
        <v>69</v>
      </c>
      <c r="C1596" s="2">
        <v>1588</v>
      </c>
      <c r="D1596" s="7">
        <v>111</v>
      </c>
      <c r="E1596" s="13">
        <v>117.1</v>
      </c>
      <c r="F1596" s="16">
        <f t="shared" si="719"/>
        <v>-0.26388888888888767</v>
      </c>
      <c r="G1596" s="16">
        <f t="shared" si="697"/>
        <v>32.527777777777779</v>
      </c>
      <c r="H1596">
        <f t="shared" si="698"/>
        <v>-321.68055555555406</v>
      </c>
      <c r="I1596">
        <f t="shared" si="699"/>
        <v>108.82134900000001</v>
      </c>
      <c r="J1596">
        <f t="shared" si="700"/>
        <v>16.291252881944445</v>
      </c>
      <c r="K1596">
        <f t="shared" si="701"/>
        <v>-196.56795367360962</v>
      </c>
      <c r="L1596">
        <f t="shared" si="702"/>
        <v>-6393.9187153276907</v>
      </c>
      <c r="M1596" s="20" t="str">
        <f t="shared" si="703"/>
        <v>YES</v>
      </c>
      <c r="N1596">
        <f t="shared" si="704"/>
        <v>-6393.9187153276907</v>
      </c>
      <c r="O1596">
        <f t="shared" si="705"/>
        <v>4667.3775809687177</v>
      </c>
      <c r="P1596">
        <f t="shared" si="706"/>
        <v>644885.3314043209</v>
      </c>
      <c r="Q1596">
        <f t="shared" si="725"/>
        <v>-11061.296296296408</v>
      </c>
      <c r="R1596">
        <f t="shared" si="720"/>
        <v>2670087.7439121213</v>
      </c>
      <c r="S1596">
        <f t="shared" si="707"/>
        <v>497.99283888688024</v>
      </c>
      <c r="T1596">
        <f t="shared" si="708"/>
        <v>-6.3939187153276906</v>
      </c>
      <c r="U1596">
        <f t="shared" si="709"/>
        <v>0.74169163332842114</v>
      </c>
      <c r="V1596">
        <f t="shared" si="721"/>
        <v>2670196.5652611214</v>
      </c>
      <c r="W1596">
        <f t="shared" si="722"/>
        <v>2025202.4125077971</v>
      </c>
      <c r="X1596">
        <f t="shared" si="710"/>
        <v>0.56255667574159085</v>
      </c>
      <c r="Y1596">
        <f t="shared" si="711"/>
        <v>4153.9660470621584</v>
      </c>
      <c r="Z1596">
        <f t="shared" si="712"/>
        <v>3946.2677447090505</v>
      </c>
      <c r="AA1596">
        <f t="shared" si="713"/>
        <v>3630.5663251323267</v>
      </c>
      <c r="AB1596">
        <f t="shared" si="714"/>
        <v>3630.5663251323267</v>
      </c>
      <c r="AC1596">
        <f t="shared" si="715"/>
        <v>3267.509692619094</v>
      </c>
      <c r="AD1596">
        <f t="shared" si="716"/>
        <v>3104.1342079881392</v>
      </c>
      <c r="AE1596">
        <f t="shared" si="723"/>
        <v>1346901.9760472835</v>
      </c>
      <c r="AF1596">
        <f t="shared" si="717"/>
        <v>1323294.5892138379</v>
      </c>
      <c r="AH1596">
        <f t="shared" si="718"/>
        <v>0.36758183063124261</v>
      </c>
      <c r="AI1596">
        <f t="shared" si="724"/>
        <v>162.28092218692515</v>
      </c>
    </row>
    <row r="1597" spans="2:35" x14ac:dyDescent="0.3">
      <c r="B1597" s="7" t="s">
        <v>69</v>
      </c>
      <c r="C1597" s="2">
        <v>1589</v>
      </c>
      <c r="D1597" s="7">
        <v>112</v>
      </c>
      <c r="E1597" s="13">
        <v>116.2</v>
      </c>
      <c r="F1597" s="16">
        <f t="shared" si="719"/>
        <v>-0.22222222222222143</v>
      </c>
      <c r="G1597" s="16">
        <f t="shared" si="697"/>
        <v>32.277777777777779</v>
      </c>
      <c r="H1597">
        <f t="shared" si="698"/>
        <v>-270.88888888888795</v>
      </c>
      <c r="I1597">
        <f t="shared" si="699"/>
        <v>108.82134900000001</v>
      </c>
      <c r="J1597">
        <f t="shared" si="700"/>
        <v>16.166042569444446</v>
      </c>
      <c r="K1597">
        <f t="shared" si="701"/>
        <v>-145.90149731944351</v>
      </c>
      <c r="L1597">
        <f t="shared" si="702"/>
        <v>-4709.3761079220376</v>
      </c>
      <c r="M1597" s="20" t="str">
        <f t="shared" si="703"/>
        <v>YES</v>
      </c>
      <c r="N1597">
        <f t="shared" si="704"/>
        <v>-4709.3761079220376</v>
      </c>
      <c r="O1597">
        <f t="shared" si="705"/>
        <v>5165.3704198555979</v>
      </c>
      <c r="P1597">
        <f t="shared" si="706"/>
        <v>635010.58487654326</v>
      </c>
      <c r="Q1597">
        <f t="shared" si="725"/>
        <v>-9874.7465277776355</v>
      </c>
      <c r="R1597">
        <f t="shared" si="720"/>
        <v>2665378.3678041995</v>
      </c>
      <c r="S1597">
        <f t="shared" si="707"/>
        <v>-592.24971001667018</v>
      </c>
      <c r="T1597">
        <f t="shared" si="708"/>
        <v>-4.7093761079220373</v>
      </c>
      <c r="U1597">
        <f t="shared" si="709"/>
        <v>0.74038347225191492</v>
      </c>
      <c r="V1597">
        <f t="shared" si="721"/>
        <v>2665487.1891531995</v>
      </c>
      <c r="W1597">
        <f t="shared" si="722"/>
        <v>2030367.7829276528</v>
      </c>
      <c r="X1597">
        <f t="shared" si="710"/>
        <v>0.56399150200607751</v>
      </c>
      <c r="Y1597">
        <f t="shared" si="711"/>
        <v>4597.1796736714823</v>
      </c>
      <c r="Z1597">
        <f t="shared" si="712"/>
        <v>4367.3206899879078</v>
      </c>
      <c r="AA1597">
        <f t="shared" si="713"/>
        <v>4017.9350347888753</v>
      </c>
      <c r="AB1597">
        <f t="shared" si="714"/>
        <v>4017.9350347888753</v>
      </c>
      <c r="AC1597">
        <f t="shared" si="715"/>
        <v>3616.1415313099878</v>
      </c>
      <c r="AD1597">
        <f t="shared" si="716"/>
        <v>3435.3344547444881</v>
      </c>
      <c r="AE1597">
        <f t="shared" si="723"/>
        <v>1350337.3105020281</v>
      </c>
      <c r="AF1597">
        <f t="shared" si="717"/>
        <v>1315149.8786511715</v>
      </c>
      <c r="AH1597">
        <f t="shared" si="718"/>
        <v>0.36531941102869203</v>
      </c>
      <c r="AI1597">
        <f t="shared" si="724"/>
        <v>162.64624159795383</v>
      </c>
    </row>
    <row r="1598" spans="2:35" x14ac:dyDescent="0.3">
      <c r="B1598" s="7" t="s">
        <v>69</v>
      </c>
      <c r="C1598" s="2">
        <v>1590</v>
      </c>
      <c r="D1598" s="7">
        <v>113</v>
      </c>
      <c r="E1598" s="13">
        <v>115.5</v>
      </c>
      <c r="F1598" s="16">
        <f t="shared" si="719"/>
        <v>-0.18055555555555516</v>
      </c>
      <c r="G1598" s="16">
        <f t="shared" si="697"/>
        <v>32.083333333333336</v>
      </c>
      <c r="H1598">
        <f t="shared" si="698"/>
        <v>-220.09722222222175</v>
      </c>
      <c r="I1598">
        <f t="shared" si="699"/>
        <v>108.82134900000001</v>
      </c>
      <c r="J1598">
        <f t="shared" si="700"/>
        <v>16.068656770833336</v>
      </c>
      <c r="K1598">
        <f t="shared" si="701"/>
        <v>-95.207216451388405</v>
      </c>
      <c r="L1598">
        <f t="shared" si="702"/>
        <v>-3054.5648611487118</v>
      </c>
      <c r="M1598" s="20" t="str">
        <f t="shared" si="703"/>
        <v>YES</v>
      </c>
      <c r="N1598">
        <f t="shared" si="704"/>
        <v>-3054.5648611487118</v>
      </c>
      <c r="O1598">
        <f t="shared" si="705"/>
        <v>4573.1207098389277</v>
      </c>
      <c r="P1598">
        <f t="shared" si="706"/>
        <v>627382.89930555562</v>
      </c>
      <c r="Q1598">
        <f t="shared" si="725"/>
        <v>-7627.6855709876399</v>
      </c>
      <c r="R1598">
        <f t="shared" si="720"/>
        <v>2662323.8029430509</v>
      </c>
      <c r="S1598">
        <f t="shared" si="707"/>
        <v>507.95212899374928</v>
      </c>
      <c r="T1598">
        <f t="shared" si="708"/>
        <v>-3.054564861148712</v>
      </c>
      <c r="U1598">
        <f t="shared" si="709"/>
        <v>0.73953498133391471</v>
      </c>
      <c r="V1598">
        <f t="shared" si="721"/>
        <v>2662432.624292051</v>
      </c>
      <c r="W1598">
        <f t="shared" si="722"/>
        <v>2034940.9036374916</v>
      </c>
      <c r="X1598">
        <f t="shared" si="710"/>
        <v>0.56526181433061518</v>
      </c>
      <c r="Y1598">
        <f t="shared" si="711"/>
        <v>4070.0774317566456</v>
      </c>
      <c r="Z1598">
        <f t="shared" si="712"/>
        <v>3866.5735601688134</v>
      </c>
      <c r="AA1598">
        <f t="shared" si="713"/>
        <v>3557.2476753553083</v>
      </c>
      <c r="AB1598">
        <f t="shared" si="714"/>
        <v>3557.2476753553083</v>
      </c>
      <c r="AC1598">
        <f t="shared" si="715"/>
        <v>3201.5229078197776</v>
      </c>
      <c r="AD1598">
        <f t="shared" si="716"/>
        <v>3041.4467624287886</v>
      </c>
      <c r="AE1598">
        <f t="shared" si="723"/>
        <v>1353378.7572644569</v>
      </c>
      <c r="AF1598">
        <f t="shared" si="717"/>
        <v>1309053.867027594</v>
      </c>
      <c r="AH1598">
        <f t="shared" si="718"/>
        <v>0.36362607446523249</v>
      </c>
      <c r="AI1598">
        <f t="shared" si="724"/>
        <v>163.00986767241906</v>
      </c>
    </row>
    <row r="1599" spans="2:35" x14ac:dyDescent="0.3">
      <c r="B1599" s="7" t="s">
        <v>69</v>
      </c>
      <c r="C1599" s="2">
        <v>1591</v>
      </c>
      <c r="D1599" s="7">
        <v>114</v>
      </c>
      <c r="E1599" s="13">
        <v>114.9</v>
      </c>
      <c r="F1599" s="16">
        <f t="shared" si="719"/>
        <v>-0.1388888888888889</v>
      </c>
      <c r="G1599" s="16">
        <f t="shared" si="697"/>
        <v>31.916666666666671</v>
      </c>
      <c r="H1599">
        <f t="shared" si="698"/>
        <v>-169.30555555555557</v>
      </c>
      <c r="I1599">
        <f t="shared" si="699"/>
        <v>108.82134900000001</v>
      </c>
      <c r="J1599">
        <f t="shared" si="700"/>
        <v>15.985183229166669</v>
      </c>
      <c r="K1599">
        <f t="shared" si="701"/>
        <v>-44.499023326388894</v>
      </c>
      <c r="L1599">
        <f t="shared" si="702"/>
        <v>-1420.2604945005792</v>
      </c>
      <c r="M1599" s="20" t="str">
        <f t="shared" si="703"/>
        <v>YES</v>
      </c>
      <c r="N1599">
        <f t="shared" si="704"/>
        <v>-1420.2604945005792</v>
      </c>
      <c r="O1599">
        <f t="shared" si="705"/>
        <v>5081.072838832677</v>
      </c>
      <c r="P1599">
        <f t="shared" si="706"/>
        <v>620881.56597222236</v>
      </c>
      <c r="Q1599">
        <f t="shared" si="725"/>
        <v>-6501.3333333332557</v>
      </c>
      <c r="R1599">
        <f t="shared" si="720"/>
        <v>2660903.5424485505</v>
      </c>
      <c r="S1599">
        <f t="shared" si="707"/>
        <v>-1105.7770012081683</v>
      </c>
      <c r="T1599">
        <f t="shared" si="708"/>
        <v>-1.4202604945005792</v>
      </c>
      <c r="U1599">
        <f t="shared" si="709"/>
        <v>0.73914046421427337</v>
      </c>
      <c r="V1599">
        <f t="shared" si="721"/>
        <v>2661012.3637975506</v>
      </c>
      <c r="W1599">
        <f t="shared" si="722"/>
        <v>2040021.9764763243</v>
      </c>
      <c r="X1599">
        <f t="shared" si="710"/>
        <v>0.56667322458164038</v>
      </c>
      <c r="Y1599">
        <f t="shared" si="711"/>
        <v>4522.1548265610827</v>
      </c>
      <c r="Z1599">
        <f t="shared" si="712"/>
        <v>4296.0470852330282</v>
      </c>
      <c r="AA1599">
        <f t="shared" si="713"/>
        <v>3952.363318414386</v>
      </c>
      <c r="AB1599">
        <f t="shared" si="714"/>
        <v>3952.363318414386</v>
      </c>
      <c r="AC1599">
        <f t="shared" si="715"/>
        <v>3557.1269865729473</v>
      </c>
      <c r="AD1599">
        <f t="shared" si="716"/>
        <v>3379.2706372442999</v>
      </c>
      <c r="AE1599">
        <f t="shared" si="723"/>
        <v>1356758.0279017012</v>
      </c>
      <c r="AF1599">
        <f t="shared" si="717"/>
        <v>1304254.3358958494</v>
      </c>
      <c r="AH1599">
        <f t="shared" si="718"/>
        <v>0.36229287137201466</v>
      </c>
      <c r="AI1599">
        <f t="shared" si="724"/>
        <v>163.37216054379107</v>
      </c>
    </row>
    <row r="1600" spans="2:35" x14ac:dyDescent="0.3">
      <c r="B1600" s="7" t="s">
        <v>69</v>
      </c>
      <c r="C1600" s="2">
        <v>1592</v>
      </c>
      <c r="D1600" s="7">
        <v>115</v>
      </c>
      <c r="E1600" s="13">
        <v>114.5</v>
      </c>
      <c r="F1600" s="16">
        <f t="shared" si="719"/>
        <v>-0.11111111111111269</v>
      </c>
      <c r="G1600" s="16">
        <f t="shared" si="697"/>
        <v>31.805555555555557</v>
      </c>
      <c r="H1600">
        <f t="shared" si="698"/>
        <v>-135.44444444444636</v>
      </c>
      <c r="I1600">
        <f t="shared" si="699"/>
        <v>108.82134900000001</v>
      </c>
      <c r="J1600">
        <f t="shared" si="700"/>
        <v>15.92953420138889</v>
      </c>
      <c r="K1600">
        <f t="shared" si="701"/>
        <v>-10.693561243057459</v>
      </c>
      <c r="L1600">
        <f t="shared" si="702"/>
        <v>-340.11465620279978</v>
      </c>
      <c r="M1600" s="20" t="str">
        <f t="shared" si="703"/>
        <v>YES</v>
      </c>
      <c r="N1600">
        <f t="shared" si="704"/>
        <v>-340.11465620279978</v>
      </c>
      <c r="O1600">
        <f t="shared" si="705"/>
        <v>3975.2958376245087</v>
      </c>
      <c r="P1600">
        <f t="shared" si="706"/>
        <v>616566.15547839506</v>
      </c>
      <c r="Q1600">
        <f t="shared" si="725"/>
        <v>-4315.4104938273085</v>
      </c>
      <c r="R1600">
        <f t="shared" si="720"/>
        <v>2660563.4277923475</v>
      </c>
      <c r="S1600">
        <f t="shared" si="707"/>
        <v>1057.584130674456</v>
      </c>
      <c r="T1600">
        <f t="shared" si="708"/>
        <v>-0.34011465620279979</v>
      </c>
      <c r="U1600">
        <f t="shared" si="709"/>
        <v>0.73904598784530262</v>
      </c>
      <c r="V1600">
        <f t="shared" si="721"/>
        <v>2660672.2491413476</v>
      </c>
      <c r="W1600">
        <f t="shared" si="722"/>
        <v>2043997.2723139487</v>
      </c>
      <c r="X1600">
        <f t="shared" si="710"/>
        <v>0.56777747430882397</v>
      </c>
      <c r="Y1600">
        <f t="shared" si="711"/>
        <v>3538.0132954858127</v>
      </c>
      <c r="Z1600">
        <f t="shared" si="712"/>
        <v>3361.1126307115219</v>
      </c>
      <c r="AA1600">
        <f t="shared" si="713"/>
        <v>3092.2236202546001</v>
      </c>
      <c r="AB1600">
        <f t="shared" si="714"/>
        <v>3092.2236202546001</v>
      </c>
      <c r="AC1600">
        <f t="shared" si="715"/>
        <v>2783.0012582291401</v>
      </c>
      <c r="AD1600">
        <f t="shared" si="716"/>
        <v>2643.8511953176831</v>
      </c>
      <c r="AE1600">
        <f t="shared" si="723"/>
        <v>1359401.8790970189</v>
      </c>
      <c r="AF1600">
        <f t="shared" si="717"/>
        <v>1301270.3700443287</v>
      </c>
      <c r="AH1600">
        <f t="shared" si="718"/>
        <v>0.36146399196815138</v>
      </c>
      <c r="AI1600">
        <f t="shared" si="724"/>
        <v>163.73362453575922</v>
      </c>
    </row>
    <row r="1601" spans="2:35" x14ac:dyDescent="0.3">
      <c r="B1601" s="7" t="s">
        <v>69</v>
      </c>
      <c r="C1601" s="2">
        <v>1593</v>
      </c>
      <c r="D1601" s="7">
        <v>116</v>
      </c>
      <c r="E1601" s="13">
        <v>114.1</v>
      </c>
      <c r="F1601" s="16">
        <f t="shared" si="719"/>
        <v>-8.3333333333332538E-2</v>
      </c>
      <c r="G1601" s="16">
        <f t="shared" si="697"/>
        <v>31.694444444444443</v>
      </c>
      <c r="H1601">
        <f t="shared" si="698"/>
        <v>-101.58333333333236</v>
      </c>
      <c r="I1601">
        <f t="shared" si="699"/>
        <v>108.82134900000001</v>
      </c>
      <c r="J1601">
        <f t="shared" si="700"/>
        <v>15.873885173611111</v>
      </c>
      <c r="K1601">
        <f t="shared" si="701"/>
        <v>23.111900840278761</v>
      </c>
      <c r="L1601">
        <f t="shared" si="702"/>
        <v>732.51885718772405</v>
      </c>
      <c r="M1601" s="20" t="str">
        <f t="shared" si="703"/>
        <v>YES</v>
      </c>
      <c r="N1601">
        <f t="shared" si="704"/>
        <v>732.51885718772405</v>
      </c>
      <c r="O1601">
        <f t="shared" si="705"/>
        <v>5032.8799682989647</v>
      </c>
      <c r="P1601">
        <f t="shared" si="706"/>
        <v>612265.79436728382</v>
      </c>
      <c r="Q1601">
        <f t="shared" si="725"/>
        <v>-4300.3611111112405</v>
      </c>
      <c r="R1601">
        <f t="shared" si="720"/>
        <v>2661295.9466495351</v>
      </c>
      <c r="S1601">
        <f t="shared" si="707"/>
        <v>-1086.6604731701736</v>
      </c>
      <c r="T1601">
        <f t="shared" si="708"/>
        <v>0.73251885718772403</v>
      </c>
      <c r="U1601">
        <f t="shared" si="709"/>
        <v>0.73924946546841452</v>
      </c>
      <c r="V1601">
        <f t="shared" si="721"/>
        <v>2661404.7679985352</v>
      </c>
      <c r="W1601">
        <f t="shared" si="722"/>
        <v>2049030.1522822478</v>
      </c>
      <c r="X1601">
        <f t="shared" si="710"/>
        <v>0.56917549764065822</v>
      </c>
      <c r="Y1601">
        <f t="shared" si="711"/>
        <v>4479.2631717860786</v>
      </c>
      <c r="Z1601">
        <f t="shared" si="712"/>
        <v>4255.3000131967747</v>
      </c>
      <c r="AA1601">
        <f t="shared" si="713"/>
        <v>3914.8760121410328</v>
      </c>
      <c r="AB1601">
        <f t="shared" si="714"/>
        <v>3914.8760121410328</v>
      </c>
      <c r="AC1601">
        <f t="shared" si="715"/>
        <v>3523.3884109269297</v>
      </c>
      <c r="AD1601">
        <f t="shared" si="716"/>
        <v>3347.2189903805829</v>
      </c>
      <c r="AE1601">
        <f t="shared" si="723"/>
        <v>1362749.0980873995</v>
      </c>
      <c r="AF1601">
        <f t="shared" si="717"/>
        <v>1298655.6699111357</v>
      </c>
      <c r="AH1601">
        <f t="shared" si="718"/>
        <v>0.36073768637501669</v>
      </c>
      <c r="AI1601">
        <f t="shared" si="724"/>
        <v>164.09436222213424</v>
      </c>
    </row>
    <row r="1602" spans="2:35" x14ac:dyDescent="0.3">
      <c r="B1602" s="7" t="s">
        <v>69</v>
      </c>
      <c r="C1602" s="2">
        <v>1594</v>
      </c>
      <c r="D1602" s="7">
        <v>117</v>
      </c>
      <c r="E1602" s="13">
        <v>113.9</v>
      </c>
      <c r="F1602" s="16">
        <f t="shared" si="719"/>
        <v>-5.5555555555554373E-2</v>
      </c>
      <c r="G1602" s="16">
        <f t="shared" si="697"/>
        <v>31.638888888888893</v>
      </c>
      <c r="H1602">
        <f t="shared" si="698"/>
        <v>-67.722222222220779</v>
      </c>
      <c r="I1602">
        <f t="shared" si="699"/>
        <v>108.82134900000001</v>
      </c>
      <c r="J1602">
        <f t="shared" si="700"/>
        <v>15.846060659722227</v>
      </c>
      <c r="K1602">
        <f t="shared" si="701"/>
        <v>56.94518743750146</v>
      </c>
      <c r="L1602">
        <f t="shared" si="702"/>
        <v>1801.6824580920602</v>
      </c>
      <c r="M1602" s="20" t="str">
        <f t="shared" si="703"/>
        <v>YES</v>
      </c>
      <c r="N1602">
        <f t="shared" si="704"/>
        <v>1801.6824580920602</v>
      </c>
      <c r="O1602">
        <f t="shared" si="705"/>
        <v>3946.2194951287911</v>
      </c>
      <c r="P1602">
        <f t="shared" si="706"/>
        <v>610121.25733024708</v>
      </c>
      <c r="Q1602">
        <f t="shared" si="725"/>
        <v>-2144.5370370367309</v>
      </c>
      <c r="R1602">
        <f t="shared" si="720"/>
        <v>2663097.6291076271</v>
      </c>
      <c r="S1602">
        <f t="shared" si="707"/>
        <v>-1077.2515173592856</v>
      </c>
      <c r="T1602">
        <f t="shared" si="708"/>
        <v>1.8016824580920603</v>
      </c>
      <c r="U1602">
        <f t="shared" si="709"/>
        <v>0.73974993321825844</v>
      </c>
      <c r="V1602">
        <f t="shared" si="721"/>
        <v>2663206.4504566272</v>
      </c>
      <c r="W1602">
        <f t="shared" si="722"/>
        <v>2052976.3717773766</v>
      </c>
      <c r="X1602">
        <f t="shared" si="710"/>
        <v>0.57027167059957606</v>
      </c>
      <c r="Y1602">
        <f t="shared" si="711"/>
        <v>3512.1353506646242</v>
      </c>
      <c r="Z1602">
        <f t="shared" si="712"/>
        <v>3336.5285831313927</v>
      </c>
      <c r="AA1602">
        <f t="shared" si="713"/>
        <v>3069.6062964808816</v>
      </c>
      <c r="AB1602">
        <f t="shared" si="714"/>
        <v>3069.6062964808816</v>
      </c>
      <c r="AC1602">
        <f t="shared" si="715"/>
        <v>2762.6456668327937</v>
      </c>
      <c r="AD1602">
        <f t="shared" si="716"/>
        <v>2624.5133834911539</v>
      </c>
      <c r="AE1602">
        <f t="shared" si="723"/>
        <v>1365373.6114708907</v>
      </c>
      <c r="AF1602">
        <f t="shared" si="717"/>
        <v>1297832.8389857365</v>
      </c>
      <c r="AH1602">
        <f t="shared" si="718"/>
        <v>0.36050912222888964</v>
      </c>
      <c r="AI1602">
        <f t="shared" si="724"/>
        <v>164.45487134436311</v>
      </c>
    </row>
    <row r="1603" spans="2:35" x14ac:dyDescent="0.3">
      <c r="B1603" s="7" t="s">
        <v>69</v>
      </c>
      <c r="C1603" s="2">
        <v>1595</v>
      </c>
      <c r="D1603" s="7">
        <v>118</v>
      </c>
      <c r="E1603" s="13">
        <v>113.7</v>
      </c>
      <c r="F1603" s="16">
        <f t="shared" si="719"/>
        <v>-8.3333333333334522E-2</v>
      </c>
      <c r="G1603" s="16">
        <f t="shared" si="697"/>
        <v>31.583333333333336</v>
      </c>
      <c r="H1603">
        <f t="shared" si="698"/>
        <v>-101.58333333333478</v>
      </c>
      <c r="I1603">
        <f t="shared" si="699"/>
        <v>108.82134900000001</v>
      </c>
      <c r="J1603">
        <f t="shared" si="700"/>
        <v>15.818236145833335</v>
      </c>
      <c r="K1603">
        <f t="shared" si="701"/>
        <v>23.056251812498569</v>
      </c>
      <c r="L1603">
        <f t="shared" si="702"/>
        <v>728.19328641141317</v>
      </c>
      <c r="M1603" s="20" t="str">
        <f t="shared" si="703"/>
        <v>YES</v>
      </c>
      <c r="N1603">
        <f t="shared" si="704"/>
        <v>728.19328641141317</v>
      </c>
      <c r="O1603">
        <f t="shared" si="705"/>
        <v>2868.9679777695055</v>
      </c>
      <c r="P1603">
        <f t="shared" si="706"/>
        <v>607980.48263888899</v>
      </c>
      <c r="Q1603">
        <f t="shared" si="725"/>
        <v>-2140.7746913580922</v>
      </c>
      <c r="R1603">
        <f t="shared" si="720"/>
        <v>2663825.8223940386</v>
      </c>
      <c r="S1603">
        <f t="shared" si="707"/>
        <v>1059.4900364152081</v>
      </c>
      <c r="T1603">
        <f t="shared" si="708"/>
        <v>0.72819328641141312</v>
      </c>
      <c r="U1603">
        <f t="shared" si="709"/>
        <v>0.73995220929297123</v>
      </c>
      <c r="V1603">
        <f t="shared" si="721"/>
        <v>2663934.6437430386</v>
      </c>
      <c r="W1603">
        <f t="shared" si="722"/>
        <v>2055845.3397551461</v>
      </c>
      <c r="X1603">
        <f t="shared" si="710"/>
        <v>0.57106860678650495</v>
      </c>
      <c r="Y1603">
        <f t="shared" si="711"/>
        <v>2553.3815002148599</v>
      </c>
      <c r="Z1603">
        <f t="shared" si="712"/>
        <v>2425.7124252041167</v>
      </c>
      <c r="AA1603">
        <f t="shared" si="713"/>
        <v>2231.6554311877876</v>
      </c>
      <c r="AB1603">
        <f t="shared" si="714"/>
        <v>2231.6554311877876</v>
      </c>
      <c r="AC1603">
        <f t="shared" si="715"/>
        <v>2008.4898880690089</v>
      </c>
      <c r="AD1603">
        <f t="shared" si="716"/>
        <v>1908.0653936655583</v>
      </c>
      <c r="AE1603">
        <f t="shared" si="723"/>
        <v>1367281.6768645563</v>
      </c>
      <c r="AF1603">
        <f t="shared" si="717"/>
        <v>1296652.9668784824</v>
      </c>
      <c r="AH1603">
        <f t="shared" si="718"/>
        <v>0.36018137997661243</v>
      </c>
      <c r="AI1603">
        <f t="shared" si="724"/>
        <v>164.81505272433972</v>
      </c>
    </row>
    <row r="1604" spans="2:35" x14ac:dyDescent="0.3">
      <c r="B1604" s="7" t="s">
        <v>69</v>
      </c>
      <c r="C1604" s="2">
        <v>1596</v>
      </c>
      <c r="D1604" s="7">
        <v>119</v>
      </c>
      <c r="E1604" s="13">
        <v>113.3</v>
      </c>
      <c r="F1604" s="16">
        <f t="shared" si="719"/>
        <v>-0.11111111111111072</v>
      </c>
      <c r="G1604" s="16">
        <f t="shared" si="697"/>
        <v>31.472222222222221</v>
      </c>
      <c r="H1604">
        <f t="shared" si="698"/>
        <v>-135.44444444444397</v>
      </c>
      <c r="I1604">
        <f t="shared" si="699"/>
        <v>108.82134900000001</v>
      </c>
      <c r="J1604">
        <f t="shared" si="700"/>
        <v>15.762587118055556</v>
      </c>
      <c r="K1604">
        <f t="shared" si="701"/>
        <v>-10.860508326388405</v>
      </c>
      <c r="L1604">
        <f t="shared" si="702"/>
        <v>-341.80433149439062</v>
      </c>
      <c r="M1604" s="20" t="str">
        <f t="shared" si="703"/>
        <v>YES</v>
      </c>
      <c r="N1604">
        <f t="shared" si="704"/>
        <v>-341.80433149439062</v>
      </c>
      <c r="O1604">
        <f t="shared" si="705"/>
        <v>3928.4580141847136</v>
      </c>
      <c r="P1604">
        <f t="shared" si="706"/>
        <v>603710.22029320989</v>
      </c>
      <c r="Q1604">
        <f t="shared" si="725"/>
        <v>-4270.2623456791043</v>
      </c>
      <c r="R1604">
        <f t="shared" si="720"/>
        <v>2663484.0180625441</v>
      </c>
      <c r="S1604">
        <f t="shared" si="707"/>
        <v>-1608.4709767641252</v>
      </c>
      <c r="T1604">
        <f t="shared" si="708"/>
        <v>-0.3418043314943906</v>
      </c>
      <c r="U1604">
        <f t="shared" si="709"/>
        <v>0.73985726356937731</v>
      </c>
      <c r="V1604">
        <f t="shared" si="721"/>
        <v>2663592.8394115441</v>
      </c>
      <c r="W1604">
        <f t="shared" si="722"/>
        <v>2059773.7977693307</v>
      </c>
      <c r="X1604">
        <f t="shared" si="710"/>
        <v>0.57215984599676906</v>
      </c>
      <c r="Y1604">
        <f t="shared" si="711"/>
        <v>3496.3276326243954</v>
      </c>
      <c r="Z1604">
        <f t="shared" si="712"/>
        <v>3321.5112509931755</v>
      </c>
      <c r="AA1604">
        <f t="shared" si="713"/>
        <v>3055.7903509137218</v>
      </c>
      <c r="AB1604">
        <f t="shared" si="714"/>
        <v>3055.7903509137218</v>
      </c>
      <c r="AC1604">
        <f t="shared" si="715"/>
        <v>2750.2113158223497</v>
      </c>
      <c r="AD1604">
        <f t="shared" si="716"/>
        <v>2612.700750031232</v>
      </c>
      <c r="AE1604">
        <f t="shared" si="723"/>
        <v>1369894.3776145875</v>
      </c>
      <c r="AF1604">
        <f t="shared" si="717"/>
        <v>1293698.4617969566</v>
      </c>
      <c r="AH1604">
        <f t="shared" si="718"/>
        <v>0.35936068411997646</v>
      </c>
      <c r="AI1604">
        <f t="shared" si="724"/>
        <v>165.17441340845969</v>
      </c>
    </row>
    <row r="1605" spans="2:35" x14ac:dyDescent="0.3">
      <c r="B1605" s="7" t="s">
        <v>69</v>
      </c>
      <c r="C1605" s="2">
        <v>1597</v>
      </c>
      <c r="D1605" s="7">
        <v>120</v>
      </c>
      <c r="E1605" s="13">
        <v>112.9</v>
      </c>
      <c r="F1605" s="16">
        <f t="shared" si="719"/>
        <v>-0.15277777777777699</v>
      </c>
      <c r="G1605" s="16">
        <f t="shared" si="697"/>
        <v>31.361111111111114</v>
      </c>
      <c r="H1605">
        <f t="shared" si="698"/>
        <v>-186.23611111111015</v>
      </c>
      <c r="I1605">
        <f t="shared" si="699"/>
        <v>108.82134900000001</v>
      </c>
      <c r="J1605">
        <f t="shared" si="700"/>
        <v>15.706938090277781</v>
      </c>
      <c r="K1605">
        <f t="shared" si="701"/>
        <v>-61.707824020832355</v>
      </c>
      <c r="L1605">
        <f t="shared" si="702"/>
        <v>-1935.2259255422148</v>
      </c>
      <c r="M1605" s="20" t="str">
        <f t="shared" si="703"/>
        <v>YES</v>
      </c>
      <c r="N1605">
        <f t="shared" si="704"/>
        <v>-1935.2259255422148</v>
      </c>
      <c r="O1605">
        <f t="shared" si="705"/>
        <v>2319.9870374205884</v>
      </c>
      <c r="P1605">
        <f t="shared" si="706"/>
        <v>599455.00733024708</v>
      </c>
      <c r="Q1605">
        <f t="shared" si="725"/>
        <v>-4255.2129629628034</v>
      </c>
      <c r="R1605">
        <f t="shared" si="720"/>
        <v>2661548.7921370016</v>
      </c>
      <c r="S1605">
        <f t="shared" si="707"/>
        <v>1053.4847719723039</v>
      </c>
      <c r="T1605">
        <f t="shared" si="708"/>
        <v>-1.9352259255422148</v>
      </c>
      <c r="U1605">
        <f t="shared" si="709"/>
        <v>0.73931970038223205</v>
      </c>
      <c r="V1605">
        <f t="shared" si="721"/>
        <v>2661657.6134860017</v>
      </c>
      <c r="W1605">
        <f t="shared" si="722"/>
        <v>2062093.7848067512</v>
      </c>
      <c r="X1605">
        <f t="shared" si="710"/>
        <v>0.57280428735604971</v>
      </c>
      <c r="Y1605">
        <f t="shared" si="711"/>
        <v>2064.7884633043236</v>
      </c>
      <c r="Z1605">
        <f t="shared" si="712"/>
        <v>1961.5490401391073</v>
      </c>
      <c r="AA1605">
        <f t="shared" si="713"/>
        <v>1804.6251169279788</v>
      </c>
      <c r="AB1605">
        <f t="shared" si="714"/>
        <v>1804.6251169279788</v>
      </c>
      <c r="AC1605">
        <f t="shared" si="715"/>
        <v>1624.162605235181</v>
      </c>
      <c r="AD1605">
        <f t="shared" si="716"/>
        <v>1542.9544749734218</v>
      </c>
      <c r="AE1605">
        <f t="shared" si="723"/>
        <v>1371437.332089561</v>
      </c>
      <c r="AF1605">
        <f t="shared" si="717"/>
        <v>1290220.2813964407</v>
      </c>
      <c r="AH1605">
        <f t="shared" si="718"/>
        <v>0.35839452289683799</v>
      </c>
      <c r="AI1605">
        <f t="shared" si="724"/>
        <v>165.53280793135653</v>
      </c>
    </row>
    <row r="1606" spans="2:35" x14ac:dyDescent="0.3">
      <c r="B1606" s="7" t="s">
        <v>69</v>
      </c>
      <c r="C1606" s="2">
        <v>1598</v>
      </c>
      <c r="D1606" s="7">
        <v>121</v>
      </c>
      <c r="E1606" s="13">
        <v>112.2</v>
      </c>
      <c r="F1606" s="16">
        <f t="shared" si="719"/>
        <v>-0.20833333333333331</v>
      </c>
      <c r="G1606" s="16">
        <f t="shared" si="697"/>
        <v>31.166666666666668</v>
      </c>
      <c r="H1606">
        <f t="shared" si="698"/>
        <v>-253.95833333333331</v>
      </c>
      <c r="I1606">
        <f t="shared" si="699"/>
        <v>108.82134900000001</v>
      </c>
      <c r="J1606">
        <f t="shared" si="700"/>
        <v>15.60955229166667</v>
      </c>
      <c r="K1606">
        <f t="shared" si="701"/>
        <v>-129.52743204166666</v>
      </c>
      <c r="L1606">
        <f t="shared" si="702"/>
        <v>-4036.9382986319442</v>
      </c>
      <c r="M1606" s="20" t="str">
        <f t="shared" si="703"/>
        <v>YES</v>
      </c>
      <c r="N1606">
        <f t="shared" si="704"/>
        <v>-4036.9382986319442</v>
      </c>
      <c r="O1606">
        <f t="shared" si="705"/>
        <v>3373.4718093928923</v>
      </c>
      <c r="P1606">
        <f t="shared" si="706"/>
        <v>592044.59722222225</v>
      </c>
      <c r="Q1606">
        <f t="shared" si="725"/>
        <v>-7410.4101080248365</v>
      </c>
      <c r="R1606">
        <f t="shared" si="720"/>
        <v>2657511.8538383697</v>
      </c>
      <c r="S1606">
        <f t="shared" si="707"/>
        <v>-20.278624068094359</v>
      </c>
      <c r="T1606">
        <f t="shared" si="708"/>
        <v>-4.0369382986319442</v>
      </c>
      <c r="U1606">
        <f t="shared" si="709"/>
        <v>0.73819832773551464</v>
      </c>
      <c r="V1606">
        <f t="shared" si="721"/>
        <v>2657620.6751873698</v>
      </c>
      <c r="W1606">
        <f t="shared" si="722"/>
        <v>2065467.256616144</v>
      </c>
      <c r="X1606">
        <f t="shared" si="710"/>
        <v>0.57374136360831918</v>
      </c>
      <c r="Y1606">
        <f t="shared" si="711"/>
        <v>3002.3899103596741</v>
      </c>
      <c r="Z1606">
        <f t="shared" si="712"/>
        <v>2852.2704148416901</v>
      </c>
      <c r="AA1606">
        <f t="shared" si="713"/>
        <v>2624.088781654355</v>
      </c>
      <c r="AB1606">
        <f t="shared" si="714"/>
        <v>2624.088781654355</v>
      </c>
      <c r="AC1606">
        <f t="shared" si="715"/>
        <v>2361.6799034889195</v>
      </c>
      <c r="AD1606">
        <f t="shared" si="716"/>
        <v>2243.5959083144735</v>
      </c>
      <c r="AE1606">
        <f t="shared" si="723"/>
        <v>1373680.9279978755</v>
      </c>
      <c r="AF1606">
        <f t="shared" si="717"/>
        <v>1283939.7471894943</v>
      </c>
      <c r="AH1606">
        <f t="shared" si="718"/>
        <v>0.35664993006017942</v>
      </c>
      <c r="AI1606">
        <f t="shared" si="724"/>
        <v>165.8894578614167</v>
      </c>
    </row>
    <row r="1607" spans="2:35" x14ac:dyDescent="0.3">
      <c r="B1607" s="7" t="s">
        <v>69</v>
      </c>
      <c r="C1607" s="2">
        <v>1599</v>
      </c>
      <c r="D1607" s="7">
        <v>122</v>
      </c>
      <c r="E1607" s="13">
        <v>111.4</v>
      </c>
      <c r="F1607" s="16">
        <f t="shared" si="719"/>
        <v>-0.23611111111111149</v>
      </c>
      <c r="G1607" s="16">
        <f t="shared" si="697"/>
        <v>30.944444444444446</v>
      </c>
      <c r="H1607">
        <f t="shared" si="698"/>
        <v>-287.81944444444491</v>
      </c>
      <c r="I1607">
        <f t="shared" si="699"/>
        <v>108.82134900000001</v>
      </c>
      <c r="J1607">
        <f t="shared" si="700"/>
        <v>15.498254236111112</v>
      </c>
      <c r="K1607">
        <f t="shared" si="701"/>
        <v>-163.49984120833381</v>
      </c>
      <c r="L1607">
        <f t="shared" si="702"/>
        <v>-5059.411752946774</v>
      </c>
      <c r="M1607" s="20" t="str">
        <f t="shared" si="703"/>
        <v>YES</v>
      </c>
      <c r="N1607">
        <f t="shared" si="704"/>
        <v>-5059.411752946774</v>
      </c>
      <c r="O1607">
        <f t="shared" si="705"/>
        <v>3353.1931853247979</v>
      </c>
      <c r="P1607">
        <f t="shared" si="706"/>
        <v>583631.99228395068</v>
      </c>
      <c r="Q1607">
        <f t="shared" si="725"/>
        <v>-8412.6049382715719</v>
      </c>
      <c r="R1607">
        <f t="shared" si="720"/>
        <v>2652452.442085423</v>
      </c>
      <c r="S1607">
        <f t="shared" si="707"/>
        <v>-22.695538333070544</v>
      </c>
      <c r="T1607">
        <f t="shared" si="708"/>
        <v>-5.0594117529467741</v>
      </c>
      <c r="U1607">
        <f t="shared" si="709"/>
        <v>0.73679293445760463</v>
      </c>
      <c r="V1607">
        <f t="shared" si="721"/>
        <v>2652561.2634344231</v>
      </c>
      <c r="W1607">
        <f t="shared" si="722"/>
        <v>2068820.4498014688</v>
      </c>
      <c r="X1607">
        <f t="shared" si="710"/>
        <v>0.57467280690495237</v>
      </c>
      <c r="Y1607">
        <f t="shared" si="711"/>
        <v>2984.3419349390701</v>
      </c>
      <c r="Z1607">
        <f t="shared" si="712"/>
        <v>2835.1248381921164</v>
      </c>
      <c r="AA1607">
        <f t="shared" si="713"/>
        <v>2608.3148511367472</v>
      </c>
      <c r="AB1607">
        <f t="shared" si="714"/>
        <v>2608.3148511367472</v>
      </c>
      <c r="AC1607">
        <f t="shared" si="715"/>
        <v>2347.4833660230724</v>
      </c>
      <c r="AD1607">
        <f t="shared" si="716"/>
        <v>2230.1091977219189</v>
      </c>
      <c r="AE1607">
        <f t="shared" si="723"/>
        <v>1375911.0371955973</v>
      </c>
      <c r="AF1607">
        <f t="shared" si="717"/>
        <v>1276650.2262388258</v>
      </c>
      <c r="AH1607">
        <f t="shared" si="718"/>
        <v>0.35462506312781833</v>
      </c>
      <c r="AI1607">
        <f t="shared" si="724"/>
        <v>166.24408292454453</v>
      </c>
    </row>
    <row r="1608" spans="2:35" x14ac:dyDescent="0.3">
      <c r="B1608" s="7" t="s">
        <v>69</v>
      </c>
      <c r="C1608" s="2">
        <v>1600</v>
      </c>
      <c r="D1608" s="7">
        <v>123</v>
      </c>
      <c r="E1608" s="13">
        <v>110.5</v>
      </c>
      <c r="F1608" s="16">
        <f t="shared" si="719"/>
        <v>-0.26388888888888967</v>
      </c>
      <c r="G1608" s="16">
        <f t="shared" si="697"/>
        <v>30.694444444444446</v>
      </c>
      <c r="H1608">
        <f t="shared" si="698"/>
        <v>-321.68055555555651</v>
      </c>
      <c r="I1608">
        <f t="shared" si="699"/>
        <v>108.82134900000001</v>
      </c>
      <c r="J1608">
        <f t="shared" si="700"/>
        <v>15.373043923611112</v>
      </c>
      <c r="K1608">
        <f t="shared" si="701"/>
        <v>-197.4861626319454</v>
      </c>
      <c r="L1608">
        <f t="shared" si="702"/>
        <v>-6061.7280474527688</v>
      </c>
      <c r="M1608" s="20" t="str">
        <f t="shared" si="703"/>
        <v>YES</v>
      </c>
      <c r="N1608">
        <f t="shared" si="704"/>
        <v>-6061.7280474527688</v>
      </c>
      <c r="O1608">
        <f t="shared" si="705"/>
        <v>3330.4976469917274</v>
      </c>
      <c r="P1608">
        <f t="shared" si="706"/>
        <v>574239.76658950618</v>
      </c>
      <c r="Q1608">
        <f t="shared" si="725"/>
        <v>-9392.2256944444962</v>
      </c>
      <c r="R1608">
        <f t="shared" si="720"/>
        <v>2646390.7140379702</v>
      </c>
      <c r="S1608">
        <f t="shared" si="707"/>
        <v>489.87948060181043</v>
      </c>
      <c r="T1608">
        <f t="shared" si="708"/>
        <v>-6.0617280474527684</v>
      </c>
      <c r="U1608">
        <f t="shared" si="709"/>
        <v>0.73510911976403925</v>
      </c>
      <c r="V1608">
        <f t="shared" si="721"/>
        <v>2646499.5353869703</v>
      </c>
      <c r="W1608">
        <f t="shared" si="722"/>
        <v>2072150.9474484604</v>
      </c>
      <c r="X1608">
        <f t="shared" si="710"/>
        <v>0.57559794588033841</v>
      </c>
      <c r="Y1608">
        <f t="shared" si="711"/>
        <v>2964.1429058226372</v>
      </c>
      <c r="Z1608">
        <f t="shared" si="712"/>
        <v>2815.9357605315054</v>
      </c>
      <c r="AA1608">
        <f t="shared" si="713"/>
        <v>2590.660899688985</v>
      </c>
      <c r="AB1608">
        <f t="shared" si="714"/>
        <v>2590.660899688985</v>
      </c>
      <c r="AC1608">
        <f t="shared" si="715"/>
        <v>2331.5948097200867</v>
      </c>
      <c r="AD1608">
        <f t="shared" si="716"/>
        <v>2215.0150692340821</v>
      </c>
      <c r="AE1608">
        <f t="shared" si="723"/>
        <v>1378126.0522648315</v>
      </c>
      <c r="AF1608">
        <f t="shared" si="717"/>
        <v>1268373.4831221388</v>
      </c>
      <c r="AH1608">
        <f t="shared" si="718"/>
        <v>0.35232596781578818</v>
      </c>
      <c r="AI1608">
        <f t="shared" si="724"/>
        <v>166.59640889236033</v>
      </c>
    </row>
    <row r="1609" spans="2:35" x14ac:dyDescent="0.3">
      <c r="B1609" s="7" t="s">
        <v>69</v>
      </c>
      <c r="C1609" s="2">
        <v>1601</v>
      </c>
      <c r="D1609" s="7">
        <v>124</v>
      </c>
      <c r="E1609" s="13">
        <v>109.5</v>
      </c>
      <c r="F1609" s="16">
        <f t="shared" si="719"/>
        <v>-0.27777777777777779</v>
      </c>
      <c r="G1609" s="16">
        <f t="shared" ref="G1609:G1672" si="726">E1609*(1000/3600)</f>
        <v>30.416666666666668</v>
      </c>
      <c r="H1609">
        <f t="shared" ref="H1609:H1672" si="727">$M$2*F1609</f>
        <v>-338.61111111111114</v>
      </c>
      <c r="I1609">
        <f t="shared" ref="I1609:I1672" si="728">$M$3*$M$2*$M$5</f>
        <v>108.82134900000001</v>
      </c>
      <c r="J1609">
        <f t="shared" ref="J1609:J1672" si="729">0.5*$P$2*(G1609)*$P$3*$P$4</f>
        <v>15.23392135416667</v>
      </c>
      <c r="K1609">
        <f t="shared" ref="K1609:K1672" si="730">H1609+I1609+J1609</f>
        <v>-214.55584075694446</v>
      </c>
      <c r="L1609">
        <f t="shared" ref="L1609:L1672" si="731">K1609*G1609</f>
        <v>-6526.0734896903941</v>
      </c>
      <c r="M1609" s="20" t="str">
        <f t="shared" ref="M1609:M1672" si="732">IF((F1609)&lt;0,"YES","NO")</f>
        <v>YES</v>
      </c>
      <c r="N1609">
        <f t="shared" ref="N1609:N1672" si="733">K1609*G1609</f>
        <v>-6526.0734896903941</v>
      </c>
      <c r="O1609">
        <f t="shared" ref="O1609:O1672" si="734">(Q1609-N1609)*-1</f>
        <v>3820.3771275935378</v>
      </c>
      <c r="P1609">
        <f t="shared" ref="P1609:P1672" si="735">0.5*$M$2*G1609^2</f>
        <v>563893.31597222225</v>
      </c>
      <c r="Q1609">
        <f t="shared" si="725"/>
        <v>-10346.450617283932</v>
      </c>
      <c r="R1609">
        <f t="shared" si="720"/>
        <v>2639864.64054828</v>
      </c>
      <c r="S1609">
        <f t="shared" ref="S1609:S1672" si="736">(O1610-O1609)/(C1610-C1609)</f>
        <v>981.88346844911757</v>
      </c>
      <c r="T1609">
        <f t="shared" ref="T1609:T1672" si="737">L1609/1000</f>
        <v>-6.5260734896903942</v>
      </c>
      <c r="U1609">
        <f t="shared" ref="U1609:U1672" si="738">R1609*0.000000277778</f>
        <v>0.73329632012222012</v>
      </c>
      <c r="V1609">
        <f t="shared" si="721"/>
        <v>2639973.4618972801</v>
      </c>
      <c r="W1609">
        <f t="shared" si="722"/>
        <v>2075971.324576054</v>
      </c>
      <c r="X1609">
        <f t="shared" ref="X1609:X1672" si="739">W1609*0.000000277778</f>
        <v>0.57665916259808714</v>
      </c>
      <c r="Y1609">
        <f t="shared" ref="Y1609:Y1672" si="740">O1609*0.89</f>
        <v>3400.1356435582488</v>
      </c>
      <c r="Z1609">
        <f t="shared" ref="Z1609:Z1672" si="741">Y1609*0.95</f>
        <v>3230.1288613803363</v>
      </c>
      <c r="AA1609">
        <f t="shared" ref="AA1609:AA1672" si="742">Z1609*0.92</f>
        <v>2971.7185524699094</v>
      </c>
      <c r="AB1609">
        <f t="shared" ref="AB1609:AB1672" si="743">AA1609</f>
        <v>2971.7185524699094</v>
      </c>
      <c r="AC1609">
        <f t="shared" ref="AC1609:AC1672" si="744">AB1609*0.9</f>
        <v>2674.5466972229183</v>
      </c>
      <c r="AD1609">
        <f t="shared" ref="AD1609:AD1672" si="745">AC1609*0.95</f>
        <v>2540.8193623617722</v>
      </c>
      <c r="AE1609">
        <f t="shared" si="723"/>
        <v>1380666.8716271932</v>
      </c>
      <c r="AF1609">
        <f t="shared" ref="AF1609:AF1672" si="746">V1609-AE1609</f>
        <v>1259306.5902700869</v>
      </c>
      <c r="AH1609">
        <f t="shared" ref="AH1609:AH1672" si="747">AF1609*0.000000277777778</f>
        <v>0.34980738646598114</v>
      </c>
      <c r="AI1609">
        <f t="shared" si="724"/>
        <v>166.94621627882631</v>
      </c>
    </row>
    <row r="1610" spans="2:35" x14ac:dyDescent="0.3">
      <c r="B1610" s="7" t="s">
        <v>69</v>
      </c>
      <c r="C1610" s="2">
        <v>1602</v>
      </c>
      <c r="D1610" s="7">
        <v>125</v>
      </c>
      <c r="E1610" s="13">
        <v>108.5</v>
      </c>
      <c r="F1610" s="16">
        <f t="shared" ref="F1610:F1673" si="748">($E1611-$E1609)/2/3.6</f>
        <v>-0.24999999999999961</v>
      </c>
      <c r="G1610" s="16">
        <f t="shared" si="726"/>
        <v>30.138888888888889</v>
      </c>
      <c r="H1610">
        <f t="shared" si="727"/>
        <v>-304.74999999999955</v>
      </c>
      <c r="I1610">
        <f t="shared" si="728"/>
        <v>108.82134900000001</v>
      </c>
      <c r="J1610">
        <f t="shared" si="729"/>
        <v>15.094798784722224</v>
      </c>
      <c r="K1610">
        <f t="shared" si="730"/>
        <v>-180.83385221527732</v>
      </c>
      <c r="L1610">
        <f t="shared" si="731"/>
        <v>-5450.1313792659967</v>
      </c>
      <c r="M1610" s="20" t="str">
        <f t="shared" si="732"/>
        <v>YES</v>
      </c>
      <c r="N1610">
        <f t="shared" si="733"/>
        <v>-5450.1313792659967</v>
      </c>
      <c r="O1610">
        <f t="shared" si="734"/>
        <v>4802.2605960426554</v>
      </c>
      <c r="P1610">
        <f t="shared" si="735"/>
        <v>553640.9239969136</v>
      </c>
      <c r="Q1610">
        <f t="shared" si="725"/>
        <v>-10252.391975308652</v>
      </c>
      <c r="R1610">
        <f t="shared" ref="R1610:R1673" si="749">N1610+R1609</f>
        <v>2634414.5091690142</v>
      </c>
      <c r="S1610">
        <f t="shared" si="736"/>
        <v>-55.321835472363091</v>
      </c>
      <c r="T1610">
        <f t="shared" si="737"/>
        <v>-5.4501313792659962</v>
      </c>
      <c r="U1610">
        <f t="shared" si="738"/>
        <v>0.73178239352795038</v>
      </c>
      <c r="V1610">
        <f t="shared" ref="V1610:V1673" si="750">L1610+V1609</f>
        <v>2634523.3305180143</v>
      </c>
      <c r="W1610">
        <f t="shared" ref="W1610:W1673" si="751">O1610+W1609</f>
        <v>2080773.5851720967</v>
      </c>
      <c r="X1610">
        <f t="shared" si="739"/>
        <v>0.57799312494193467</v>
      </c>
      <c r="Y1610">
        <f t="shared" si="740"/>
        <v>4274.0119304779637</v>
      </c>
      <c r="Z1610">
        <f t="shared" si="741"/>
        <v>4060.3113339540655</v>
      </c>
      <c r="AA1610">
        <f t="shared" si="742"/>
        <v>3735.4864272377404</v>
      </c>
      <c r="AB1610">
        <f t="shared" si="743"/>
        <v>3735.4864272377404</v>
      </c>
      <c r="AC1610">
        <f t="shared" si="744"/>
        <v>3361.9377845139666</v>
      </c>
      <c r="AD1610">
        <f t="shared" si="745"/>
        <v>3193.8408952882683</v>
      </c>
      <c r="AE1610">
        <f t="shared" ref="AE1610:AE1673" si="752">AE1609+AD1610</f>
        <v>1383860.7125224813</v>
      </c>
      <c r="AF1610">
        <f t="shared" si="746"/>
        <v>1250662.6179955329</v>
      </c>
      <c r="AH1610">
        <f t="shared" si="747"/>
        <v>0.34740628305446192</v>
      </c>
      <c r="AI1610">
        <f t="shared" ref="AI1610:AI1673" si="753">AH1610+AI1609</f>
        <v>167.29362256188077</v>
      </c>
    </row>
    <row r="1611" spans="2:35" x14ac:dyDescent="0.3">
      <c r="B1611" s="7" t="s">
        <v>69</v>
      </c>
      <c r="C1611" s="2">
        <v>1603</v>
      </c>
      <c r="D1611" s="7">
        <v>126</v>
      </c>
      <c r="E1611" s="13">
        <v>107.7</v>
      </c>
      <c r="F1611" s="16">
        <f t="shared" si="748"/>
        <v>-0.19444444444444522</v>
      </c>
      <c r="G1611" s="16">
        <f t="shared" si="726"/>
        <v>29.916666666666668</v>
      </c>
      <c r="H1611">
        <f t="shared" si="727"/>
        <v>-237.02777777777874</v>
      </c>
      <c r="I1611">
        <f t="shared" si="728"/>
        <v>108.82134900000001</v>
      </c>
      <c r="J1611">
        <f t="shared" si="729"/>
        <v>14.98350072916667</v>
      </c>
      <c r="K1611">
        <f t="shared" si="730"/>
        <v>-113.22292804861208</v>
      </c>
      <c r="L1611">
        <f t="shared" si="731"/>
        <v>-3387.2525974543114</v>
      </c>
      <c r="M1611" s="20" t="str">
        <f t="shared" si="732"/>
        <v>YES</v>
      </c>
      <c r="N1611">
        <f t="shared" si="733"/>
        <v>-3387.2525974543114</v>
      </c>
      <c r="O1611">
        <f t="shared" si="734"/>
        <v>4746.9387605702923</v>
      </c>
      <c r="P1611">
        <f t="shared" si="735"/>
        <v>545506.73263888899</v>
      </c>
      <c r="Q1611">
        <f t="shared" si="725"/>
        <v>-8134.1913580246037</v>
      </c>
      <c r="R1611">
        <f t="shared" si="749"/>
        <v>2631027.2565715597</v>
      </c>
      <c r="S1611">
        <f t="shared" si="736"/>
        <v>-545.61323565877228</v>
      </c>
      <c r="T1611">
        <f t="shared" si="737"/>
        <v>-3.3872525974543115</v>
      </c>
      <c r="U1611">
        <f t="shared" si="738"/>
        <v>0.73084148927593473</v>
      </c>
      <c r="V1611">
        <f t="shared" si="750"/>
        <v>2631136.0779205598</v>
      </c>
      <c r="W1611">
        <f t="shared" si="751"/>
        <v>2085520.523932667</v>
      </c>
      <c r="X1611">
        <f t="shared" si="739"/>
        <v>0.5793117200969683</v>
      </c>
      <c r="Y1611">
        <f t="shared" si="740"/>
        <v>4224.7754969075604</v>
      </c>
      <c r="Z1611">
        <f t="shared" si="741"/>
        <v>4013.536722062182</v>
      </c>
      <c r="AA1611">
        <f t="shared" si="742"/>
        <v>3692.4537842972077</v>
      </c>
      <c r="AB1611">
        <f t="shared" si="743"/>
        <v>3692.4537842972077</v>
      </c>
      <c r="AC1611">
        <f t="shared" si="744"/>
        <v>3323.2084058674868</v>
      </c>
      <c r="AD1611">
        <f t="shared" si="745"/>
        <v>3157.0479855741123</v>
      </c>
      <c r="AE1611">
        <f t="shared" si="752"/>
        <v>1387017.7605080553</v>
      </c>
      <c r="AF1611">
        <f t="shared" si="746"/>
        <v>1244118.3174125045</v>
      </c>
      <c r="AH1611">
        <f t="shared" si="747"/>
        <v>0.34558842177994414</v>
      </c>
      <c r="AI1611">
        <f t="shared" si="753"/>
        <v>167.63921098366072</v>
      </c>
    </row>
    <row r="1612" spans="2:35" x14ac:dyDescent="0.3">
      <c r="B1612" s="7" t="s">
        <v>69</v>
      </c>
      <c r="C1612" s="2">
        <v>1604</v>
      </c>
      <c r="D1612" s="7">
        <v>127</v>
      </c>
      <c r="E1612" s="13">
        <v>107.1</v>
      </c>
      <c r="F1612" s="16">
        <f t="shared" si="748"/>
        <v>-0.15277777777777896</v>
      </c>
      <c r="G1612" s="16">
        <f t="shared" si="726"/>
        <v>29.75</v>
      </c>
      <c r="H1612">
        <f t="shared" si="727"/>
        <v>-186.23611111111254</v>
      </c>
      <c r="I1612">
        <f t="shared" si="728"/>
        <v>108.82134900000001</v>
      </c>
      <c r="J1612">
        <f t="shared" si="729"/>
        <v>14.900027187500001</v>
      </c>
      <c r="K1612">
        <f t="shared" si="730"/>
        <v>-62.514734923612522</v>
      </c>
      <c r="L1612">
        <f t="shared" si="731"/>
        <v>-1859.8133639774726</v>
      </c>
      <c r="M1612" s="20" t="str">
        <f t="shared" si="732"/>
        <v>YES</v>
      </c>
      <c r="N1612">
        <f t="shared" si="733"/>
        <v>-1859.8133639774726</v>
      </c>
      <c r="O1612">
        <f t="shared" si="734"/>
        <v>4201.32552491152</v>
      </c>
      <c r="P1612">
        <f t="shared" si="735"/>
        <v>539445.59375</v>
      </c>
      <c r="Q1612">
        <f t="shared" si="725"/>
        <v>-6061.1388888889924</v>
      </c>
      <c r="R1612">
        <f t="shared" si="749"/>
        <v>2629167.4432075825</v>
      </c>
      <c r="S1612">
        <f t="shared" si="736"/>
        <v>975.89712069736925</v>
      </c>
      <c r="T1612">
        <f t="shared" si="737"/>
        <v>-1.8598133639774725</v>
      </c>
      <c r="U1612">
        <f t="shared" si="738"/>
        <v>0.73032487403931579</v>
      </c>
      <c r="V1612">
        <f t="shared" si="750"/>
        <v>2629276.2645565826</v>
      </c>
      <c r="W1612">
        <f t="shared" si="751"/>
        <v>2089721.8494575785</v>
      </c>
      <c r="X1612">
        <f t="shared" si="739"/>
        <v>0.58047875589862719</v>
      </c>
      <c r="Y1612">
        <f t="shared" si="740"/>
        <v>3739.1797171712528</v>
      </c>
      <c r="Z1612">
        <f t="shared" si="741"/>
        <v>3552.2207313126901</v>
      </c>
      <c r="AA1612">
        <f t="shared" si="742"/>
        <v>3268.0430728076749</v>
      </c>
      <c r="AB1612">
        <f t="shared" si="743"/>
        <v>3268.0430728076749</v>
      </c>
      <c r="AC1612">
        <f t="shared" si="744"/>
        <v>2941.2387655269076</v>
      </c>
      <c r="AD1612">
        <f t="shared" si="745"/>
        <v>2794.1768272505619</v>
      </c>
      <c r="AE1612">
        <f t="shared" si="752"/>
        <v>1389811.9373353058</v>
      </c>
      <c r="AF1612">
        <f t="shared" si="746"/>
        <v>1239464.3272212767</v>
      </c>
      <c r="AH1612">
        <f t="shared" si="747"/>
        <v>0.3442956467257911</v>
      </c>
      <c r="AI1612">
        <f t="shared" si="753"/>
        <v>167.9835066303865</v>
      </c>
    </row>
    <row r="1613" spans="2:35" x14ac:dyDescent="0.3">
      <c r="B1613" s="7" t="s">
        <v>69</v>
      </c>
      <c r="C1613" s="2">
        <v>1605</v>
      </c>
      <c r="D1613" s="7">
        <v>128</v>
      </c>
      <c r="E1613" s="13">
        <v>106.6</v>
      </c>
      <c r="F1613" s="16">
        <f t="shared" si="748"/>
        <v>-9.7222222222220642E-2</v>
      </c>
      <c r="G1613" s="16">
        <f t="shared" si="726"/>
        <v>29.611111111111111</v>
      </c>
      <c r="H1613">
        <f t="shared" si="727"/>
        <v>-118.51388888888697</v>
      </c>
      <c r="I1613">
        <f t="shared" si="728"/>
        <v>108.82134900000001</v>
      </c>
      <c r="J1613">
        <f t="shared" si="729"/>
        <v>14.830465902777778</v>
      </c>
      <c r="K1613">
        <f t="shared" si="730"/>
        <v>5.1379260138908229</v>
      </c>
      <c r="L1613">
        <f t="shared" si="731"/>
        <v>152.13969807798938</v>
      </c>
      <c r="M1613" s="20" t="str">
        <f t="shared" si="732"/>
        <v>YES</v>
      </c>
      <c r="N1613">
        <f t="shared" si="733"/>
        <v>152.13969807798938</v>
      </c>
      <c r="O1613">
        <f t="shared" si="734"/>
        <v>5177.2226456088893</v>
      </c>
      <c r="P1613">
        <f t="shared" si="735"/>
        <v>534420.5108024691</v>
      </c>
      <c r="Q1613">
        <f t="shared" si="725"/>
        <v>-5025.0829475309001</v>
      </c>
      <c r="R1613">
        <f t="shared" si="749"/>
        <v>2629319.5829056604</v>
      </c>
      <c r="S1613">
        <f t="shared" si="736"/>
        <v>-1521.5657568310985</v>
      </c>
      <c r="T1613">
        <f t="shared" si="737"/>
        <v>0.15213969807798938</v>
      </c>
      <c r="U1613">
        <f t="shared" si="738"/>
        <v>0.73036713510036855</v>
      </c>
      <c r="V1613">
        <f t="shared" si="750"/>
        <v>2629428.4042546605</v>
      </c>
      <c r="W1613">
        <f t="shared" si="751"/>
        <v>2094899.0721031874</v>
      </c>
      <c r="X1613">
        <f t="shared" si="739"/>
        <v>0.58191687445067919</v>
      </c>
      <c r="Y1613">
        <f t="shared" si="740"/>
        <v>4607.7281545919113</v>
      </c>
      <c r="Z1613">
        <f t="shared" si="741"/>
        <v>4377.3417468623156</v>
      </c>
      <c r="AA1613">
        <f t="shared" si="742"/>
        <v>4027.1544071133308</v>
      </c>
      <c r="AB1613">
        <f t="shared" si="743"/>
        <v>4027.1544071133308</v>
      </c>
      <c r="AC1613">
        <f t="shared" si="744"/>
        <v>3624.4389664019977</v>
      </c>
      <c r="AD1613">
        <f t="shared" si="745"/>
        <v>3443.2170180818975</v>
      </c>
      <c r="AE1613">
        <f t="shared" si="752"/>
        <v>1393255.1543533877</v>
      </c>
      <c r="AF1613">
        <f t="shared" si="746"/>
        <v>1236173.2499012728</v>
      </c>
      <c r="AH1613">
        <f t="shared" si="747"/>
        <v>0.34338145858061425</v>
      </c>
      <c r="AI1613">
        <f t="shared" si="753"/>
        <v>168.32688808896711</v>
      </c>
    </row>
    <row r="1614" spans="2:35" x14ac:dyDescent="0.3">
      <c r="B1614" s="7" t="s">
        <v>69</v>
      </c>
      <c r="C1614" s="2">
        <v>1606</v>
      </c>
      <c r="D1614" s="7">
        <v>129</v>
      </c>
      <c r="E1614" s="13">
        <v>106.4</v>
      </c>
      <c r="F1614" s="16">
        <f t="shared" si="748"/>
        <v>-5.5555555555554373E-2</v>
      </c>
      <c r="G1614" s="16">
        <f t="shared" si="726"/>
        <v>29.555555555555557</v>
      </c>
      <c r="H1614">
        <f t="shared" si="727"/>
        <v>-67.722222222220779</v>
      </c>
      <c r="I1614">
        <f t="shared" si="728"/>
        <v>108.82134900000001</v>
      </c>
      <c r="J1614">
        <f t="shared" si="729"/>
        <v>14.802641388888892</v>
      </c>
      <c r="K1614">
        <f t="shared" si="730"/>
        <v>55.901768166668127</v>
      </c>
      <c r="L1614">
        <f t="shared" si="731"/>
        <v>1652.2078147037469</v>
      </c>
      <c r="M1614" s="20" t="str">
        <f t="shared" si="732"/>
        <v>YES</v>
      </c>
      <c r="N1614">
        <f t="shared" si="733"/>
        <v>1652.2078147037469</v>
      </c>
      <c r="O1614">
        <f t="shared" si="734"/>
        <v>3655.6568887777908</v>
      </c>
      <c r="P1614">
        <f t="shared" si="735"/>
        <v>532417.06172839506</v>
      </c>
      <c r="Q1614">
        <f t="shared" si="725"/>
        <v>-2003.4490740740439</v>
      </c>
      <c r="R1614">
        <f t="shared" si="749"/>
        <v>2630971.7907203641</v>
      </c>
      <c r="S1614">
        <f t="shared" si="736"/>
        <v>991.21395515185714</v>
      </c>
      <c r="T1614">
        <f t="shared" si="737"/>
        <v>1.6522078147037469</v>
      </c>
      <c r="U1614">
        <f t="shared" si="738"/>
        <v>0.73082608208272126</v>
      </c>
      <c r="V1614">
        <f t="shared" si="750"/>
        <v>2631080.6120693642</v>
      </c>
      <c r="W1614">
        <f t="shared" si="751"/>
        <v>2098554.7289919653</v>
      </c>
      <c r="X1614">
        <f t="shared" si="739"/>
        <v>0.58293233550993007</v>
      </c>
      <c r="Y1614">
        <f t="shared" si="740"/>
        <v>3253.5346310122336</v>
      </c>
      <c r="Z1614">
        <f t="shared" si="741"/>
        <v>3090.8578994616219</v>
      </c>
      <c r="AA1614">
        <f t="shared" si="742"/>
        <v>2843.5892675046921</v>
      </c>
      <c r="AB1614">
        <f t="shared" si="743"/>
        <v>2843.5892675046921</v>
      </c>
      <c r="AC1614">
        <f t="shared" si="744"/>
        <v>2559.2303407542231</v>
      </c>
      <c r="AD1614">
        <f t="shared" si="745"/>
        <v>2431.2688237165116</v>
      </c>
      <c r="AE1614">
        <f t="shared" si="752"/>
        <v>1395686.4231771042</v>
      </c>
      <c r="AF1614">
        <f t="shared" si="746"/>
        <v>1235394.18889226</v>
      </c>
      <c r="AH1614">
        <f t="shared" si="747"/>
        <v>0.34316505274460424</v>
      </c>
      <c r="AI1614">
        <f t="shared" si="753"/>
        <v>168.67005314171172</v>
      </c>
    </row>
    <row r="1615" spans="2:35" x14ac:dyDescent="0.3">
      <c r="B1615" s="7" t="s">
        <v>69</v>
      </c>
      <c r="C1615" s="2">
        <v>1607</v>
      </c>
      <c r="D1615" s="7">
        <v>130</v>
      </c>
      <c r="E1615" s="13">
        <v>106.2</v>
      </c>
      <c r="F1615" s="16">
        <f t="shared" si="748"/>
        <v>-2.7777777777778172E-2</v>
      </c>
      <c r="G1615" s="16">
        <f t="shared" si="726"/>
        <v>29.500000000000004</v>
      </c>
      <c r="H1615">
        <f t="shared" si="727"/>
        <v>-33.86111111111159</v>
      </c>
      <c r="I1615">
        <f t="shared" si="728"/>
        <v>108.82134900000001</v>
      </c>
      <c r="J1615">
        <f t="shared" si="729"/>
        <v>14.774816875000004</v>
      </c>
      <c r="K1615">
        <f t="shared" si="730"/>
        <v>89.735054763888428</v>
      </c>
      <c r="L1615">
        <f t="shared" si="731"/>
        <v>2647.1841155347088</v>
      </c>
      <c r="M1615" s="20" t="str">
        <f t="shared" si="732"/>
        <v>YES</v>
      </c>
      <c r="N1615">
        <f t="shared" si="733"/>
        <v>2647.1841155347088</v>
      </c>
      <c r="O1615">
        <f t="shared" si="734"/>
        <v>4646.8708439296479</v>
      </c>
      <c r="P1615">
        <f t="shared" si="735"/>
        <v>530417.37500000012</v>
      </c>
      <c r="Q1615">
        <f t="shared" si="725"/>
        <v>-1999.6867283949396</v>
      </c>
      <c r="R1615">
        <f t="shared" si="749"/>
        <v>2633618.9748358987</v>
      </c>
      <c r="S1615">
        <f t="shared" si="736"/>
        <v>-1000.7839506171472</v>
      </c>
      <c r="T1615">
        <f t="shared" si="737"/>
        <v>2.6471841155347087</v>
      </c>
      <c r="U1615">
        <f t="shared" si="738"/>
        <v>0.73156141159196619</v>
      </c>
      <c r="V1615">
        <f t="shared" si="750"/>
        <v>2633727.7961848988</v>
      </c>
      <c r="W1615">
        <f t="shared" si="751"/>
        <v>2103201.599835895</v>
      </c>
      <c r="X1615">
        <f t="shared" si="739"/>
        <v>0.58422313399921522</v>
      </c>
      <c r="Y1615">
        <f t="shared" si="740"/>
        <v>4135.715051097387</v>
      </c>
      <c r="Z1615">
        <f t="shared" si="741"/>
        <v>3928.9292985425172</v>
      </c>
      <c r="AA1615">
        <f t="shared" si="742"/>
        <v>3614.6149546591159</v>
      </c>
      <c r="AB1615">
        <f t="shared" si="743"/>
        <v>3614.6149546591159</v>
      </c>
      <c r="AC1615">
        <f t="shared" si="744"/>
        <v>3253.1534591932045</v>
      </c>
      <c r="AD1615">
        <f t="shared" si="745"/>
        <v>3090.4957862335441</v>
      </c>
      <c r="AE1615">
        <f t="shared" si="752"/>
        <v>1398776.9189633378</v>
      </c>
      <c r="AF1615">
        <f t="shared" si="746"/>
        <v>1234950.877221561</v>
      </c>
      <c r="AH1615">
        <f t="shared" si="747"/>
        <v>0.343041910613756</v>
      </c>
      <c r="AI1615">
        <f t="shared" si="753"/>
        <v>169.01309505232547</v>
      </c>
    </row>
    <row r="1616" spans="2:35" x14ac:dyDescent="0.3">
      <c r="B1616" s="7" t="s">
        <v>69</v>
      </c>
      <c r="C1616" s="2">
        <v>1608</v>
      </c>
      <c r="D1616" s="7">
        <v>131</v>
      </c>
      <c r="E1616" s="13">
        <v>106.2</v>
      </c>
      <c r="F1616" s="16">
        <f t="shared" si="748"/>
        <v>0</v>
      </c>
      <c r="G1616" s="16">
        <f t="shared" si="726"/>
        <v>29.500000000000004</v>
      </c>
      <c r="H1616">
        <f t="shared" si="727"/>
        <v>0</v>
      </c>
      <c r="I1616">
        <f t="shared" si="728"/>
        <v>108.82134900000001</v>
      </c>
      <c r="J1616">
        <f t="shared" si="729"/>
        <v>14.774816875000004</v>
      </c>
      <c r="K1616">
        <f t="shared" si="730"/>
        <v>123.59616587500001</v>
      </c>
      <c r="L1616">
        <f t="shared" si="731"/>
        <v>3646.0868933125007</v>
      </c>
      <c r="M1616" s="20" t="str">
        <f t="shared" si="732"/>
        <v>NO</v>
      </c>
      <c r="N1616">
        <f t="shared" si="733"/>
        <v>3646.0868933125007</v>
      </c>
      <c r="O1616">
        <f t="shared" si="734"/>
        <v>3646.0868933125007</v>
      </c>
      <c r="P1616">
        <f t="shared" si="735"/>
        <v>530417.37500000012</v>
      </c>
      <c r="Q1616">
        <f t="shared" si="725"/>
        <v>0</v>
      </c>
      <c r="R1616">
        <f t="shared" si="749"/>
        <v>2637265.0617292114</v>
      </c>
      <c r="S1616">
        <f t="shared" si="736"/>
        <v>998.90277777779147</v>
      </c>
      <c r="T1616">
        <f t="shared" si="737"/>
        <v>3.6460868933125008</v>
      </c>
      <c r="U1616">
        <f t="shared" si="738"/>
        <v>0.73257421431701686</v>
      </c>
      <c r="V1616">
        <f t="shared" si="750"/>
        <v>2637373.8830782115</v>
      </c>
      <c r="W1616">
        <f t="shared" si="751"/>
        <v>2106847.6867292076</v>
      </c>
      <c r="X1616">
        <f t="shared" si="739"/>
        <v>0.58523593672426577</v>
      </c>
      <c r="Y1616">
        <f t="shared" si="740"/>
        <v>3245.0173350481255</v>
      </c>
      <c r="Z1616">
        <f t="shared" si="741"/>
        <v>3082.7664682957188</v>
      </c>
      <c r="AA1616">
        <f t="shared" si="742"/>
        <v>2836.1451508320615</v>
      </c>
      <c r="AB1616">
        <f t="shared" si="743"/>
        <v>2836.1451508320615</v>
      </c>
      <c r="AC1616">
        <f t="shared" si="744"/>
        <v>2552.5306357488553</v>
      </c>
      <c r="AD1616">
        <f t="shared" si="745"/>
        <v>2424.9041039614126</v>
      </c>
      <c r="AE1616">
        <f t="shared" si="752"/>
        <v>1401201.8230672991</v>
      </c>
      <c r="AF1616">
        <f t="shared" si="746"/>
        <v>1236172.0600109124</v>
      </c>
      <c r="AH1616">
        <f t="shared" si="747"/>
        <v>0.34338112805551385</v>
      </c>
      <c r="AI1616">
        <f t="shared" si="753"/>
        <v>169.35647618038098</v>
      </c>
    </row>
    <row r="1617" spans="2:35" x14ac:dyDescent="0.3">
      <c r="B1617" s="7" t="s">
        <v>69</v>
      </c>
      <c r="C1617" s="2">
        <v>1609</v>
      </c>
      <c r="D1617" s="7">
        <v>132</v>
      </c>
      <c r="E1617" s="13">
        <v>106.2</v>
      </c>
      <c r="F1617" s="16">
        <f t="shared" si="748"/>
        <v>2.7777777777778172E-2</v>
      </c>
      <c r="G1617" s="16">
        <f t="shared" si="726"/>
        <v>29.500000000000004</v>
      </c>
      <c r="H1617">
        <f t="shared" si="727"/>
        <v>33.86111111111159</v>
      </c>
      <c r="I1617">
        <f t="shared" si="728"/>
        <v>108.82134900000001</v>
      </c>
      <c r="J1617">
        <f t="shared" si="729"/>
        <v>14.774816875000004</v>
      </c>
      <c r="K1617">
        <f t="shared" si="730"/>
        <v>157.45727698611159</v>
      </c>
      <c r="L1617">
        <f t="shared" si="731"/>
        <v>4644.9896710902922</v>
      </c>
      <c r="M1617" s="20" t="str">
        <f t="shared" si="732"/>
        <v>NO</v>
      </c>
      <c r="N1617">
        <f t="shared" si="733"/>
        <v>4644.9896710902922</v>
      </c>
      <c r="O1617">
        <f t="shared" si="734"/>
        <v>4644.9896710902922</v>
      </c>
      <c r="P1617">
        <f t="shared" si="735"/>
        <v>530417.37500000012</v>
      </c>
      <c r="Q1617">
        <f t="shared" si="725"/>
        <v>0</v>
      </c>
      <c r="R1617">
        <f t="shared" si="749"/>
        <v>2641910.0514003015</v>
      </c>
      <c r="S1617">
        <f t="shared" si="736"/>
        <v>-1489.7247576210475</v>
      </c>
      <c r="T1617">
        <f t="shared" si="737"/>
        <v>4.6449896710902925</v>
      </c>
      <c r="U1617">
        <f t="shared" si="738"/>
        <v>0.73386449025787293</v>
      </c>
      <c r="V1617">
        <f t="shared" si="750"/>
        <v>2642018.8727493016</v>
      </c>
      <c r="W1617">
        <f t="shared" si="751"/>
        <v>2111492.6764002978</v>
      </c>
      <c r="X1617">
        <f t="shared" si="739"/>
        <v>0.58652621266512184</v>
      </c>
      <c r="Y1617">
        <f t="shared" si="740"/>
        <v>4134.0408072703603</v>
      </c>
      <c r="Z1617">
        <f t="shared" si="741"/>
        <v>3927.338766906842</v>
      </c>
      <c r="AA1617">
        <f t="shared" si="742"/>
        <v>3613.1516655542946</v>
      </c>
      <c r="AB1617">
        <f t="shared" si="743"/>
        <v>3613.1516655542946</v>
      </c>
      <c r="AC1617">
        <f t="shared" si="744"/>
        <v>3251.8364989988654</v>
      </c>
      <c r="AD1617">
        <f t="shared" si="745"/>
        <v>3089.2446740489222</v>
      </c>
      <c r="AE1617">
        <f t="shared" si="752"/>
        <v>1404291.0677413479</v>
      </c>
      <c r="AF1617">
        <f t="shared" si="746"/>
        <v>1237727.8050079537</v>
      </c>
      <c r="AH1617">
        <f t="shared" si="747"/>
        <v>0.34381327944392659</v>
      </c>
      <c r="AI1617">
        <f t="shared" si="753"/>
        <v>169.70028945982492</v>
      </c>
    </row>
    <row r="1618" spans="2:35" x14ac:dyDescent="0.3">
      <c r="B1618" s="7" t="s">
        <v>69</v>
      </c>
      <c r="C1618" s="2">
        <v>1610</v>
      </c>
      <c r="D1618" s="7">
        <v>133</v>
      </c>
      <c r="E1618" s="13">
        <v>106.4</v>
      </c>
      <c r="F1618" s="16">
        <f t="shared" si="748"/>
        <v>4.1666666666666269E-2</v>
      </c>
      <c r="G1618" s="16">
        <f t="shared" si="726"/>
        <v>29.555555555555557</v>
      </c>
      <c r="H1618">
        <f t="shared" si="727"/>
        <v>50.791666666666181</v>
      </c>
      <c r="I1618">
        <f t="shared" si="728"/>
        <v>108.82134900000001</v>
      </c>
      <c r="J1618">
        <f t="shared" si="729"/>
        <v>14.802641388888892</v>
      </c>
      <c r="K1618">
        <f t="shared" si="730"/>
        <v>174.4156570555551</v>
      </c>
      <c r="L1618">
        <f t="shared" si="731"/>
        <v>5154.9516418641842</v>
      </c>
      <c r="M1618" s="20" t="str">
        <f t="shared" si="732"/>
        <v>NO</v>
      </c>
      <c r="N1618">
        <f t="shared" si="733"/>
        <v>5154.9516418641842</v>
      </c>
      <c r="O1618">
        <f t="shared" si="734"/>
        <v>3155.2649134692447</v>
      </c>
      <c r="P1618">
        <f t="shared" si="735"/>
        <v>532417.06172839506</v>
      </c>
      <c r="Q1618">
        <f t="shared" si="725"/>
        <v>1999.6867283949396</v>
      </c>
      <c r="R1618">
        <f t="shared" si="749"/>
        <v>2647065.0030421657</v>
      </c>
      <c r="S1618">
        <f t="shared" si="736"/>
        <v>1504.5512033834984</v>
      </c>
      <c r="T1618">
        <f t="shared" si="737"/>
        <v>5.1549516418641845</v>
      </c>
      <c r="U1618">
        <f t="shared" si="738"/>
        <v>0.73529642241504667</v>
      </c>
      <c r="V1618">
        <f t="shared" si="750"/>
        <v>2647173.8243911657</v>
      </c>
      <c r="W1618">
        <f t="shared" si="751"/>
        <v>2114647.9413137669</v>
      </c>
      <c r="X1618">
        <f t="shared" si="739"/>
        <v>0.58740267584225547</v>
      </c>
      <c r="Y1618">
        <f t="shared" si="740"/>
        <v>2808.1857729876278</v>
      </c>
      <c r="Z1618">
        <f t="shared" si="741"/>
        <v>2667.7764843382465</v>
      </c>
      <c r="AA1618">
        <f t="shared" si="742"/>
        <v>2454.3543655911867</v>
      </c>
      <c r="AB1618">
        <f t="shared" si="743"/>
        <v>2454.3543655911867</v>
      </c>
      <c r="AC1618">
        <f t="shared" si="744"/>
        <v>2208.9189290320683</v>
      </c>
      <c r="AD1618">
        <f t="shared" si="745"/>
        <v>2098.4729825804648</v>
      </c>
      <c r="AE1618">
        <f t="shared" si="752"/>
        <v>1406389.5407239285</v>
      </c>
      <c r="AF1618">
        <f t="shared" si="746"/>
        <v>1240784.2836672373</v>
      </c>
      <c r="AH1618">
        <f t="shared" si="747"/>
        <v>0.34466230129440684</v>
      </c>
      <c r="AI1618">
        <f t="shared" si="753"/>
        <v>170.04495176111934</v>
      </c>
    </row>
    <row r="1619" spans="2:35" x14ac:dyDescent="0.3">
      <c r="B1619" s="7" t="s">
        <v>69</v>
      </c>
      <c r="C1619" s="2">
        <v>1611</v>
      </c>
      <c r="D1619" s="7">
        <v>134</v>
      </c>
      <c r="E1619" s="13">
        <v>106.5</v>
      </c>
      <c r="F1619" s="16">
        <f t="shared" si="748"/>
        <v>5.5555555555554373E-2</v>
      </c>
      <c r="G1619" s="16">
        <f t="shared" si="726"/>
        <v>29.583333333333336</v>
      </c>
      <c r="H1619">
        <f t="shared" si="727"/>
        <v>67.722222222220779</v>
      </c>
      <c r="I1619">
        <f t="shared" si="728"/>
        <v>108.82134900000001</v>
      </c>
      <c r="J1619">
        <f t="shared" si="729"/>
        <v>14.816553645833336</v>
      </c>
      <c r="K1619">
        <f t="shared" si="730"/>
        <v>191.36012486805413</v>
      </c>
      <c r="L1619">
        <f t="shared" si="731"/>
        <v>5661.0703606799352</v>
      </c>
      <c r="M1619" s="20" t="str">
        <f t="shared" si="732"/>
        <v>NO</v>
      </c>
      <c r="N1619">
        <f t="shared" si="733"/>
        <v>5661.0703606799352</v>
      </c>
      <c r="O1619">
        <f t="shared" si="734"/>
        <v>4659.8161168527431</v>
      </c>
      <c r="P1619">
        <f t="shared" si="735"/>
        <v>533418.31597222225</v>
      </c>
      <c r="Q1619">
        <f t="shared" si="725"/>
        <v>1001.2542438271921</v>
      </c>
      <c r="R1619">
        <f t="shared" si="749"/>
        <v>2652726.0734028458</v>
      </c>
      <c r="S1619">
        <f t="shared" si="736"/>
        <v>-484.14769378791334</v>
      </c>
      <c r="T1619">
        <f t="shared" si="737"/>
        <v>5.6610703606799353</v>
      </c>
      <c r="U1619">
        <f t="shared" si="738"/>
        <v>0.73686894321769569</v>
      </c>
      <c r="V1619">
        <f t="shared" si="750"/>
        <v>2652834.8947518459</v>
      </c>
      <c r="W1619">
        <f t="shared" si="751"/>
        <v>2119307.7574306196</v>
      </c>
      <c r="X1619">
        <f t="shared" si="739"/>
        <v>0.58869707024356266</v>
      </c>
      <c r="Y1619">
        <f t="shared" si="740"/>
        <v>4147.2363439989413</v>
      </c>
      <c r="Z1619">
        <f t="shared" si="741"/>
        <v>3939.8745267989939</v>
      </c>
      <c r="AA1619">
        <f t="shared" si="742"/>
        <v>3624.6845646550746</v>
      </c>
      <c r="AB1619">
        <f t="shared" si="743"/>
        <v>3624.6845646550746</v>
      </c>
      <c r="AC1619">
        <f t="shared" si="744"/>
        <v>3262.2161081895674</v>
      </c>
      <c r="AD1619">
        <f t="shared" si="745"/>
        <v>3099.105302780089</v>
      </c>
      <c r="AE1619">
        <f t="shared" si="752"/>
        <v>1409488.6460267087</v>
      </c>
      <c r="AF1619">
        <f t="shared" si="746"/>
        <v>1243346.2487251372</v>
      </c>
      <c r="AH1619">
        <f t="shared" si="747"/>
        <v>0.34537395825550393</v>
      </c>
      <c r="AI1619">
        <f t="shared" si="753"/>
        <v>170.39032571937483</v>
      </c>
    </row>
    <row r="1620" spans="2:35" x14ac:dyDescent="0.3">
      <c r="B1620" s="7" t="s">
        <v>69</v>
      </c>
      <c r="C1620" s="2">
        <v>1612</v>
      </c>
      <c r="D1620" s="7">
        <v>135</v>
      </c>
      <c r="E1620" s="13">
        <v>106.8</v>
      </c>
      <c r="F1620" s="16">
        <f t="shared" si="748"/>
        <v>9.7222222222222612E-2</v>
      </c>
      <c r="G1620" s="16">
        <f t="shared" si="726"/>
        <v>29.666666666666668</v>
      </c>
      <c r="H1620">
        <f t="shared" si="727"/>
        <v>118.51388888888937</v>
      </c>
      <c r="I1620">
        <f t="shared" si="728"/>
        <v>108.82134900000001</v>
      </c>
      <c r="J1620">
        <f t="shared" si="729"/>
        <v>14.858290416666668</v>
      </c>
      <c r="K1620">
        <f t="shared" si="730"/>
        <v>242.19352830555604</v>
      </c>
      <c r="L1620">
        <f t="shared" si="731"/>
        <v>7185.0746730648298</v>
      </c>
      <c r="M1620" s="20" t="str">
        <f t="shared" si="732"/>
        <v>NO</v>
      </c>
      <c r="N1620">
        <f t="shared" si="733"/>
        <v>7185.0746730648298</v>
      </c>
      <c r="O1620">
        <f t="shared" si="734"/>
        <v>4175.6684230648298</v>
      </c>
      <c r="P1620">
        <f t="shared" si="735"/>
        <v>536427.72222222225</v>
      </c>
      <c r="Q1620">
        <f t="shared" si="725"/>
        <v>3009.40625</v>
      </c>
      <c r="R1620">
        <f t="shared" si="749"/>
        <v>2659911.1480759108</v>
      </c>
      <c r="S1620">
        <f t="shared" si="736"/>
        <v>524.72683283647348</v>
      </c>
      <c r="T1620">
        <f t="shared" si="737"/>
        <v>7.1850746730648298</v>
      </c>
      <c r="U1620">
        <f t="shared" si="738"/>
        <v>0.73886479889023027</v>
      </c>
      <c r="V1620">
        <f t="shared" si="750"/>
        <v>2660019.9694249108</v>
      </c>
      <c r="W1620">
        <f t="shared" si="751"/>
        <v>2123483.4258536845</v>
      </c>
      <c r="X1620">
        <f t="shared" si="739"/>
        <v>0.5898569790667848</v>
      </c>
      <c r="Y1620">
        <f t="shared" si="740"/>
        <v>3716.3448965276984</v>
      </c>
      <c r="Z1620">
        <f t="shared" si="741"/>
        <v>3530.5276517013135</v>
      </c>
      <c r="AA1620">
        <f t="shared" si="742"/>
        <v>3248.0854395652086</v>
      </c>
      <c r="AB1620">
        <f t="shared" si="743"/>
        <v>3248.0854395652086</v>
      </c>
      <c r="AC1620">
        <f t="shared" si="744"/>
        <v>2923.2768956086879</v>
      </c>
      <c r="AD1620">
        <f t="shared" si="745"/>
        <v>2777.1130508282536</v>
      </c>
      <c r="AE1620">
        <f t="shared" si="752"/>
        <v>1412265.7590775369</v>
      </c>
      <c r="AF1620">
        <f t="shared" si="746"/>
        <v>1247754.210347374</v>
      </c>
      <c r="AH1620">
        <f t="shared" si="747"/>
        <v>0.34659839204043813</v>
      </c>
      <c r="AI1620">
        <f t="shared" si="753"/>
        <v>170.73692411141528</v>
      </c>
    </row>
    <row r="1621" spans="2:35" x14ac:dyDescent="0.3">
      <c r="B1621" s="7" t="s">
        <v>69</v>
      </c>
      <c r="C1621" s="2">
        <v>1613</v>
      </c>
      <c r="D1621" s="7">
        <v>136</v>
      </c>
      <c r="E1621" s="13">
        <v>107.2</v>
      </c>
      <c r="F1621" s="16">
        <f t="shared" si="748"/>
        <v>0.1388888888888889</v>
      </c>
      <c r="G1621" s="16">
        <f t="shared" si="726"/>
        <v>29.777777777777779</v>
      </c>
      <c r="H1621">
        <f t="shared" si="727"/>
        <v>169.30555555555557</v>
      </c>
      <c r="I1621">
        <f t="shared" si="728"/>
        <v>108.82134900000001</v>
      </c>
      <c r="J1621">
        <f t="shared" si="729"/>
        <v>14.913939444444447</v>
      </c>
      <c r="K1621">
        <f t="shared" si="730"/>
        <v>293.04084400000005</v>
      </c>
      <c r="L1621">
        <f t="shared" si="731"/>
        <v>8726.105132444447</v>
      </c>
      <c r="M1621" s="20" t="str">
        <f t="shared" si="732"/>
        <v>NO</v>
      </c>
      <c r="N1621">
        <f t="shared" si="733"/>
        <v>8726.105132444447</v>
      </c>
      <c r="O1621">
        <f t="shared" si="734"/>
        <v>4700.3952559013032</v>
      </c>
      <c r="P1621">
        <f t="shared" si="735"/>
        <v>540453.43209876539</v>
      </c>
      <c r="Q1621">
        <f t="shared" si="725"/>
        <v>4025.7098765431438</v>
      </c>
      <c r="R1621">
        <f t="shared" si="749"/>
        <v>2668637.253208355</v>
      </c>
      <c r="S1621">
        <f t="shared" si="736"/>
        <v>-468.80458062597791</v>
      </c>
      <c r="T1621">
        <f t="shared" si="737"/>
        <v>8.726105132444447</v>
      </c>
      <c r="U1621">
        <f t="shared" si="738"/>
        <v>0.74128871892171044</v>
      </c>
      <c r="V1621">
        <f t="shared" si="750"/>
        <v>2668746.0745573551</v>
      </c>
      <c r="W1621">
        <f t="shared" si="751"/>
        <v>2128183.8211095859</v>
      </c>
      <c r="X1621">
        <f t="shared" si="739"/>
        <v>0.59116264546017849</v>
      </c>
      <c r="Y1621">
        <f t="shared" si="740"/>
        <v>4183.3517777521602</v>
      </c>
      <c r="Z1621">
        <f t="shared" si="741"/>
        <v>3974.1841888645517</v>
      </c>
      <c r="AA1621">
        <f t="shared" si="742"/>
        <v>3656.2494537553875</v>
      </c>
      <c r="AB1621">
        <f t="shared" si="743"/>
        <v>3656.2494537553875</v>
      </c>
      <c r="AC1621">
        <f t="shared" si="744"/>
        <v>3290.624508379849</v>
      </c>
      <c r="AD1621">
        <f t="shared" si="745"/>
        <v>3126.0932829608564</v>
      </c>
      <c r="AE1621">
        <f t="shared" si="752"/>
        <v>1415391.8523604977</v>
      </c>
      <c r="AF1621">
        <f t="shared" si="746"/>
        <v>1253354.2221968574</v>
      </c>
      <c r="AH1621">
        <f t="shared" si="747"/>
        <v>0.34815395088876133</v>
      </c>
      <c r="AI1621">
        <f t="shared" si="753"/>
        <v>171.08507806230404</v>
      </c>
    </row>
    <row r="1622" spans="2:35" x14ac:dyDescent="0.3">
      <c r="B1622" s="7" t="s">
        <v>69</v>
      </c>
      <c r="C1622" s="2">
        <v>1614</v>
      </c>
      <c r="D1622" s="7">
        <v>137</v>
      </c>
      <c r="E1622" s="13">
        <v>107.8</v>
      </c>
      <c r="F1622" s="16">
        <f t="shared" si="748"/>
        <v>0.18055555555555516</v>
      </c>
      <c r="G1622" s="16">
        <f t="shared" si="726"/>
        <v>29.944444444444446</v>
      </c>
      <c r="H1622">
        <f t="shared" si="727"/>
        <v>220.09722222222175</v>
      </c>
      <c r="I1622">
        <f t="shared" si="728"/>
        <v>108.82134900000001</v>
      </c>
      <c r="J1622">
        <f t="shared" si="729"/>
        <v>14.997412986111113</v>
      </c>
      <c r="K1622">
        <f t="shared" si="730"/>
        <v>343.91598420833287</v>
      </c>
      <c r="L1622">
        <f t="shared" si="731"/>
        <v>10298.373082682858</v>
      </c>
      <c r="M1622" s="20" t="str">
        <f t="shared" si="732"/>
        <v>NO</v>
      </c>
      <c r="N1622">
        <f t="shared" si="733"/>
        <v>10298.373082682858</v>
      </c>
      <c r="O1622">
        <f t="shared" si="734"/>
        <v>4231.5906752753253</v>
      </c>
      <c r="P1622">
        <f t="shared" si="735"/>
        <v>546520.21450617292</v>
      </c>
      <c r="Q1622">
        <f t="shared" ref="Q1622:Q1685" si="754">P1622-P1621</f>
        <v>6066.7824074075324</v>
      </c>
      <c r="R1622">
        <f t="shared" si="749"/>
        <v>2678935.626291038</v>
      </c>
      <c r="S1622">
        <f t="shared" si="736"/>
        <v>546.68496706371479</v>
      </c>
      <c r="T1622">
        <f t="shared" si="737"/>
        <v>10.298373082682858</v>
      </c>
      <c r="U1622">
        <f t="shared" si="738"/>
        <v>0.74414938039987188</v>
      </c>
      <c r="V1622">
        <f t="shared" si="750"/>
        <v>2679044.4476400381</v>
      </c>
      <c r="W1622">
        <f t="shared" si="751"/>
        <v>2132415.4117848612</v>
      </c>
      <c r="X1622">
        <f t="shared" si="739"/>
        <v>0.59233808825477519</v>
      </c>
      <c r="Y1622">
        <f t="shared" si="740"/>
        <v>3766.1157009950398</v>
      </c>
      <c r="Z1622">
        <f t="shared" si="741"/>
        <v>3577.8099159452877</v>
      </c>
      <c r="AA1622">
        <f t="shared" si="742"/>
        <v>3291.585122669665</v>
      </c>
      <c r="AB1622">
        <f t="shared" si="743"/>
        <v>3291.585122669665</v>
      </c>
      <c r="AC1622">
        <f t="shared" si="744"/>
        <v>2962.4266104026988</v>
      </c>
      <c r="AD1622">
        <f t="shared" si="745"/>
        <v>2814.3052798825638</v>
      </c>
      <c r="AE1622">
        <f t="shared" si="752"/>
        <v>1418206.1576403803</v>
      </c>
      <c r="AF1622">
        <f t="shared" si="746"/>
        <v>1260838.2899996578</v>
      </c>
      <c r="AH1622">
        <f t="shared" si="747"/>
        <v>0.35023285861342451</v>
      </c>
      <c r="AI1622">
        <f t="shared" si="753"/>
        <v>171.43531092091746</v>
      </c>
    </row>
    <row r="1623" spans="2:35" x14ac:dyDescent="0.3">
      <c r="B1623" s="7" t="s">
        <v>69</v>
      </c>
      <c r="C1623" s="2">
        <v>1615</v>
      </c>
      <c r="D1623" s="7">
        <v>138</v>
      </c>
      <c r="E1623" s="13">
        <v>108.5</v>
      </c>
      <c r="F1623" s="16">
        <f t="shared" si="748"/>
        <v>0.2222222222222234</v>
      </c>
      <c r="G1623" s="16">
        <f t="shared" si="726"/>
        <v>30.138888888888889</v>
      </c>
      <c r="H1623">
        <f t="shared" si="727"/>
        <v>270.88888888889034</v>
      </c>
      <c r="I1623">
        <f t="shared" si="728"/>
        <v>108.82134900000001</v>
      </c>
      <c r="J1623">
        <f t="shared" si="729"/>
        <v>15.094798784722224</v>
      </c>
      <c r="K1623">
        <f t="shared" si="730"/>
        <v>394.80503667361256</v>
      </c>
      <c r="L1623">
        <f t="shared" si="731"/>
        <v>11898.985133079712</v>
      </c>
      <c r="M1623" s="20" t="str">
        <f t="shared" si="732"/>
        <v>NO</v>
      </c>
      <c r="N1623">
        <f t="shared" si="733"/>
        <v>11898.985133079712</v>
      </c>
      <c r="O1623">
        <f t="shared" si="734"/>
        <v>4778.2756423390401</v>
      </c>
      <c r="P1623">
        <f t="shared" si="735"/>
        <v>553640.9239969136</v>
      </c>
      <c r="Q1623">
        <f t="shared" si="754"/>
        <v>7120.7094907406718</v>
      </c>
      <c r="R1623">
        <f t="shared" si="749"/>
        <v>2690834.6114241178</v>
      </c>
      <c r="S1623">
        <f t="shared" si="736"/>
        <v>58.298699714099712</v>
      </c>
      <c r="T1623">
        <f t="shared" si="737"/>
        <v>11.898985133079712</v>
      </c>
      <c r="U1623">
        <f t="shared" si="738"/>
        <v>0.7474546566921686</v>
      </c>
      <c r="V1623">
        <f t="shared" si="750"/>
        <v>2690943.4327731179</v>
      </c>
      <c r="W1623">
        <f t="shared" si="751"/>
        <v>2137193.6874272004</v>
      </c>
      <c r="X1623">
        <f t="shared" si="739"/>
        <v>0.59366538810615288</v>
      </c>
      <c r="Y1623">
        <f t="shared" si="740"/>
        <v>4252.6653216817458</v>
      </c>
      <c r="Z1623">
        <f t="shared" si="741"/>
        <v>4040.0320555976582</v>
      </c>
      <c r="AA1623">
        <f t="shared" si="742"/>
        <v>3716.8294911498456</v>
      </c>
      <c r="AB1623">
        <f t="shared" si="743"/>
        <v>3716.8294911498456</v>
      </c>
      <c r="AC1623">
        <f t="shared" si="744"/>
        <v>3345.1465420348609</v>
      </c>
      <c r="AD1623">
        <f t="shared" si="745"/>
        <v>3177.8892149331177</v>
      </c>
      <c r="AE1623">
        <f t="shared" si="752"/>
        <v>1421384.0468553135</v>
      </c>
      <c r="AF1623">
        <f t="shared" si="746"/>
        <v>1269559.3859178044</v>
      </c>
      <c r="AH1623">
        <f t="shared" si="747"/>
        <v>0.35265538525929219</v>
      </c>
      <c r="AI1623">
        <f t="shared" si="753"/>
        <v>171.78796630617674</v>
      </c>
    </row>
    <row r="1624" spans="2:35" x14ac:dyDescent="0.3">
      <c r="B1624" s="7" t="s">
        <v>69</v>
      </c>
      <c r="C1624" s="2">
        <v>1616</v>
      </c>
      <c r="D1624" s="7">
        <v>139</v>
      </c>
      <c r="E1624" s="13">
        <v>109.4</v>
      </c>
      <c r="F1624" s="16">
        <f t="shared" si="748"/>
        <v>0.27777777777777779</v>
      </c>
      <c r="G1624" s="16">
        <f t="shared" si="726"/>
        <v>30.388888888888893</v>
      </c>
      <c r="H1624">
        <f t="shared" si="727"/>
        <v>338.61111111111114</v>
      </c>
      <c r="I1624">
        <f t="shared" si="728"/>
        <v>108.82134900000001</v>
      </c>
      <c r="J1624">
        <f t="shared" si="729"/>
        <v>15.220009097222226</v>
      </c>
      <c r="K1624">
        <f t="shared" si="730"/>
        <v>462.65246920833334</v>
      </c>
      <c r="L1624">
        <f t="shared" si="731"/>
        <v>14059.494480942132</v>
      </c>
      <c r="M1624" s="20" t="str">
        <f t="shared" si="732"/>
        <v>NO</v>
      </c>
      <c r="N1624">
        <f t="shared" si="733"/>
        <v>14059.494480942132</v>
      </c>
      <c r="O1624">
        <f t="shared" si="734"/>
        <v>4836.5743420531398</v>
      </c>
      <c r="P1624">
        <f t="shared" si="735"/>
        <v>562863.84413580259</v>
      </c>
      <c r="Q1624">
        <f t="shared" si="754"/>
        <v>9222.9201388889924</v>
      </c>
      <c r="R1624">
        <f t="shared" si="749"/>
        <v>2704894.1059050597</v>
      </c>
      <c r="S1624">
        <f t="shared" si="736"/>
        <v>-447.91697283911708</v>
      </c>
      <c r="T1624">
        <f t="shared" si="737"/>
        <v>14.059494480942131</v>
      </c>
      <c r="U1624">
        <f t="shared" si="738"/>
        <v>0.7513600749500956</v>
      </c>
      <c r="V1624">
        <f t="shared" si="750"/>
        <v>2705002.9272540598</v>
      </c>
      <c r="W1624">
        <f t="shared" si="751"/>
        <v>2142030.2617692533</v>
      </c>
      <c r="X1624">
        <f t="shared" si="739"/>
        <v>0.59500888205373959</v>
      </c>
      <c r="Y1624">
        <f t="shared" si="740"/>
        <v>4304.5511644272947</v>
      </c>
      <c r="Z1624">
        <f t="shared" si="741"/>
        <v>4089.3236062059295</v>
      </c>
      <c r="AA1624">
        <f t="shared" si="742"/>
        <v>3762.1777177094555</v>
      </c>
      <c r="AB1624">
        <f t="shared" si="743"/>
        <v>3762.1777177094555</v>
      </c>
      <c r="AC1624">
        <f t="shared" si="744"/>
        <v>3385.9599459385099</v>
      </c>
      <c r="AD1624">
        <f t="shared" si="745"/>
        <v>3216.6619486415843</v>
      </c>
      <c r="AE1624">
        <f t="shared" si="752"/>
        <v>1424600.708803955</v>
      </c>
      <c r="AF1624">
        <f t="shared" si="746"/>
        <v>1280402.2184501048</v>
      </c>
      <c r="AH1624">
        <f t="shared" si="747"/>
        <v>0.3556672831873407</v>
      </c>
      <c r="AI1624">
        <f t="shared" si="753"/>
        <v>172.14363358936407</v>
      </c>
    </row>
    <row r="1625" spans="2:35" x14ac:dyDescent="0.3">
      <c r="B1625" s="7" t="s">
        <v>69</v>
      </c>
      <c r="C1625" s="2">
        <v>1617</v>
      </c>
      <c r="D1625" s="7">
        <v>140</v>
      </c>
      <c r="E1625" s="13">
        <v>110.5</v>
      </c>
      <c r="F1625" s="16">
        <f t="shared" si="748"/>
        <v>0.31944444444444403</v>
      </c>
      <c r="G1625" s="16">
        <f t="shared" si="726"/>
        <v>30.694444444444446</v>
      </c>
      <c r="H1625">
        <f t="shared" si="727"/>
        <v>389.40277777777726</v>
      </c>
      <c r="I1625">
        <f t="shared" si="728"/>
        <v>108.82134900000001</v>
      </c>
      <c r="J1625">
        <f t="shared" si="729"/>
        <v>15.373043923611112</v>
      </c>
      <c r="K1625">
        <f t="shared" si="730"/>
        <v>513.59717070138834</v>
      </c>
      <c r="L1625">
        <f t="shared" si="731"/>
        <v>15764.579822917614</v>
      </c>
      <c r="M1625" s="20" t="str">
        <f t="shared" si="732"/>
        <v>NO</v>
      </c>
      <c r="N1625">
        <f t="shared" si="733"/>
        <v>15764.579822917614</v>
      </c>
      <c r="O1625">
        <f t="shared" si="734"/>
        <v>4388.6573692140228</v>
      </c>
      <c r="P1625">
        <f t="shared" si="735"/>
        <v>574239.76658950618</v>
      </c>
      <c r="Q1625">
        <f t="shared" si="754"/>
        <v>11375.922453703592</v>
      </c>
      <c r="R1625">
        <f t="shared" si="749"/>
        <v>2720658.6857279772</v>
      </c>
      <c r="S1625">
        <f t="shared" si="736"/>
        <v>63.038390322377381</v>
      </c>
      <c r="T1625">
        <f t="shared" si="737"/>
        <v>15.764579822917614</v>
      </c>
      <c r="U1625">
        <f t="shared" si="738"/>
        <v>0.75573912840414603</v>
      </c>
      <c r="V1625">
        <f t="shared" si="750"/>
        <v>2720767.5070769773</v>
      </c>
      <c r="W1625">
        <f t="shared" si="751"/>
        <v>2146418.9191384674</v>
      </c>
      <c r="X1625">
        <f t="shared" si="739"/>
        <v>0.59622795452044519</v>
      </c>
      <c r="Y1625">
        <f t="shared" si="740"/>
        <v>3905.9050586004805</v>
      </c>
      <c r="Z1625">
        <f t="shared" si="741"/>
        <v>3710.6098056704564</v>
      </c>
      <c r="AA1625">
        <f t="shared" si="742"/>
        <v>3413.7610212168202</v>
      </c>
      <c r="AB1625">
        <f t="shared" si="743"/>
        <v>3413.7610212168202</v>
      </c>
      <c r="AC1625">
        <f t="shared" si="744"/>
        <v>3072.3849190951382</v>
      </c>
      <c r="AD1625">
        <f t="shared" si="745"/>
        <v>2918.7656731403813</v>
      </c>
      <c r="AE1625">
        <f t="shared" si="752"/>
        <v>1427519.4744770953</v>
      </c>
      <c r="AF1625">
        <f t="shared" si="746"/>
        <v>1293248.032599882</v>
      </c>
      <c r="AH1625">
        <f t="shared" si="747"/>
        <v>0.35923556489846675</v>
      </c>
      <c r="AI1625">
        <f t="shared" si="753"/>
        <v>172.50286915426253</v>
      </c>
    </row>
    <row r="1626" spans="2:35" x14ac:dyDescent="0.3">
      <c r="B1626" s="7" t="s">
        <v>69</v>
      </c>
      <c r="C1626" s="2">
        <v>1618</v>
      </c>
      <c r="D1626" s="7">
        <v>141</v>
      </c>
      <c r="E1626" s="13">
        <v>111.7</v>
      </c>
      <c r="F1626" s="16">
        <f t="shared" si="748"/>
        <v>0.34722222222222221</v>
      </c>
      <c r="G1626" s="16">
        <f t="shared" si="726"/>
        <v>31.027777777777779</v>
      </c>
      <c r="H1626">
        <f t="shared" si="727"/>
        <v>423.26388888888886</v>
      </c>
      <c r="I1626">
        <f t="shared" si="728"/>
        <v>108.82134900000001</v>
      </c>
      <c r="J1626">
        <f t="shared" si="729"/>
        <v>15.539991006944447</v>
      </c>
      <c r="K1626">
        <f t="shared" si="730"/>
        <v>547.62522889583329</v>
      </c>
      <c r="L1626">
        <f t="shared" si="731"/>
        <v>16991.593907684604</v>
      </c>
      <c r="M1626" s="20" t="str">
        <f t="shared" si="732"/>
        <v>NO</v>
      </c>
      <c r="N1626">
        <f t="shared" si="733"/>
        <v>16991.593907684604</v>
      </c>
      <c r="O1626">
        <f t="shared" si="734"/>
        <v>4451.6957595364001</v>
      </c>
      <c r="P1626">
        <f t="shared" si="735"/>
        <v>586779.66473765438</v>
      </c>
      <c r="Q1626">
        <f t="shared" si="754"/>
        <v>12539.898148148204</v>
      </c>
      <c r="R1626">
        <f t="shared" si="749"/>
        <v>2737650.2796356617</v>
      </c>
      <c r="S1626">
        <f t="shared" si="736"/>
        <v>-1525.8376041003721</v>
      </c>
      <c r="T1626">
        <f t="shared" si="737"/>
        <v>16.991593907684603</v>
      </c>
      <c r="U1626">
        <f t="shared" si="738"/>
        <v>0.76045901937663485</v>
      </c>
      <c r="V1626">
        <f t="shared" si="750"/>
        <v>2737759.1009846618</v>
      </c>
      <c r="W1626">
        <f t="shared" si="751"/>
        <v>2150870.6148980036</v>
      </c>
      <c r="X1626">
        <f t="shared" si="739"/>
        <v>0.59746453766513763</v>
      </c>
      <c r="Y1626">
        <f t="shared" si="740"/>
        <v>3962.0092259873963</v>
      </c>
      <c r="Z1626">
        <f t="shared" si="741"/>
        <v>3763.9087646880262</v>
      </c>
      <c r="AA1626">
        <f t="shared" si="742"/>
        <v>3462.7960635129843</v>
      </c>
      <c r="AB1626">
        <f t="shared" si="743"/>
        <v>3462.7960635129843</v>
      </c>
      <c r="AC1626">
        <f t="shared" si="744"/>
        <v>3116.516457161686</v>
      </c>
      <c r="AD1626">
        <f t="shared" si="745"/>
        <v>2960.6906343036017</v>
      </c>
      <c r="AE1626">
        <f t="shared" si="752"/>
        <v>1430480.1651113988</v>
      </c>
      <c r="AF1626">
        <f t="shared" si="746"/>
        <v>1307278.935873263</v>
      </c>
      <c r="AH1626">
        <f t="shared" si="747"/>
        <v>0.36313303803307945</v>
      </c>
      <c r="AI1626">
        <f t="shared" si="753"/>
        <v>172.86600219229561</v>
      </c>
    </row>
    <row r="1627" spans="2:35" x14ac:dyDescent="0.3">
      <c r="B1627" s="7" t="s">
        <v>69</v>
      </c>
      <c r="C1627" s="2">
        <v>1619</v>
      </c>
      <c r="D1627" s="7">
        <v>142</v>
      </c>
      <c r="E1627" s="13">
        <v>113</v>
      </c>
      <c r="F1627" s="16">
        <f t="shared" si="748"/>
        <v>0.33333333333333215</v>
      </c>
      <c r="G1627" s="16">
        <f t="shared" si="726"/>
        <v>31.388888888888889</v>
      </c>
      <c r="H1627">
        <f t="shared" si="727"/>
        <v>406.33333333333189</v>
      </c>
      <c r="I1627">
        <f t="shared" si="728"/>
        <v>108.82134900000001</v>
      </c>
      <c r="J1627">
        <f t="shared" si="729"/>
        <v>15.720850347222225</v>
      </c>
      <c r="K1627">
        <f t="shared" si="730"/>
        <v>530.87553268055422</v>
      </c>
      <c r="L1627">
        <f t="shared" si="731"/>
        <v>16663.59310913962</v>
      </c>
      <c r="M1627" s="20" t="str">
        <f t="shared" si="732"/>
        <v>NO</v>
      </c>
      <c r="N1627">
        <f t="shared" si="733"/>
        <v>16663.59310913962</v>
      </c>
      <c r="O1627">
        <f t="shared" si="734"/>
        <v>2925.858155436028</v>
      </c>
      <c r="P1627">
        <f t="shared" si="735"/>
        <v>600517.39969135798</v>
      </c>
      <c r="Q1627">
        <f t="shared" si="754"/>
        <v>13737.734953703592</v>
      </c>
      <c r="R1627">
        <f t="shared" si="749"/>
        <v>2754313.8727448015</v>
      </c>
      <c r="S1627">
        <f t="shared" si="736"/>
        <v>546.58894249245895</v>
      </c>
      <c r="T1627">
        <f t="shared" si="737"/>
        <v>16.663593109139619</v>
      </c>
      <c r="U1627">
        <f t="shared" si="738"/>
        <v>0.76508779894330547</v>
      </c>
      <c r="V1627">
        <f t="shared" si="750"/>
        <v>2754422.6940938015</v>
      </c>
      <c r="W1627">
        <f t="shared" si="751"/>
        <v>2153796.4730534395</v>
      </c>
      <c r="X1627">
        <f t="shared" si="739"/>
        <v>0.59827727669183828</v>
      </c>
      <c r="Y1627">
        <f t="shared" si="740"/>
        <v>2604.0137583380651</v>
      </c>
      <c r="Z1627">
        <f t="shared" si="741"/>
        <v>2473.8130704211617</v>
      </c>
      <c r="AA1627">
        <f t="shared" si="742"/>
        <v>2275.908024787469</v>
      </c>
      <c r="AB1627">
        <f t="shared" si="743"/>
        <v>2275.908024787469</v>
      </c>
      <c r="AC1627">
        <f t="shared" si="744"/>
        <v>2048.3172223087222</v>
      </c>
      <c r="AD1627">
        <f t="shared" si="745"/>
        <v>1945.901361193286</v>
      </c>
      <c r="AE1627">
        <f t="shared" si="752"/>
        <v>1432426.0664725921</v>
      </c>
      <c r="AF1627">
        <f t="shared" si="746"/>
        <v>1321996.6276212095</v>
      </c>
      <c r="AH1627">
        <f t="shared" si="747"/>
        <v>0.36722128574411295</v>
      </c>
      <c r="AI1627">
        <f t="shared" si="753"/>
        <v>173.23322347803972</v>
      </c>
    </row>
    <row r="1628" spans="2:35" x14ac:dyDescent="0.3">
      <c r="B1628" s="7" t="s">
        <v>69</v>
      </c>
      <c r="C1628" s="2">
        <v>1620</v>
      </c>
      <c r="D1628" s="7">
        <v>143</v>
      </c>
      <c r="E1628" s="13">
        <v>114.1</v>
      </c>
      <c r="F1628" s="16">
        <f t="shared" si="748"/>
        <v>0.29166666666666585</v>
      </c>
      <c r="G1628" s="16">
        <f t="shared" si="726"/>
        <v>31.694444444444443</v>
      </c>
      <c r="H1628">
        <f t="shared" si="727"/>
        <v>355.54166666666566</v>
      </c>
      <c r="I1628">
        <f t="shared" si="728"/>
        <v>108.82134900000001</v>
      </c>
      <c r="J1628">
        <f t="shared" si="729"/>
        <v>15.873885173611111</v>
      </c>
      <c r="K1628">
        <f t="shared" si="730"/>
        <v>480.23690084027675</v>
      </c>
      <c r="L1628">
        <f t="shared" si="731"/>
        <v>15220.841773854327</v>
      </c>
      <c r="M1628" s="20" t="str">
        <f t="shared" si="732"/>
        <v>NO</v>
      </c>
      <c r="N1628">
        <f t="shared" si="733"/>
        <v>15220.841773854327</v>
      </c>
      <c r="O1628">
        <f t="shared" si="734"/>
        <v>3472.447097928487</v>
      </c>
      <c r="P1628">
        <f t="shared" si="735"/>
        <v>612265.79436728382</v>
      </c>
      <c r="Q1628">
        <f t="shared" si="754"/>
        <v>11748.39467592584</v>
      </c>
      <c r="R1628">
        <f t="shared" si="749"/>
        <v>2769534.7145186556</v>
      </c>
      <c r="S1628">
        <f t="shared" si="736"/>
        <v>-516.80095131952112</v>
      </c>
      <c r="T1628">
        <f t="shared" si="737"/>
        <v>15.220841773854326</v>
      </c>
      <c r="U1628">
        <f t="shared" si="738"/>
        <v>0.76931581392956305</v>
      </c>
      <c r="V1628">
        <f t="shared" si="750"/>
        <v>2769643.5358676556</v>
      </c>
      <c r="W1628">
        <f t="shared" si="751"/>
        <v>2157268.9201513678</v>
      </c>
      <c r="X1628">
        <f t="shared" si="739"/>
        <v>0.59924184610180664</v>
      </c>
      <c r="Y1628">
        <f t="shared" si="740"/>
        <v>3090.4779171563537</v>
      </c>
      <c r="Z1628">
        <f t="shared" si="741"/>
        <v>2935.9540212985357</v>
      </c>
      <c r="AA1628">
        <f t="shared" si="742"/>
        <v>2701.077699594653</v>
      </c>
      <c r="AB1628">
        <f t="shared" si="743"/>
        <v>2701.077699594653</v>
      </c>
      <c r="AC1628">
        <f t="shared" si="744"/>
        <v>2430.9699296351878</v>
      </c>
      <c r="AD1628">
        <f t="shared" si="745"/>
        <v>2309.4214331534281</v>
      </c>
      <c r="AE1628">
        <f t="shared" si="752"/>
        <v>1434735.4879057454</v>
      </c>
      <c r="AF1628">
        <f t="shared" si="746"/>
        <v>1334908.0479619103</v>
      </c>
      <c r="AH1628">
        <f t="shared" si="747"/>
        <v>0.37080779139717684</v>
      </c>
      <c r="AI1628">
        <f t="shared" si="753"/>
        <v>173.60403126943689</v>
      </c>
    </row>
    <row r="1629" spans="2:35" x14ac:dyDescent="0.3">
      <c r="B1629" s="7" t="s">
        <v>69</v>
      </c>
      <c r="C1629" s="2">
        <v>1621</v>
      </c>
      <c r="D1629" s="7">
        <v>144</v>
      </c>
      <c r="E1629" s="13">
        <v>115.1</v>
      </c>
      <c r="F1629" s="16">
        <f t="shared" si="748"/>
        <v>0.25000000000000155</v>
      </c>
      <c r="G1629" s="16">
        <f t="shared" si="726"/>
        <v>31.972222222222221</v>
      </c>
      <c r="H1629">
        <f t="shared" si="727"/>
        <v>304.75000000000188</v>
      </c>
      <c r="I1629">
        <f t="shared" si="728"/>
        <v>108.82134900000001</v>
      </c>
      <c r="J1629">
        <f t="shared" si="729"/>
        <v>16.013007743055557</v>
      </c>
      <c r="K1629">
        <f t="shared" si="730"/>
        <v>429.58435674305741</v>
      </c>
      <c r="L1629">
        <f t="shared" si="731"/>
        <v>13734.766516979418</v>
      </c>
      <c r="M1629" s="20" t="str">
        <f t="shared" si="732"/>
        <v>NO</v>
      </c>
      <c r="N1629">
        <f t="shared" si="733"/>
        <v>13734.766516979418</v>
      </c>
      <c r="O1629">
        <f t="shared" si="734"/>
        <v>2955.6461466089659</v>
      </c>
      <c r="P1629">
        <f t="shared" si="735"/>
        <v>623044.91473765427</v>
      </c>
      <c r="Q1629">
        <f t="shared" si="754"/>
        <v>10779.120370370452</v>
      </c>
      <c r="R1629">
        <f t="shared" si="749"/>
        <v>2783269.4810356349</v>
      </c>
      <c r="S1629">
        <f t="shared" si="736"/>
        <v>6.8689003177023551</v>
      </c>
      <c r="T1629">
        <f t="shared" si="737"/>
        <v>13.734766516979418</v>
      </c>
      <c r="U1629">
        <f t="shared" si="738"/>
        <v>0.77313102990311655</v>
      </c>
      <c r="V1629">
        <f t="shared" si="750"/>
        <v>2783378.302384635</v>
      </c>
      <c r="W1629">
        <f t="shared" si="751"/>
        <v>2160224.5662979768</v>
      </c>
      <c r="X1629">
        <f t="shared" si="739"/>
        <v>0.60006285957711936</v>
      </c>
      <c r="Y1629">
        <f t="shared" si="740"/>
        <v>2630.5250704819796</v>
      </c>
      <c r="Z1629">
        <f t="shared" si="741"/>
        <v>2498.9988169578805</v>
      </c>
      <c r="AA1629">
        <f t="shared" si="742"/>
        <v>2299.0789116012502</v>
      </c>
      <c r="AB1629">
        <f t="shared" si="743"/>
        <v>2299.0789116012502</v>
      </c>
      <c r="AC1629">
        <f t="shared" si="744"/>
        <v>2069.1710204411252</v>
      </c>
      <c r="AD1629">
        <f t="shared" si="745"/>
        <v>1965.7124694190688</v>
      </c>
      <c r="AE1629">
        <f t="shared" si="752"/>
        <v>1436701.2003751644</v>
      </c>
      <c r="AF1629">
        <f t="shared" si="746"/>
        <v>1346677.1020094706</v>
      </c>
      <c r="AH1629">
        <f t="shared" si="747"/>
        <v>0.37407697307967003</v>
      </c>
      <c r="AI1629">
        <f t="shared" si="753"/>
        <v>173.97810824251656</v>
      </c>
    </row>
    <row r="1630" spans="2:35" x14ac:dyDescent="0.3">
      <c r="B1630" s="7" t="s">
        <v>69</v>
      </c>
      <c r="C1630" s="2">
        <v>1622</v>
      </c>
      <c r="D1630" s="7">
        <v>145</v>
      </c>
      <c r="E1630" s="13">
        <v>115.9</v>
      </c>
      <c r="F1630" s="16">
        <f t="shared" si="748"/>
        <v>0.19444444444444522</v>
      </c>
      <c r="G1630" s="16">
        <f t="shared" si="726"/>
        <v>32.19444444444445</v>
      </c>
      <c r="H1630">
        <f t="shared" si="727"/>
        <v>237.02777777777874</v>
      </c>
      <c r="I1630">
        <f t="shared" si="728"/>
        <v>108.82134900000001</v>
      </c>
      <c r="J1630">
        <f t="shared" si="729"/>
        <v>16.124305798611115</v>
      </c>
      <c r="K1630">
        <f t="shared" si="730"/>
        <v>361.97343257638983</v>
      </c>
      <c r="L1630">
        <f t="shared" si="731"/>
        <v>11653.533565445441</v>
      </c>
      <c r="M1630" s="20" t="str">
        <f t="shared" si="732"/>
        <v>NO</v>
      </c>
      <c r="N1630">
        <f t="shared" si="733"/>
        <v>11653.533565445441</v>
      </c>
      <c r="O1630">
        <f t="shared" si="734"/>
        <v>2962.5150469266682</v>
      </c>
      <c r="P1630">
        <f t="shared" si="735"/>
        <v>631735.93325617304</v>
      </c>
      <c r="Q1630">
        <f t="shared" si="754"/>
        <v>8691.0185185187729</v>
      </c>
      <c r="R1630">
        <f t="shared" si="749"/>
        <v>2794923.0146010802</v>
      </c>
      <c r="S1630">
        <f t="shared" si="736"/>
        <v>-1091.0693350506226</v>
      </c>
      <c r="T1630">
        <f t="shared" si="737"/>
        <v>11.653533565445441</v>
      </c>
      <c r="U1630">
        <f t="shared" si="738"/>
        <v>0.77636812514985887</v>
      </c>
      <c r="V1630">
        <f t="shared" si="750"/>
        <v>2795031.8359500803</v>
      </c>
      <c r="W1630">
        <f t="shared" si="751"/>
        <v>2163187.0813449034</v>
      </c>
      <c r="X1630">
        <f t="shared" si="739"/>
        <v>0.60088578108182455</v>
      </c>
      <c r="Y1630">
        <f t="shared" si="740"/>
        <v>2636.6383917647349</v>
      </c>
      <c r="Z1630">
        <f t="shared" si="741"/>
        <v>2504.8064721764981</v>
      </c>
      <c r="AA1630">
        <f t="shared" si="742"/>
        <v>2304.4219544023786</v>
      </c>
      <c r="AB1630">
        <f t="shared" si="743"/>
        <v>2304.4219544023786</v>
      </c>
      <c r="AC1630">
        <f t="shared" si="744"/>
        <v>2073.9797589621407</v>
      </c>
      <c r="AD1630">
        <f t="shared" si="745"/>
        <v>1970.2807710140337</v>
      </c>
      <c r="AE1630">
        <f t="shared" si="752"/>
        <v>1438671.4811461784</v>
      </c>
      <c r="AF1630">
        <f t="shared" si="746"/>
        <v>1356360.3548039019</v>
      </c>
      <c r="AH1630">
        <f t="shared" si="747"/>
        <v>0.37676676552471944</v>
      </c>
      <c r="AI1630">
        <f t="shared" si="753"/>
        <v>174.35487500804126</v>
      </c>
    </row>
    <row r="1631" spans="2:35" x14ac:dyDescent="0.3">
      <c r="B1631" s="7" t="s">
        <v>69</v>
      </c>
      <c r="C1631" s="2">
        <v>1623</v>
      </c>
      <c r="D1631" s="7">
        <v>146</v>
      </c>
      <c r="E1631" s="13">
        <v>116.5</v>
      </c>
      <c r="F1631" s="16">
        <f t="shared" si="748"/>
        <v>0.11111111111111072</v>
      </c>
      <c r="G1631" s="16">
        <f t="shared" si="726"/>
        <v>32.361111111111114</v>
      </c>
      <c r="H1631">
        <f t="shared" si="727"/>
        <v>135.44444444444397</v>
      </c>
      <c r="I1631">
        <f t="shared" si="728"/>
        <v>108.82134900000001</v>
      </c>
      <c r="J1631">
        <f t="shared" si="729"/>
        <v>16.207779340277781</v>
      </c>
      <c r="K1631">
        <f t="shared" si="730"/>
        <v>260.4735727847218</v>
      </c>
      <c r="L1631">
        <f t="shared" si="731"/>
        <v>8429.2142303944693</v>
      </c>
      <c r="M1631" s="20" t="str">
        <f t="shared" si="732"/>
        <v>NO</v>
      </c>
      <c r="N1631">
        <f t="shared" si="733"/>
        <v>8429.2142303944693</v>
      </c>
      <c r="O1631">
        <f t="shared" si="734"/>
        <v>1871.4457118760456</v>
      </c>
      <c r="P1631">
        <f t="shared" si="735"/>
        <v>638293.70177469146</v>
      </c>
      <c r="Q1631">
        <f t="shared" si="754"/>
        <v>6557.7685185184237</v>
      </c>
      <c r="R1631">
        <f t="shared" si="749"/>
        <v>2803352.2288314747</v>
      </c>
      <c r="S1631">
        <f t="shared" si="736"/>
        <v>537.86848820814703</v>
      </c>
      <c r="T1631">
        <f t="shared" si="737"/>
        <v>8.4292142303944697</v>
      </c>
      <c r="U1631">
        <f t="shared" si="738"/>
        <v>0.77870957542034935</v>
      </c>
      <c r="V1631">
        <f t="shared" si="750"/>
        <v>2803461.0501804748</v>
      </c>
      <c r="W1631">
        <f t="shared" si="751"/>
        <v>2165058.5270567797</v>
      </c>
      <c r="X1631">
        <f t="shared" si="739"/>
        <v>0.60140562752877813</v>
      </c>
      <c r="Y1631">
        <f t="shared" si="740"/>
        <v>1665.5866835696806</v>
      </c>
      <c r="Z1631">
        <f t="shared" si="741"/>
        <v>1582.3073493911966</v>
      </c>
      <c r="AA1631">
        <f t="shared" si="742"/>
        <v>1455.722761439901</v>
      </c>
      <c r="AB1631">
        <f t="shared" si="743"/>
        <v>1455.722761439901</v>
      </c>
      <c r="AC1631">
        <f t="shared" si="744"/>
        <v>1310.1504852959108</v>
      </c>
      <c r="AD1631">
        <f t="shared" si="745"/>
        <v>1244.6429610311152</v>
      </c>
      <c r="AE1631">
        <f t="shared" si="752"/>
        <v>1439916.1241072095</v>
      </c>
      <c r="AF1631">
        <f t="shared" si="746"/>
        <v>1363544.9260732653</v>
      </c>
      <c r="AH1631">
        <f t="shared" si="747"/>
        <v>0.37876247976780586</v>
      </c>
      <c r="AI1631">
        <f t="shared" si="753"/>
        <v>174.73363748780906</v>
      </c>
    </row>
    <row r="1632" spans="2:35" x14ac:dyDescent="0.3">
      <c r="B1632" s="7" t="s">
        <v>69</v>
      </c>
      <c r="C1632" s="2">
        <v>1624</v>
      </c>
      <c r="D1632" s="7">
        <v>147</v>
      </c>
      <c r="E1632" s="13">
        <v>116.7</v>
      </c>
      <c r="F1632" s="16">
        <f t="shared" si="748"/>
        <v>1.3888888888888099E-2</v>
      </c>
      <c r="G1632" s="16">
        <f t="shared" si="726"/>
        <v>32.416666666666671</v>
      </c>
      <c r="H1632">
        <f t="shared" si="727"/>
        <v>16.930555555554591</v>
      </c>
      <c r="I1632">
        <f t="shared" si="728"/>
        <v>108.82134900000001</v>
      </c>
      <c r="J1632">
        <f t="shared" si="729"/>
        <v>16.235603854166669</v>
      </c>
      <c r="K1632">
        <f t="shared" si="730"/>
        <v>141.98750840972127</v>
      </c>
      <c r="L1632">
        <f t="shared" si="731"/>
        <v>4602.7617309484649</v>
      </c>
      <c r="M1632" s="20" t="str">
        <f t="shared" si="732"/>
        <v>NO</v>
      </c>
      <c r="N1632">
        <f t="shared" si="733"/>
        <v>4602.7617309484649</v>
      </c>
      <c r="O1632">
        <f t="shared" si="734"/>
        <v>2409.3142000841926</v>
      </c>
      <c r="P1632">
        <f t="shared" si="735"/>
        <v>640487.14930555574</v>
      </c>
      <c r="Q1632">
        <f t="shared" si="754"/>
        <v>2193.4475308642723</v>
      </c>
      <c r="R1632">
        <f t="shared" si="749"/>
        <v>2807954.9905624231</v>
      </c>
      <c r="S1632">
        <f t="shared" si="736"/>
        <v>-3.9244067898134745</v>
      </c>
      <c r="T1632">
        <f t="shared" si="737"/>
        <v>4.6027617309484645</v>
      </c>
      <c r="U1632">
        <f t="shared" si="738"/>
        <v>0.77998812136844875</v>
      </c>
      <c r="V1632">
        <f t="shared" si="750"/>
        <v>2808063.8119114232</v>
      </c>
      <c r="W1632">
        <f t="shared" si="751"/>
        <v>2167467.8412568639</v>
      </c>
      <c r="X1632">
        <f t="shared" si="739"/>
        <v>0.60207488200864911</v>
      </c>
      <c r="Y1632">
        <f t="shared" si="740"/>
        <v>2144.2896380749316</v>
      </c>
      <c r="Z1632">
        <f t="shared" si="741"/>
        <v>2037.075156171185</v>
      </c>
      <c r="AA1632">
        <f t="shared" si="742"/>
        <v>1874.1091436774902</v>
      </c>
      <c r="AB1632">
        <f t="shared" si="743"/>
        <v>1874.1091436774902</v>
      </c>
      <c r="AC1632">
        <f t="shared" si="744"/>
        <v>1686.6982293097412</v>
      </c>
      <c r="AD1632">
        <f t="shared" si="745"/>
        <v>1602.3633178442542</v>
      </c>
      <c r="AE1632">
        <f t="shared" si="752"/>
        <v>1441518.4874250537</v>
      </c>
      <c r="AF1632">
        <f t="shared" si="746"/>
        <v>1366545.3244863695</v>
      </c>
      <c r="AH1632">
        <f t="shared" si="747"/>
        <v>0.37959592377211265</v>
      </c>
      <c r="AI1632">
        <f t="shared" si="753"/>
        <v>175.11323341158118</v>
      </c>
    </row>
    <row r="1633" spans="2:35" x14ac:dyDescent="0.3">
      <c r="B1633" s="7" t="s">
        <v>69</v>
      </c>
      <c r="C1633" s="2">
        <v>1625</v>
      </c>
      <c r="D1633" s="7">
        <v>148</v>
      </c>
      <c r="E1633" s="13">
        <v>116.6</v>
      </c>
      <c r="F1633" s="16">
        <f t="shared" si="748"/>
        <v>-6.9444444444444448E-2</v>
      </c>
      <c r="G1633" s="16">
        <f t="shared" si="726"/>
        <v>32.388888888888886</v>
      </c>
      <c r="H1633">
        <f t="shared" si="727"/>
        <v>-84.652777777777786</v>
      </c>
      <c r="I1633">
        <f t="shared" si="728"/>
        <v>108.82134900000001</v>
      </c>
      <c r="J1633">
        <f t="shared" si="729"/>
        <v>16.221691597222222</v>
      </c>
      <c r="K1633">
        <f t="shared" si="730"/>
        <v>40.390262819444445</v>
      </c>
      <c r="L1633">
        <f t="shared" si="731"/>
        <v>1308.195734652006</v>
      </c>
      <c r="M1633" s="20" t="str">
        <f t="shared" si="732"/>
        <v>YES</v>
      </c>
      <c r="N1633">
        <f t="shared" si="733"/>
        <v>1308.195734652006</v>
      </c>
      <c r="O1633">
        <f t="shared" si="734"/>
        <v>2405.3897932943792</v>
      </c>
      <c r="P1633">
        <f t="shared" si="735"/>
        <v>639389.95524691336</v>
      </c>
      <c r="Q1633">
        <f t="shared" si="754"/>
        <v>-1097.1940586423734</v>
      </c>
      <c r="R1633">
        <f t="shared" si="749"/>
        <v>2809263.1862970754</v>
      </c>
      <c r="S1633">
        <f t="shared" si="736"/>
        <v>-1642.43411109321</v>
      </c>
      <c r="T1633">
        <f t="shared" si="737"/>
        <v>1.3081957346520059</v>
      </c>
      <c r="U1633">
        <f t="shared" si="738"/>
        <v>0.78035150936322895</v>
      </c>
      <c r="V1633">
        <f t="shared" si="750"/>
        <v>2809372.0076460754</v>
      </c>
      <c r="W1633">
        <f t="shared" si="751"/>
        <v>2169873.2310501584</v>
      </c>
      <c r="X1633">
        <f t="shared" si="739"/>
        <v>0.60274304637465081</v>
      </c>
      <c r="Y1633">
        <f t="shared" si="740"/>
        <v>2140.7969160319976</v>
      </c>
      <c r="Z1633">
        <f t="shared" si="741"/>
        <v>2033.7570702303976</v>
      </c>
      <c r="AA1633">
        <f t="shared" si="742"/>
        <v>1871.0565046119659</v>
      </c>
      <c r="AB1633">
        <f t="shared" si="743"/>
        <v>1871.0565046119659</v>
      </c>
      <c r="AC1633">
        <f t="shared" si="744"/>
        <v>1683.9508541507694</v>
      </c>
      <c r="AD1633">
        <f t="shared" si="745"/>
        <v>1599.7533114432308</v>
      </c>
      <c r="AE1633">
        <f t="shared" si="752"/>
        <v>1443118.2407364969</v>
      </c>
      <c r="AF1633">
        <f t="shared" si="746"/>
        <v>1366253.7669095786</v>
      </c>
      <c r="AH1633">
        <f t="shared" si="747"/>
        <v>0.37951493555627264</v>
      </c>
      <c r="AI1633">
        <f t="shared" si="753"/>
        <v>175.49274834713745</v>
      </c>
    </row>
    <row r="1634" spans="2:35" x14ac:dyDescent="0.3">
      <c r="B1634" s="7" t="s">
        <v>69</v>
      </c>
      <c r="C1634" s="2">
        <v>1626</v>
      </c>
      <c r="D1634" s="7">
        <v>149</v>
      </c>
      <c r="E1634" s="13">
        <v>116.2</v>
      </c>
      <c r="F1634" s="16">
        <f t="shared" si="748"/>
        <v>-0.19444444444444325</v>
      </c>
      <c r="G1634" s="16">
        <f t="shared" si="726"/>
        <v>32.277777777777779</v>
      </c>
      <c r="H1634">
        <f t="shared" si="727"/>
        <v>-237.02777777777632</v>
      </c>
      <c r="I1634">
        <f t="shared" si="728"/>
        <v>108.82134900000001</v>
      </c>
      <c r="J1634">
        <f t="shared" si="729"/>
        <v>16.166042569444446</v>
      </c>
      <c r="K1634">
        <f t="shared" si="730"/>
        <v>-112.04038620833185</v>
      </c>
      <c r="L1634">
        <f t="shared" si="731"/>
        <v>-3616.4146881689339</v>
      </c>
      <c r="M1634" s="20" t="str">
        <f t="shared" si="732"/>
        <v>YES</v>
      </c>
      <c r="N1634">
        <f t="shared" si="733"/>
        <v>-3616.4146881689339</v>
      </c>
      <c r="O1634">
        <f t="shared" si="734"/>
        <v>762.95568220116911</v>
      </c>
      <c r="P1634">
        <f t="shared" si="735"/>
        <v>635010.58487654326</v>
      </c>
      <c r="Q1634">
        <f t="shared" si="754"/>
        <v>-4379.370370370103</v>
      </c>
      <c r="R1634">
        <f t="shared" si="749"/>
        <v>2805646.7716089063</v>
      </c>
      <c r="S1634">
        <f t="shared" si="736"/>
        <v>1112.1071356753946</v>
      </c>
      <c r="T1634">
        <f t="shared" si="737"/>
        <v>-3.6164146881689341</v>
      </c>
      <c r="U1634">
        <f t="shared" si="738"/>
        <v>0.77934694892397871</v>
      </c>
      <c r="V1634">
        <f t="shared" si="750"/>
        <v>2805755.5929579064</v>
      </c>
      <c r="W1634">
        <f t="shared" si="751"/>
        <v>2170636.1867323597</v>
      </c>
      <c r="X1634">
        <f t="shared" si="739"/>
        <v>0.60295497867814141</v>
      </c>
      <c r="Y1634">
        <f t="shared" si="740"/>
        <v>679.03055715904054</v>
      </c>
      <c r="Z1634">
        <f t="shared" si="741"/>
        <v>645.07902930108844</v>
      </c>
      <c r="AA1634">
        <f t="shared" si="742"/>
        <v>593.47270695700138</v>
      </c>
      <c r="AB1634">
        <f t="shared" si="743"/>
        <v>593.47270695700138</v>
      </c>
      <c r="AC1634">
        <f t="shared" si="744"/>
        <v>534.12543626130127</v>
      </c>
      <c r="AD1634">
        <f t="shared" si="745"/>
        <v>507.41916444823619</v>
      </c>
      <c r="AE1634">
        <f t="shared" si="752"/>
        <v>1443625.6599009451</v>
      </c>
      <c r="AF1634">
        <f t="shared" si="746"/>
        <v>1362129.9330569613</v>
      </c>
      <c r="AH1634">
        <f t="shared" si="747"/>
        <v>0.37836942615185143</v>
      </c>
      <c r="AI1634">
        <f t="shared" si="753"/>
        <v>175.87111777328931</v>
      </c>
    </row>
    <row r="1635" spans="2:35" x14ac:dyDescent="0.3">
      <c r="B1635" s="7" t="s">
        <v>69</v>
      </c>
      <c r="C1635" s="2">
        <v>1627</v>
      </c>
      <c r="D1635" s="7">
        <v>150</v>
      </c>
      <c r="E1635" s="13">
        <v>115.2</v>
      </c>
      <c r="F1635" s="16">
        <f t="shared" si="748"/>
        <v>-0.33333333333333409</v>
      </c>
      <c r="G1635" s="16">
        <f t="shared" si="726"/>
        <v>32</v>
      </c>
      <c r="H1635">
        <f t="shared" si="727"/>
        <v>-406.33333333333428</v>
      </c>
      <c r="I1635">
        <f t="shared" si="728"/>
        <v>108.82134900000001</v>
      </c>
      <c r="J1635">
        <f t="shared" si="729"/>
        <v>16.02692</v>
      </c>
      <c r="K1635">
        <f t="shared" si="730"/>
        <v>-281.48506433333426</v>
      </c>
      <c r="L1635">
        <f t="shared" si="731"/>
        <v>-9007.5220586666965</v>
      </c>
      <c r="M1635" s="20" t="str">
        <f t="shared" si="732"/>
        <v>YES</v>
      </c>
      <c r="N1635">
        <f t="shared" si="733"/>
        <v>-9007.5220586666965</v>
      </c>
      <c r="O1635">
        <f t="shared" si="734"/>
        <v>1875.0628178765637</v>
      </c>
      <c r="P1635">
        <f t="shared" si="735"/>
        <v>624128</v>
      </c>
      <c r="Q1635">
        <f t="shared" si="754"/>
        <v>-10882.58487654326</v>
      </c>
      <c r="R1635">
        <f t="shared" si="749"/>
        <v>2796639.2495502396</v>
      </c>
      <c r="S1635">
        <f t="shared" si="736"/>
        <v>16.77551668905835</v>
      </c>
      <c r="T1635">
        <f t="shared" si="737"/>
        <v>-9.0075220586666962</v>
      </c>
      <c r="U1635">
        <f t="shared" si="738"/>
        <v>0.7768448574615664</v>
      </c>
      <c r="V1635">
        <f t="shared" si="750"/>
        <v>2796748.0708992397</v>
      </c>
      <c r="W1635">
        <f t="shared" si="751"/>
        <v>2172511.2495502364</v>
      </c>
      <c r="X1635">
        <f t="shared" si="739"/>
        <v>0.60347582987756554</v>
      </c>
      <c r="Y1635">
        <f t="shared" si="740"/>
        <v>1668.8059079101417</v>
      </c>
      <c r="Z1635">
        <f t="shared" si="741"/>
        <v>1585.3656125146347</v>
      </c>
      <c r="AA1635">
        <f t="shared" si="742"/>
        <v>1458.536363513464</v>
      </c>
      <c r="AB1635">
        <f t="shared" si="743"/>
        <v>1458.536363513464</v>
      </c>
      <c r="AC1635">
        <f t="shared" si="744"/>
        <v>1312.6827271621178</v>
      </c>
      <c r="AD1635">
        <f t="shared" si="745"/>
        <v>1247.0485908040118</v>
      </c>
      <c r="AE1635">
        <f t="shared" si="752"/>
        <v>1444872.7084917491</v>
      </c>
      <c r="AF1635">
        <f t="shared" si="746"/>
        <v>1351875.3624074906</v>
      </c>
      <c r="AH1635">
        <f t="shared" si="747"/>
        <v>0.37552093430249744</v>
      </c>
      <c r="AI1635">
        <f t="shared" si="753"/>
        <v>176.24663870759181</v>
      </c>
    </row>
    <row r="1636" spans="2:35" x14ac:dyDescent="0.3">
      <c r="B1636" s="7" t="s">
        <v>69</v>
      </c>
      <c r="C1636" s="2">
        <v>1628</v>
      </c>
      <c r="D1636" s="7">
        <v>151</v>
      </c>
      <c r="E1636" s="13">
        <v>113.8</v>
      </c>
      <c r="F1636" s="16">
        <f t="shared" si="748"/>
        <v>-0.44444444444444481</v>
      </c>
      <c r="G1636" s="16">
        <f t="shared" si="726"/>
        <v>31.611111111111111</v>
      </c>
      <c r="H1636">
        <f t="shared" si="727"/>
        <v>-541.77777777777817</v>
      </c>
      <c r="I1636">
        <f t="shared" si="728"/>
        <v>108.82134900000001</v>
      </c>
      <c r="J1636">
        <f t="shared" si="729"/>
        <v>15.832148402777779</v>
      </c>
      <c r="K1636">
        <f t="shared" si="730"/>
        <v>-417.12428037500041</v>
      </c>
      <c r="L1636">
        <f t="shared" si="731"/>
        <v>-13185.761974076402</v>
      </c>
      <c r="M1636" s="20" t="str">
        <f t="shared" si="732"/>
        <v>YES</v>
      </c>
      <c r="N1636">
        <f t="shared" si="733"/>
        <v>-13185.761974076402</v>
      </c>
      <c r="O1636">
        <f t="shared" si="734"/>
        <v>1891.8383345656221</v>
      </c>
      <c r="P1636">
        <f t="shared" si="735"/>
        <v>609050.39969135798</v>
      </c>
      <c r="Q1636">
        <f t="shared" si="754"/>
        <v>-15077.600308642024</v>
      </c>
      <c r="R1636">
        <f t="shared" si="749"/>
        <v>2783453.4875761634</v>
      </c>
      <c r="S1636">
        <f t="shared" si="736"/>
        <v>1604.1262145700748</v>
      </c>
      <c r="T1636">
        <f t="shared" si="737"/>
        <v>-13.185761974076403</v>
      </c>
      <c r="U1636">
        <f t="shared" si="738"/>
        <v>0.77318214287193143</v>
      </c>
      <c r="V1636">
        <f t="shared" si="750"/>
        <v>2783562.3089251635</v>
      </c>
      <c r="W1636">
        <f t="shared" si="751"/>
        <v>2174403.0878848019</v>
      </c>
      <c r="X1636">
        <f t="shared" si="739"/>
        <v>0.60400134094646452</v>
      </c>
      <c r="Y1636">
        <f t="shared" si="740"/>
        <v>1683.7361177634036</v>
      </c>
      <c r="Z1636">
        <f t="shared" si="741"/>
        <v>1599.5493118752333</v>
      </c>
      <c r="AA1636">
        <f t="shared" si="742"/>
        <v>1471.5853669252147</v>
      </c>
      <c r="AB1636">
        <f t="shared" si="743"/>
        <v>1471.5853669252147</v>
      </c>
      <c r="AC1636">
        <f t="shared" si="744"/>
        <v>1324.4268302326932</v>
      </c>
      <c r="AD1636">
        <f t="shared" si="745"/>
        <v>1258.2054887210584</v>
      </c>
      <c r="AE1636">
        <f t="shared" si="752"/>
        <v>1446130.9139804703</v>
      </c>
      <c r="AF1636">
        <f t="shared" si="746"/>
        <v>1337431.3949446932</v>
      </c>
      <c r="AH1636">
        <f t="shared" si="747"/>
        <v>0.3715087211151773</v>
      </c>
      <c r="AI1636">
        <f t="shared" si="753"/>
        <v>176.618147428707</v>
      </c>
    </row>
    <row r="1637" spans="2:35" x14ac:dyDescent="0.3">
      <c r="B1637" s="7" t="s">
        <v>69</v>
      </c>
      <c r="C1637" s="2">
        <v>1629</v>
      </c>
      <c r="D1637" s="7">
        <v>152</v>
      </c>
      <c r="E1637" s="13">
        <v>112</v>
      </c>
      <c r="F1637" s="16">
        <f t="shared" si="748"/>
        <v>-0.51388888888888928</v>
      </c>
      <c r="G1637" s="16">
        <f t="shared" si="726"/>
        <v>31.111111111111114</v>
      </c>
      <c r="H1637">
        <f t="shared" si="727"/>
        <v>-626.430555555556</v>
      </c>
      <c r="I1637">
        <f t="shared" si="728"/>
        <v>108.82134900000001</v>
      </c>
      <c r="J1637">
        <f t="shared" si="729"/>
        <v>15.581727777777779</v>
      </c>
      <c r="K1637">
        <f t="shared" si="730"/>
        <v>-502.02747877777819</v>
      </c>
      <c r="L1637">
        <f t="shared" si="731"/>
        <v>-15618.632673086435</v>
      </c>
      <c r="M1637" s="20" t="str">
        <f t="shared" si="732"/>
        <v>YES</v>
      </c>
      <c r="N1637">
        <f t="shared" si="733"/>
        <v>-15618.632673086435</v>
      </c>
      <c r="O1637">
        <f t="shared" si="734"/>
        <v>3495.9645491356969</v>
      </c>
      <c r="P1637">
        <f t="shared" si="735"/>
        <v>589935.80246913584</v>
      </c>
      <c r="Q1637">
        <f t="shared" si="754"/>
        <v>-19114.597222222132</v>
      </c>
      <c r="R1637">
        <f t="shared" si="749"/>
        <v>2767834.8549030768</v>
      </c>
      <c r="S1637">
        <f t="shared" si="736"/>
        <v>988.18070785146119</v>
      </c>
      <c r="T1637">
        <f t="shared" si="737"/>
        <v>-15.618632673086434</v>
      </c>
      <c r="U1637">
        <f t="shared" si="738"/>
        <v>0.76884363032526681</v>
      </c>
      <c r="V1637">
        <f t="shared" si="750"/>
        <v>2767943.6762520769</v>
      </c>
      <c r="W1637">
        <f t="shared" si="751"/>
        <v>2177899.0524339378</v>
      </c>
      <c r="X1637">
        <f t="shared" si="739"/>
        <v>0.60497244298699437</v>
      </c>
      <c r="Y1637">
        <f t="shared" si="740"/>
        <v>3111.4084487307705</v>
      </c>
      <c r="Z1637">
        <f t="shared" si="741"/>
        <v>2955.8380262942319</v>
      </c>
      <c r="AA1637">
        <f t="shared" si="742"/>
        <v>2719.3709841906934</v>
      </c>
      <c r="AB1637">
        <f t="shared" si="743"/>
        <v>2719.3709841906934</v>
      </c>
      <c r="AC1637">
        <f t="shared" si="744"/>
        <v>2447.4338857716243</v>
      </c>
      <c r="AD1637">
        <f t="shared" si="745"/>
        <v>2325.0621914830431</v>
      </c>
      <c r="AE1637">
        <f t="shared" si="752"/>
        <v>1448455.9761719534</v>
      </c>
      <c r="AF1637">
        <f t="shared" si="746"/>
        <v>1319487.7000801235</v>
      </c>
      <c r="AH1637">
        <f t="shared" si="747"/>
        <v>0.36652436142658712</v>
      </c>
      <c r="AI1637">
        <f t="shared" si="753"/>
        <v>176.9846717901336</v>
      </c>
    </row>
    <row r="1638" spans="2:35" x14ac:dyDescent="0.3">
      <c r="B1638" s="7" t="s">
        <v>69</v>
      </c>
      <c r="C1638" s="2">
        <v>1630</v>
      </c>
      <c r="D1638" s="7">
        <v>153</v>
      </c>
      <c r="E1638" s="13">
        <v>110.1</v>
      </c>
      <c r="F1638" s="16">
        <f t="shared" si="748"/>
        <v>-0.51388888888888928</v>
      </c>
      <c r="G1638" s="16">
        <f t="shared" si="726"/>
        <v>30.583333333333332</v>
      </c>
      <c r="H1638">
        <f t="shared" si="727"/>
        <v>-626.430555555556</v>
      </c>
      <c r="I1638">
        <f t="shared" si="728"/>
        <v>108.82134900000001</v>
      </c>
      <c r="J1638">
        <f t="shared" si="729"/>
        <v>15.317394895833335</v>
      </c>
      <c r="K1638">
        <f t="shared" si="730"/>
        <v>-502.29181165972261</v>
      </c>
      <c r="L1638">
        <f t="shared" si="731"/>
        <v>-15361.757906593182</v>
      </c>
      <c r="M1638" s="20" t="str">
        <f t="shared" si="732"/>
        <v>YES</v>
      </c>
      <c r="N1638">
        <f t="shared" si="733"/>
        <v>-15361.757906593182</v>
      </c>
      <c r="O1638">
        <f t="shared" si="734"/>
        <v>4484.1452569871581</v>
      </c>
      <c r="P1638">
        <f t="shared" si="735"/>
        <v>570089.8993055555</v>
      </c>
      <c r="Q1638">
        <f t="shared" si="754"/>
        <v>-19845.90316358034</v>
      </c>
      <c r="R1638">
        <f t="shared" si="749"/>
        <v>2752473.0969964834</v>
      </c>
      <c r="S1638">
        <f t="shared" si="736"/>
        <v>1941.8411995585502</v>
      </c>
      <c r="T1638">
        <f t="shared" si="737"/>
        <v>-15.361757906593182</v>
      </c>
      <c r="U1638">
        <f t="shared" si="738"/>
        <v>0.76457647193748912</v>
      </c>
      <c r="V1638">
        <f t="shared" si="750"/>
        <v>2752581.9183454835</v>
      </c>
      <c r="W1638">
        <f t="shared" si="751"/>
        <v>2182383.1976909251</v>
      </c>
      <c r="X1638">
        <f t="shared" si="739"/>
        <v>0.60621803988818979</v>
      </c>
      <c r="Y1638">
        <f t="shared" si="740"/>
        <v>3990.8892787185709</v>
      </c>
      <c r="Z1638">
        <f t="shared" si="741"/>
        <v>3791.3448147826421</v>
      </c>
      <c r="AA1638">
        <f t="shared" si="742"/>
        <v>3488.037229600031</v>
      </c>
      <c r="AB1638">
        <f t="shared" si="743"/>
        <v>3488.037229600031</v>
      </c>
      <c r="AC1638">
        <f t="shared" si="744"/>
        <v>3139.2335066400278</v>
      </c>
      <c r="AD1638">
        <f t="shared" si="745"/>
        <v>2982.2718313080263</v>
      </c>
      <c r="AE1638">
        <f t="shared" si="752"/>
        <v>1451438.2480032614</v>
      </c>
      <c r="AF1638">
        <f t="shared" si="746"/>
        <v>1301143.6703422221</v>
      </c>
      <c r="AH1638">
        <f t="shared" si="747"/>
        <v>0.36142879760642693</v>
      </c>
      <c r="AI1638">
        <f t="shared" si="753"/>
        <v>177.34610058774004</v>
      </c>
    </row>
    <row r="1639" spans="2:35" x14ac:dyDescent="0.3">
      <c r="B1639" s="7" t="s">
        <v>69</v>
      </c>
      <c r="C1639" s="2">
        <v>1631</v>
      </c>
      <c r="D1639" s="7">
        <v>154</v>
      </c>
      <c r="E1639" s="13">
        <v>108.3</v>
      </c>
      <c r="F1639" s="16">
        <f t="shared" si="748"/>
        <v>-0.43055555555555475</v>
      </c>
      <c r="G1639" s="16">
        <f t="shared" si="726"/>
        <v>30.083333333333332</v>
      </c>
      <c r="H1639">
        <f t="shared" si="727"/>
        <v>-524.84722222222126</v>
      </c>
      <c r="I1639">
        <f t="shared" si="728"/>
        <v>108.82134900000001</v>
      </c>
      <c r="J1639">
        <f t="shared" si="729"/>
        <v>15.066974270833333</v>
      </c>
      <c r="K1639">
        <f t="shared" si="730"/>
        <v>-400.95889895138794</v>
      </c>
      <c r="L1639">
        <f t="shared" si="731"/>
        <v>-12062.18021012092</v>
      </c>
      <c r="M1639" s="20" t="str">
        <f t="shared" si="732"/>
        <v>YES</v>
      </c>
      <c r="N1639">
        <f t="shared" si="733"/>
        <v>-12062.18021012092</v>
      </c>
      <c r="O1639">
        <f t="shared" si="734"/>
        <v>6425.9864565457083</v>
      </c>
      <c r="P1639">
        <f t="shared" si="735"/>
        <v>551601.73263888888</v>
      </c>
      <c r="Q1639">
        <f t="shared" si="754"/>
        <v>-18488.166666666628</v>
      </c>
      <c r="R1639">
        <f t="shared" si="749"/>
        <v>2740410.9167863624</v>
      </c>
      <c r="S1639">
        <f t="shared" si="736"/>
        <v>-656.79123231354788</v>
      </c>
      <c r="T1639">
        <f t="shared" si="737"/>
        <v>-12.062180210120919</v>
      </c>
      <c r="U1639">
        <f t="shared" si="738"/>
        <v>0.7612258636430822</v>
      </c>
      <c r="V1639">
        <f t="shared" si="750"/>
        <v>2740519.7381353625</v>
      </c>
      <c r="W1639">
        <f t="shared" si="751"/>
        <v>2188809.1841474706</v>
      </c>
      <c r="X1639">
        <f t="shared" si="739"/>
        <v>0.60800303755411611</v>
      </c>
      <c r="Y1639">
        <f t="shared" si="740"/>
        <v>5719.1279463256806</v>
      </c>
      <c r="Z1639">
        <f t="shared" si="741"/>
        <v>5433.1715490093966</v>
      </c>
      <c r="AA1639">
        <f t="shared" si="742"/>
        <v>4998.5178250886447</v>
      </c>
      <c r="AB1639">
        <f t="shared" si="743"/>
        <v>4998.5178250886447</v>
      </c>
      <c r="AC1639">
        <f t="shared" si="744"/>
        <v>4498.66604257978</v>
      </c>
      <c r="AD1639">
        <f t="shared" si="745"/>
        <v>4273.7327404507905</v>
      </c>
      <c r="AE1639">
        <f t="shared" si="752"/>
        <v>1455711.9807437123</v>
      </c>
      <c r="AF1639">
        <f t="shared" si="746"/>
        <v>1284807.7573916502</v>
      </c>
      <c r="AH1639">
        <f t="shared" si="747"/>
        <v>0.35689104400541566</v>
      </c>
      <c r="AI1639">
        <f t="shared" si="753"/>
        <v>177.70299163174545</v>
      </c>
    </row>
    <row r="1640" spans="2:35" x14ac:dyDescent="0.3">
      <c r="B1640" s="7" t="s">
        <v>69</v>
      </c>
      <c r="C1640" s="2">
        <v>1632</v>
      </c>
      <c r="D1640" s="7">
        <v>155</v>
      </c>
      <c r="E1640" s="13">
        <v>107</v>
      </c>
      <c r="F1640" s="16">
        <f t="shared" si="748"/>
        <v>-0.30555555555555597</v>
      </c>
      <c r="G1640" s="16">
        <f t="shared" si="726"/>
        <v>29.722222222222225</v>
      </c>
      <c r="H1640">
        <f t="shared" si="727"/>
        <v>-372.47222222222274</v>
      </c>
      <c r="I1640">
        <f t="shared" si="728"/>
        <v>108.82134900000001</v>
      </c>
      <c r="J1640">
        <f t="shared" si="729"/>
        <v>14.886114930555559</v>
      </c>
      <c r="K1640">
        <f t="shared" si="730"/>
        <v>-248.76475829166719</v>
      </c>
      <c r="L1640">
        <f t="shared" si="731"/>
        <v>-7393.8414270023313</v>
      </c>
      <c r="M1640" s="20" t="str">
        <f t="shared" si="732"/>
        <v>YES</v>
      </c>
      <c r="N1640">
        <f t="shared" si="733"/>
        <v>-7393.8414270023313</v>
      </c>
      <c r="O1640">
        <f t="shared" si="734"/>
        <v>5769.1952242321604</v>
      </c>
      <c r="P1640">
        <f t="shared" si="735"/>
        <v>538438.69598765438</v>
      </c>
      <c r="Q1640">
        <f t="shared" si="754"/>
        <v>-13163.036651234492</v>
      </c>
      <c r="R1640">
        <f t="shared" si="749"/>
        <v>2733017.0753593603</v>
      </c>
      <c r="S1640">
        <f t="shared" si="736"/>
        <v>905.02874119640182</v>
      </c>
      <c r="T1640">
        <f t="shared" si="737"/>
        <v>-7.3938414270023314</v>
      </c>
      <c r="U1640">
        <f t="shared" si="738"/>
        <v>0.75917201715917237</v>
      </c>
      <c r="V1640">
        <f t="shared" si="750"/>
        <v>2733125.8967083604</v>
      </c>
      <c r="W1640">
        <f t="shared" si="751"/>
        <v>2194578.3793717027</v>
      </c>
      <c r="X1640">
        <f t="shared" si="739"/>
        <v>0.60960559306511275</v>
      </c>
      <c r="Y1640">
        <f t="shared" si="740"/>
        <v>5134.5837495666228</v>
      </c>
      <c r="Z1640">
        <f t="shared" si="741"/>
        <v>4877.8545620882915</v>
      </c>
      <c r="AA1640">
        <f t="shared" si="742"/>
        <v>4487.626197121228</v>
      </c>
      <c r="AB1640">
        <f t="shared" si="743"/>
        <v>4487.626197121228</v>
      </c>
      <c r="AC1640">
        <f t="shared" si="744"/>
        <v>4038.8635774091053</v>
      </c>
      <c r="AD1640">
        <f t="shared" si="745"/>
        <v>3836.9203985386498</v>
      </c>
      <c r="AE1640">
        <f t="shared" si="752"/>
        <v>1459548.901142251</v>
      </c>
      <c r="AF1640">
        <f t="shared" si="746"/>
        <v>1273576.9955661094</v>
      </c>
      <c r="AH1640">
        <f t="shared" si="747"/>
        <v>0.35377138794026969</v>
      </c>
      <c r="AI1640">
        <f t="shared" si="753"/>
        <v>178.05676301968572</v>
      </c>
    </row>
    <row r="1641" spans="2:35" x14ac:dyDescent="0.3">
      <c r="B1641" s="7" t="s">
        <v>69</v>
      </c>
      <c r="C1641" s="2">
        <v>1633</v>
      </c>
      <c r="D1641" s="7">
        <v>156</v>
      </c>
      <c r="E1641" s="13">
        <v>106.1</v>
      </c>
      <c r="F1641" s="16">
        <f t="shared" si="748"/>
        <v>-0.16666666666666705</v>
      </c>
      <c r="G1641" s="16">
        <f t="shared" si="726"/>
        <v>29.472222222222221</v>
      </c>
      <c r="H1641">
        <f t="shared" si="727"/>
        <v>-203.16666666666714</v>
      </c>
      <c r="I1641">
        <f t="shared" si="728"/>
        <v>108.82134900000001</v>
      </c>
      <c r="J1641">
        <f t="shared" si="729"/>
        <v>14.760904618055555</v>
      </c>
      <c r="K1641">
        <f t="shared" si="730"/>
        <v>-79.584413048611566</v>
      </c>
      <c r="L1641">
        <f t="shared" si="731"/>
        <v>-2345.5295067938018</v>
      </c>
      <c r="M1641" s="20" t="str">
        <f t="shared" si="732"/>
        <v>YES</v>
      </c>
      <c r="N1641">
        <f t="shared" si="733"/>
        <v>-2345.5295067938018</v>
      </c>
      <c r="O1641">
        <f t="shared" si="734"/>
        <v>6674.2239654285622</v>
      </c>
      <c r="P1641">
        <f t="shared" si="735"/>
        <v>529418.94251543202</v>
      </c>
      <c r="Q1641">
        <f t="shared" si="754"/>
        <v>-9019.7534722223645</v>
      </c>
      <c r="R1641">
        <f t="shared" si="749"/>
        <v>2730671.5458525666</v>
      </c>
      <c r="S1641">
        <f t="shared" si="736"/>
        <v>-2044.1323715420785</v>
      </c>
      <c r="T1641">
        <f t="shared" si="737"/>
        <v>-2.345529506793802</v>
      </c>
      <c r="U1641">
        <f t="shared" si="738"/>
        <v>0.75852048066383426</v>
      </c>
      <c r="V1641">
        <f t="shared" si="750"/>
        <v>2730780.3672015667</v>
      </c>
      <c r="W1641">
        <f t="shared" si="751"/>
        <v>2201252.6033371314</v>
      </c>
      <c r="X1641">
        <f t="shared" si="739"/>
        <v>0.61145954564978167</v>
      </c>
      <c r="Y1641">
        <f t="shared" si="740"/>
        <v>5940.0593292314206</v>
      </c>
      <c r="Z1641">
        <f t="shared" si="741"/>
        <v>5643.0563627698493</v>
      </c>
      <c r="AA1641">
        <f t="shared" si="742"/>
        <v>5191.6118537482616</v>
      </c>
      <c r="AB1641">
        <f t="shared" si="743"/>
        <v>5191.6118537482616</v>
      </c>
      <c r="AC1641">
        <f t="shared" si="744"/>
        <v>4672.4506683734353</v>
      </c>
      <c r="AD1641">
        <f t="shared" si="745"/>
        <v>4438.8281349547633</v>
      </c>
      <c r="AE1641">
        <f t="shared" si="752"/>
        <v>1463987.7292772057</v>
      </c>
      <c r="AF1641">
        <f t="shared" si="746"/>
        <v>1266792.637924361</v>
      </c>
      <c r="AH1641">
        <f t="shared" si="747"/>
        <v>0.35188684414938753</v>
      </c>
      <c r="AI1641">
        <f t="shared" si="753"/>
        <v>178.40864986383511</v>
      </c>
    </row>
    <row r="1642" spans="2:35" x14ac:dyDescent="0.3">
      <c r="B1642" s="7" t="s">
        <v>69</v>
      </c>
      <c r="C1642" s="2">
        <v>1634</v>
      </c>
      <c r="D1642" s="7">
        <v>157</v>
      </c>
      <c r="E1642" s="13">
        <v>105.8</v>
      </c>
      <c r="F1642" s="16">
        <f t="shared" si="748"/>
        <v>-5.5555555555554373E-2</v>
      </c>
      <c r="G1642" s="16">
        <f t="shared" si="726"/>
        <v>29.388888888888889</v>
      </c>
      <c r="H1642">
        <f t="shared" si="727"/>
        <v>-67.722222222220779</v>
      </c>
      <c r="I1642">
        <f t="shared" si="728"/>
        <v>108.82134900000001</v>
      </c>
      <c r="J1642">
        <f t="shared" si="729"/>
        <v>14.719167847222222</v>
      </c>
      <c r="K1642">
        <f t="shared" si="730"/>
        <v>55.818294625001457</v>
      </c>
      <c r="L1642">
        <f t="shared" si="731"/>
        <v>1640.4376587014317</v>
      </c>
      <c r="M1642" s="20" t="str">
        <f t="shared" si="732"/>
        <v>YES</v>
      </c>
      <c r="N1642">
        <f t="shared" si="733"/>
        <v>1640.4376587014317</v>
      </c>
      <c r="O1642">
        <f t="shared" si="734"/>
        <v>4630.0915938864837</v>
      </c>
      <c r="P1642">
        <f t="shared" si="735"/>
        <v>526429.28858024697</v>
      </c>
      <c r="Q1642">
        <f t="shared" si="754"/>
        <v>-2989.6539351850515</v>
      </c>
      <c r="R1642">
        <f t="shared" si="749"/>
        <v>2732311.9835112682</v>
      </c>
      <c r="S1642">
        <f t="shared" si="736"/>
        <v>-505.64301528376745</v>
      </c>
      <c r="T1642">
        <f t="shared" si="737"/>
        <v>1.6404376587014318</v>
      </c>
      <c r="U1642">
        <f t="shared" si="738"/>
        <v>0.758976158155793</v>
      </c>
      <c r="V1642">
        <f t="shared" si="750"/>
        <v>2732420.8048602683</v>
      </c>
      <c r="W1642">
        <f t="shared" si="751"/>
        <v>2205882.6949310177</v>
      </c>
      <c r="X1642">
        <f t="shared" si="739"/>
        <v>0.61274568323254819</v>
      </c>
      <c r="Y1642">
        <f t="shared" si="740"/>
        <v>4120.7815185589707</v>
      </c>
      <c r="Z1642">
        <f t="shared" si="741"/>
        <v>3914.7424426310217</v>
      </c>
      <c r="AA1642">
        <f t="shared" si="742"/>
        <v>3601.5630472205403</v>
      </c>
      <c r="AB1642">
        <f t="shared" si="743"/>
        <v>3601.5630472205403</v>
      </c>
      <c r="AC1642">
        <f t="shared" si="744"/>
        <v>3241.4067424984864</v>
      </c>
      <c r="AD1642">
        <f t="shared" si="745"/>
        <v>3079.3364053735618</v>
      </c>
      <c r="AE1642">
        <f t="shared" si="752"/>
        <v>1467067.0656825793</v>
      </c>
      <c r="AF1642">
        <f t="shared" si="746"/>
        <v>1265353.739177689</v>
      </c>
      <c r="AH1642">
        <f t="shared" si="747"/>
        <v>0.35148715005276998</v>
      </c>
      <c r="AI1642">
        <f t="shared" si="753"/>
        <v>178.76013701388788</v>
      </c>
    </row>
    <row r="1643" spans="2:35" x14ac:dyDescent="0.3">
      <c r="B1643" s="7" t="s">
        <v>69</v>
      </c>
      <c r="C1643" s="2">
        <v>1635</v>
      </c>
      <c r="D1643" s="7">
        <v>158</v>
      </c>
      <c r="E1643" s="13">
        <v>105.7</v>
      </c>
      <c r="F1643" s="16">
        <f t="shared" si="748"/>
        <v>-1.3888888888888099E-2</v>
      </c>
      <c r="G1643" s="16">
        <f t="shared" si="726"/>
        <v>29.361111111111114</v>
      </c>
      <c r="H1643">
        <f t="shared" si="727"/>
        <v>-16.930555555554591</v>
      </c>
      <c r="I1643">
        <f t="shared" si="728"/>
        <v>108.82134900000001</v>
      </c>
      <c r="J1643">
        <f t="shared" si="729"/>
        <v>14.705255590277782</v>
      </c>
      <c r="K1643">
        <f t="shared" si="730"/>
        <v>106.59604903472321</v>
      </c>
      <c r="L1643">
        <f t="shared" si="731"/>
        <v>3129.7784397139567</v>
      </c>
      <c r="M1643" s="20" t="str">
        <f t="shared" si="732"/>
        <v>YES</v>
      </c>
      <c r="N1643">
        <f t="shared" si="733"/>
        <v>3129.7784397139567</v>
      </c>
      <c r="O1643">
        <f t="shared" si="734"/>
        <v>4124.4485786027162</v>
      </c>
      <c r="P1643">
        <f t="shared" si="735"/>
        <v>525434.61844135821</v>
      </c>
      <c r="Q1643">
        <f t="shared" si="754"/>
        <v>-994.67013888875954</v>
      </c>
      <c r="R1643">
        <f t="shared" si="749"/>
        <v>2735441.7619509823</v>
      </c>
      <c r="S1643">
        <f t="shared" si="736"/>
        <v>-994.67013888883048</v>
      </c>
      <c r="T1643">
        <f t="shared" si="737"/>
        <v>3.1297784397139568</v>
      </c>
      <c r="U1643">
        <f t="shared" si="738"/>
        <v>0.75984554175121988</v>
      </c>
      <c r="V1643">
        <f t="shared" si="750"/>
        <v>2735550.5832999824</v>
      </c>
      <c r="W1643">
        <f t="shared" si="751"/>
        <v>2210007.1435096203</v>
      </c>
      <c r="X1643">
        <f t="shared" si="739"/>
        <v>0.61389136430981528</v>
      </c>
      <c r="Y1643">
        <f t="shared" si="740"/>
        <v>3670.7592349564175</v>
      </c>
      <c r="Z1643">
        <f t="shared" si="741"/>
        <v>3487.2212732085964</v>
      </c>
      <c r="AA1643">
        <f t="shared" si="742"/>
        <v>3208.2435713519089</v>
      </c>
      <c r="AB1643">
        <f t="shared" si="743"/>
        <v>3208.2435713519089</v>
      </c>
      <c r="AC1643">
        <f t="shared" si="744"/>
        <v>2887.419214216718</v>
      </c>
      <c r="AD1643">
        <f t="shared" si="745"/>
        <v>2743.0482535058818</v>
      </c>
      <c r="AE1643">
        <f t="shared" si="752"/>
        <v>1469810.1139360853</v>
      </c>
      <c r="AF1643">
        <f t="shared" si="746"/>
        <v>1265740.4693638971</v>
      </c>
      <c r="AH1643">
        <f t="shared" si="747"/>
        <v>0.35159457510458036</v>
      </c>
      <c r="AI1643">
        <f t="shared" si="753"/>
        <v>179.11173158899246</v>
      </c>
    </row>
    <row r="1644" spans="2:35" x14ac:dyDescent="0.3">
      <c r="B1644" s="7" t="s">
        <v>69</v>
      </c>
      <c r="C1644" s="2">
        <v>1636</v>
      </c>
      <c r="D1644" s="7">
        <v>159</v>
      </c>
      <c r="E1644" s="13">
        <v>105.7</v>
      </c>
      <c r="F1644" s="16">
        <f t="shared" si="748"/>
        <v>-1.3888888888890073E-2</v>
      </c>
      <c r="G1644" s="16">
        <f t="shared" si="726"/>
        <v>29.361111111111114</v>
      </c>
      <c r="H1644">
        <f t="shared" si="727"/>
        <v>-16.930555555557</v>
      </c>
      <c r="I1644">
        <f t="shared" si="728"/>
        <v>108.82134900000001</v>
      </c>
      <c r="J1644">
        <f t="shared" si="729"/>
        <v>14.705255590277782</v>
      </c>
      <c r="K1644">
        <f t="shared" si="730"/>
        <v>106.59604903472079</v>
      </c>
      <c r="L1644">
        <f t="shared" si="731"/>
        <v>3129.7784397138857</v>
      </c>
      <c r="M1644" s="20" t="str">
        <f t="shared" si="732"/>
        <v>YES</v>
      </c>
      <c r="N1644">
        <f t="shared" si="733"/>
        <v>3129.7784397138857</v>
      </c>
      <c r="O1644">
        <f t="shared" si="734"/>
        <v>3129.7784397138857</v>
      </c>
      <c r="P1644">
        <f t="shared" si="735"/>
        <v>525434.61844135821</v>
      </c>
      <c r="Q1644">
        <f t="shared" si="754"/>
        <v>0</v>
      </c>
      <c r="R1644">
        <f t="shared" si="749"/>
        <v>2738571.5403906964</v>
      </c>
      <c r="S1644">
        <f t="shared" si="736"/>
        <v>-499.52843065198795</v>
      </c>
      <c r="T1644">
        <f t="shared" si="737"/>
        <v>3.1297784397138857</v>
      </c>
      <c r="U1644">
        <f t="shared" si="738"/>
        <v>0.76071492534664686</v>
      </c>
      <c r="V1644">
        <f t="shared" si="750"/>
        <v>2738680.3617396965</v>
      </c>
      <c r="W1644">
        <f t="shared" si="751"/>
        <v>2213136.9219493344</v>
      </c>
      <c r="X1644">
        <f t="shared" si="739"/>
        <v>0.61476074790524216</v>
      </c>
      <c r="Y1644">
        <f t="shared" si="740"/>
        <v>2785.5028113453582</v>
      </c>
      <c r="Z1644">
        <f t="shared" si="741"/>
        <v>2646.2276707780902</v>
      </c>
      <c r="AA1644">
        <f t="shared" si="742"/>
        <v>2434.5294571158429</v>
      </c>
      <c r="AB1644">
        <f t="shared" si="743"/>
        <v>2434.5294571158429</v>
      </c>
      <c r="AC1644">
        <f t="shared" si="744"/>
        <v>2191.0765114042588</v>
      </c>
      <c r="AD1644">
        <f t="shared" si="745"/>
        <v>2081.5226858340457</v>
      </c>
      <c r="AE1644">
        <f t="shared" si="752"/>
        <v>1471891.6366219192</v>
      </c>
      <c r="AF1644">
        <f t="shared" si="746"/>
        <v>1266788.7251177772</v>
      </c>
      <c r="AH1644">
        <f t="shared" si="747"/>
        <v>0.35188575725866894</v>
      </c>
      <c r="AI1644">
        <f t="shared" si="753"/>
        <v>179.46361734625111</v>
      </c>
    </row>
    <row r="1645" spans="2:35" x14ac:dyDescent="0.3">
      <c r="B1645" s="7" t="s">
        <v>69</v>
      </c>
      <c r="C1645" s="2">
        <v>1637</v>
      </c>
      <c r="D1645" s="7">
        <v>160</v>
      </c>
      <c r="E1645" s="13">
        <v>105.6</v>
      </c>
      <c r="F1645" s="16">
        <f t="shared" si="748"/>
        <v>-5.5555555555556344E-2</v>
      </c>
      <c r="G1645" s="16">
        <f t="shared" si="726"/>
        <v>29.333333333333332</v>
      </c>
      <c r="H1645">
        <f t="shared" si="727"/>
        <v>-67.722222222223181</v>
      </c>
      <c r="I1645">
        <f t="shared" si="728"/>
        <v>108.82134900000001</v>
      </c>
      <c r="J1645">
        <f t="shared" si="729"/>
        <v>14.691343333333336</v>
      </c>
      <c r="K1645">
        <f t="shared" si="730"/>
        <v>55.790470111110167</v>
      </c>
      <c r="L1645">
        <f t="shared" si="731"/>
        <v>1636.5204565925649</v>
      </c>
      <c r="M1645" s="20" t="str">
        <f t="shared" si="732"/>
        <v>YES</v>
      </c>
      <c r="N1645">
        <f t="shared" si="733"/>
        <v>1636.5204565925649</v>
      </c>
      <c r="O1645">
        <f t="shared" si="734"/>
        <v>2630.2500090618978</v>
      </c>
      <c r="P1645">
        <f t="shared" si="735"/>
        <v>524440.88888888888</v>
      </c>
      <c r="Q1645">
        <f t="shared" si="754"/>
        <v>-993.7295524693327</v>
      </c>
      <c r="R1645">
        <f t="shared" si="749"/>
        <v>2740208.0608472889</v>
      </c>
      <c r="S1645">
        <f t="shared" si="736"/>
        <v>490.28933003015982</v>
      </c>
      <c r="T1645">
        <f t="shared" si="737"/>
        <v>1.6365204565925648</v>
      </c>
      <c r="U1645">
        <f t="shared" si="738"/>
        <v>0.76116951472603822</v>
      </c>
      <c r="V1645">
        <f t="shared" si="750"/>
        <v>2740316.882196289</v>
      </c>
      <c r="W1645">
        <f t="shared" si="751"/>
        <v>2215767.1719583962</v>
      </c>
      <c r="X1645">
        <f t="shared" si="739"/>
        <v>0.61549137349225935</v>
      </c>
      <c r="Y1645">
        <f t="shared" si="740"/>
        <v>2340.922508065089</v>
      </c>
      <c r="Z1645">
        <f t="shared" si="741"/>
        <v>2223.8763826618347</v>
      </c>
      <c r="AA1645">
        <f t="shared" si="742"/>
        <v>2045.966272048888</v>
      </c>
      <c r="AB1645">
        <f t="shared" si="743"/>
        <v>2045.966272048888</v>
      </c>
      <c r="AC1645">
        <f t="shared" si="744"/>
        <v>1841.3696448439991</v>
      </c>
      <c r="AD1645">
        <f t="shared" si="745"/>
        <v>1749.3011626017992</v>
      </c>
      <c r="AE1645">
        <f t="shared" si="752"/>
        <v>1473640.9377845211</v>
      </c>
      <c r="AF1645">
        <f t="shared" si="746"/>
        <v>1266675.9444117679</v>
      </c>
      <c r="AH1645">
        <f t="shared" si="747"/>
        <v>0.35185442928475236</v>
      </c>
      <c r="AI1645">
        <f t="shared" si="753"/>
        <v>179.81547177553585</v>
      </c>
    </row>
    <row r="1646" spans="2:35" x14ac:dyDescent="0.3">
      <c r="B1646" s="7" t="s">
        <v>69</v>
      </c>
      <c r="C1646" s="2">
        <v>1638</v>
      </c>
      <c r="D1646" s="7">
        <v>161</v>
      </c>
      <c r="E1646" s="13">
        <v>105.3</v>
      </c>
      <c r="F1646" s="16">
        <f t="shared" si="748"/>
        <v>-9.7222222222220642E-2</v>
      </c>
      <c r="G1646" s="16">
        <f t="shared" si="726"/>
        <v>29.25</v>
      </c>
      <c r="H1646">
        <f t="shared" si="727"/>
        <v>-118.51388888888697</v>
      </c>
      <c r="I1646">
        <f t="shared" si="728"/>
        <v>108.82134900000001</v>
      </c>
      <c r="J1646">
        <f t="shared" si="729"/>
        <v>14.649606562500001</v>
      </c>
      <c r="K1646">
        <f t="shared" si="730"/>
        <v>4.9570666736130455</v>
      </c>
      <c r="L1646">
        <f t="shared" si="731"/>
        <v>144.99420020318158</v>
      </c>
      <c r="M1646" s="20" t="str">
        <f t="shared" si="732"/>
        <v>YES</v>
      </c>
      <c r="N1646">
        <f t="shared" si="733"/>
        <v>144.99420020318158</v>
      </c>
      <c r="O1646">
        <f t="shared" si="734"/>
        <v>3120.5393390920576</v>
      </c>
      <c r="P1646">
        <f t="shared" si="735"/>
        <v>521465.34375</v>
      </c>
      <c r="Q1646">
        <f t="shared" si="754"/>
        <v>-2975.545138888876</v>
      </c>
      <c r="R1646">
        <f t="shared" si="749"/>
        <v>2740353.055047492</v>
      </c>
      <c r="S1646">
        <f t="shared" si="736"/>
        <v>-10.167320591176122</v>
      </c>
      <c r="T1646">
        <f t="shared" si="737"/>
        <v>0.14499420020318157</v>
      </c>
      <c r="U1646">
        <f t="shared" si="738"/>
        <v>0.7612097909249822</v>
      </c>
      <c r="V1646">
        <f t="shared" si="750"/>
        <v>2740461.8763964921</v>
      </c>
      <c r="W1646">
        <f t="shared" si="751"/>
        <v>2218887.7112974883</v>
      </c>
      <c r="X1646">
        <f t="shared" si="739"/>
        <v>0.61635819066879372</v>
      </c>
      <c r="Y1646">
        <f t="shared" si="740"/>
        <v>2777.2800117919314</v>
      </c>
      <c r="Z1646">
        <f t="shared" si="741"/>
        <v>2638.4160112023346</v>
      </c>
      <c r="AA1646">
        <f t="shared" si="742"/>
        <v>2427.342730306148</v>
      </c>
      <c r="AB1646">
        <f t="shared" si="743"/>
        <v>2427.342730306148</v>
      </c>
      <c r="AC1646">
        <f t="shared" si="744"/>
        <v>2184.6084572755335</v>
      </c>
      <c r="AD1646">
        <f t="shared" si="745"/>
        <v>2075.3780344117567</v>
      </c>
      <c r="AE1646">
        <f t="shared" si="752"/>
        <v>1475716.3158189328</v>
      </c>
      <c r="AF1646">
        <f t="shared" si="746"/>
        <v>1264745.5605775593</v>
      </c>
      <c r="AH1646">
        <f t="shared" si="747"/>
        <v>0.35131821155259879</v>
      </c>
      <c r="AI1646">
        <f t="shared" si="753"/>
        <v>180.16678998708846</v>
      </c>
    </row>
    <row r="1647" spans="2:35" x14ac:dyDescent="0.3">
      <c r="B1647" s="7" t="s">
        <v>69</v>
      </c>
      <c r="C1647" s="2">
        <v>1639</v>
      </c>
      <c r="D1647" s="7">
        <v>162</v>
      </c>
      <c r="E1647" s="13">
        <v>104.9</v>
      </c>
      <c r="F1647" s="16">
        <f t="shared" si="748"/>
        <v>-0.12499999999999881</v>
      </c>
      <c r="G1647" s="16">
        <f t="shared" si="726"/>
        <v>29.138888888888893</v>
      </c>
      <c r="H1647">
        <f t="shared" si="727"/>
        <v>-152.37499999999855</v>
      </c>
      <c r="I1647">
        <f t="shared" si="728"/>
        <v>108.82134900000001</v>
      </c>
      <c r="J1647">
        <f t="shared" si="729"/>
        <v>14.593957534722227</v>
      </c>
      <c r="K1647">
        <f t="shared" si="730"/>
        <v>-28.95969346527631</v>
      </c>
      <c r="L1647">
        <f t="shared" si="731"/>
        <v>-843.85329014096817</v>
      </c>
      <c r="M1647" s="20" t="str">
        <f t="shared" si="732"/>
        <v>YES</v>
      </c>
      <c r="N1647">
        <f t="shared" si="733"/>
        <v>-843.85329014096817</v>
      </c>
      <c r="O1647">
        <f t="shared" si="734"/>
        <v>3110.3720185008815</v>
      </c>
      <c r="P1647">
        <f t="shared" si="735"/>
        <v>517511.11844135815</v>
      </c>
      <c r="Q1647">
        <f t="shared" si="754"/>
        <v>-3954.2253086418496</v>
      </c>
      <c r="R1647">
        <f t="shared" si="749"/>
        <v>2739509.2017573509</v>
      </c>
      <c r="S1647">
        <f t="shared" si="736"/>
        <v>969.39803510712591</v>
      </c>
      <c r="T1647">
        <f t="shared" si="737"/>
        <v>-0.84385329014096822</v>
      </c>
      <c r="U1647">
        <f t="shared" si="738"/>
        <v>0.7609753870457534</v>
      </c>
      <c r="V1647">
        <f t="shared" si="750"/>
        <v>2739618.023106351</v>
      </c>
      <c r="W1647">
        <f t="shared" si="751"/>
        <v>2221998.083315989</v>
      </c>
      <c r="X1647">
        <f t="shared" si="739"/>
        <v>0.61722218358734882</v>
      </c>
      <c r="Y1647">
        <f t="shared" si="740"/>
        <v>2768.2310964657845</v>
      </c>
      <c r="Z1647">
        <f t="shared" si="741"/>
        <v>2629.8195416424951</v>
      </c>
      <c r="AA1647">
        <f t="shared" si="742"/>
        <v>2419.4339783110954</v>
      </c>
      <c r="AB1647">
        <f t="shared" si="743"/>
        <v>2419.4339783110954</v>
      </c>
      <c r="AC1647">
        <f t="shared" si="744"/>
        <v>2177.490580479986</v>
      </c>
      <c r="AD1647">
        <f t="shared" si="745"/>
        <v>2068.6160514559865</v>
      </c>
      <c r="AE1647">
        <f t="shared" si="752"/>
        <v>1477784.9318703888</v>
      </c>
      <c r="AF1647">
        <f t="shared" si="746"/>
        <v>1261833.0912359622</v>
      </c>
      <c r="AH1647">
        <f t="shared" si="747"/>
        <v>0.35050919229039684</v>
      </c>
      <c r="AI1647">
        <f t="shared" si="753"/>
        <v>180.51729917937885</v>
      </c>
    </row>
    <row r="1648" spans="2:35" x14ac:dyDescent="0.3">
      <c r="B1648" s="7" t="s">
        <v>69</v>
      </c>
      <c r="C1648" s="2">
        <v>1640</v>
      </c>
      <c r="D1648" s="7">
        <v>163</v>
      </c>
      <c r="E1648" s="13">
        <v>104.4</v>
      </c>
      <c r="F1648" s="16">
        <f t="shared" si="748"/>
        <v>-0.12500000000000078</v>
      </c>
      <c r="G1648" s="16">
        <f t="shared" si="726"/>
        <v>29.000000000000004</v>
      </c>
      <c r="H1648">
        <f t="shared" si="727"/>
        <v>-152.37500000000094</v>
      </c>
      <c r="I1648">
        <f t="shared" si="728"/>
        <v>108.82134900000001</v>
      </c>
      <c r="J1648">
        <f t="shared" si="729"/>
        <v>14.524396250000002</v>
      </c>
      <c r="K1648">
        <f t="shared" si="730"/>
        <v>-29.029254750000923</v>
      </c>
      <c r="L1648">
        <f t="shared" si="731"/>
        <v>-841.84838775002686</v>
      </c>
      <c r="M1648" s="20" t="str">
        <f t="shared" si="732"/>
        <v>YES</v>
      </c>
      <c r="N1648">
        <f t="shared" si="733"/>
        <v>-841.84838775002686</v>
      </c>
      <c r="O1648">
        <f t="shared" si="734"/>
        <v>4079.7700536080074</v>
      </c>
      <c r="P1648">
        <f t="shared" si="735"/>
        <v>512589.50000000012</v>
      </c>
      <c r="Q1648">
        <f t="shared" si="754"/>
        <v>-4921.618441358034</v>
      </c>
      <c r="R1648">
        <f t="shared" si="749"/>
        <v>2738667.3533696011</v>
      </c>
      <c r="S1648">
        <f t="shared" si="736"/>
        <v>467.67840515747775</v>
      </c>
      <c r="T1648">
        <f t="shared" si="737"/>
        <v>-0.84184838775002691</v>
      </c>
      <c r="U1648">
        <f t="shared" si="738"/>
        <v>0.76074154008430106</v>
      </c>
      <c r="V1648">
        <f t="shared" si="750"/>
        <v>2738776.1747186012</v>
      </c>
      <c r="W1648">
        <f t="shared" si="751"/>
        <v>2226077.8533695969</v>
      </c>
      <c r="X1648">
        <f t="shared" si="739"/>
        <v>0.61835545395329983</v>
      </c>
      <c r="Y1648">
        <f t="shared" si="740"/>
        <v>3630.9953477111267</v>
      </c>
      <c r="Z1648">
        <f t="shared" si="741"/>
        <v>3449.4455803255701</v>
      </c>
      <c r="AA1648">
        <f t="shared" si="742"/>
        <v>3173.4899338995247</v>
      </c>
      <c r="AB1648">
        <f t="shared" si="743"/>
        <v>3173.4899338995247</v>
      </c>
      <c r="AC1648">
        <f t="shared" si="744"/>
        <v>2856.1409405095724</v>
      </c>
      <c r="AD1648">
        <f t="shared" si="745"/>
        <v>2713.3338934840936</v>
      </c>
      <c r="AE1648">
        <f t="shared" si="752"/>
        <v>1480498.265763873</v>
      </c>
      <c r="AF1648">
        <f t="shared" si="746"/>
        <v>1258277.9089547282</v>
      </c>
      <c r="AH1648">
        <f t="shared" si="747"/>
        <v>0.34952164165593064</v>
      </c>
      <c r="AI1648">
        <f t="shared" si="753"/>
        <v>180.86682082103479</v>
      </c>
    </row>
    <row r="1649" spans="2:35" x14ac:dyDescent="0.3">
      <c r="B1649" s="7" t="s">
        <v>69</v>
      </c>
      <c r="C1649" s="2">
        <v>1641</v>
      </c>
      <c r="D1649" s="7">
        <v>164</v>
      </c>
      <c r="E1649" s="13">
        <v>104</v>
      </c>
      <c r="F1649" s="16">
        <f t="shared" si="748"/>
        <v>-8.3333333333334522E-2</v>
      </c>
      <c r="G1649" s="16">
        <f t="shared" si="726"/>
        <v>28.888888888888889</v>
      </c>
      <c r="H1649">
        <f t="shared" si="727"/>
        <v>-101.58333333333478</v>
      </c>
      <c r="I1649">
        <f t="shared" si="728"/>
        <v>108.82134900000001</v>
      </c>
      <c r="J1649">
        <f t="shared" si="729"/>
        <v>14.468747222222223</v>
      </c>
      <c r="K1649">
        <f t="shared" si="730"/>
        <v>21.706762888887457</v>
      </c>
      <c r="L1649">
        <f t="shared" si="731"/>
        <v>627.08426123452659</v>
      </c>
      <c r="M1649" s="20" t="str">
        <f t="shared" si="732"/>
        <v>YES</v>
      </c>
      <c r="N1649">
        <f t="shared" si="733"/>
        <v>627.08426123452659</v>
      </c>
      <c r="O1649">
        <f t="shared" si="734"/>
        <v>4547.4484587654852</v>
      </c>
      <c r="P1649">
        <f t="shared" si="735"/>
        <v>508669.13580246916</v>
      </c>
      <c r="Q1649">
        <f t="shared" si="754"/>
        <v>-3920.3641975309583</v>
      </c>
      <c r="R1649">
        <f t="shared" si="749"/>
        <v>2739294.4376308355</v>
      </c>
      <c r="S1649">
        <f t="shared" si="736"/>
        <v>472.98793721993661</v>
      </c>
      <c r="T1649">
        <f t="shared" si="737"/>
        <v>0.62708426123452654</v>
      </c>
      <c r="U1649">
        <f t="shared" si="738"/>
        <v>0.76091573029621817</v>
      </c>
      <c r="V1649">
        <f t="shared" si="750"/>
        <v>2739403.2589798355</v>
      </c>
      <c r="W1649">
        <f t="shared" si="751"/>
        <v>2230625.3018283625</v>
      </c>
      <c r="X1649">
        <f t="shared" si="739"/>
        <v>0.6196186350912789</v>
      </c>
      <c r="Y1649">
        <f t="shared" si="740"/>
        <v>4047.2291283012819</v>
      </c>
      <c r="Z1649">
        <f t="shared" si="741"/>
        <v>3844.8676718862175</v>
      </c>
      <c r="AA1649">
        <f t="shared" si="742"/>
        <v>3537.2782581353204</v>
      </c>
      <c r="AB1649">
        <f t="shared" si="743"/>
        <v>3537.2782581353204</v>
      </c>
      <c r="AC1649">
        <f t="shared" si="744"/>
        <v>3183.5504323217883</v>
      </c>
      <c r="AD1649">
        <f t="shared" si="745"/>
        <v>3024.3729107056988</v>
      </c>
      <c r="AE1649">
        <f t="shared" si="752"/>
        <v>1483522.6386745786</v>
      </c>
      <c r="AF1649">
        <f t="shared" si="746"/>
        <v>1255880.6203052569</v>
      </c>
      <c r="AH1649">
        <f t="shared" si="747"/>
        <v>0.34885572814165594</v>
      </c>
      <c r="AI1649">
        <f t="shared" si="753"/>
        <v>181.21567654917644</v>
      </c>
    </row>
    <row r="1650" spans="2:35" x14ac:dyDescent="0.3">
      <c r="B1650" s="7" t="s">
        <v>69</v>
      </c>
      <c r="C1650" s="2">
        <v>1642</v>
      </c>
      <c r="D1650" s="7">
        <v>165</v>
      </c>
      <c r="E1650" s="13">
        <v>103.8</v>
      </c>
      <c r="F1650" s="16">
        <f t="shared" si="748"/>
        <v>-1.3888888888888099E-2</v>
      </c>
      <c r="G1650" s="16">
        <f t="shared" si="726"/>
        <v>28.833333333333332</v>
      </c>
      <c r="H1650">
        <f t="shared" si="727"/>
        <v>-16.930555555554591</v>
      </c>
      <c r="I1650">
        <f t="shared" si="728"/>
        <v>108.82134900000001</v>
      </c>
      <c r="J1650">
        <f t="shared" si="729"/>
        <v>14.440922708333334</v>
      </c>
      <c r="K1650">
        <f t="shared" si="730"/>
        <v>106.33171615277875</v>
      </c>
      <c r="L1650">
        <f t="shared" si="731"/>
        <v>3065.897815738454</v>
      </c>
      <c r="M1650" s="20" t="str">
        <f t="shared" si="732"/>
        <v>YES</v>
      </c>
      <c r="N1650">
        <f t="shared" si="733"/>
        <v>3065.897815738454</v>
      </c>
      <c r="O1650">
        <f t="shared" si="734"/>
        <v>5020.4363959854218</v>
      </c>
      <c r="P1650">
        <f t="shared" si="735"/>
        <v>506714.59722222219</v>
      </c>
      <c r="Q1650">
        <f t="shared" si="754"/>
        <v>-1954.5385802469682</v>
      </c>
      <c r="R1650">
        <f t="shared" si="749"/>
        <v>2742360.3354465738</v>
      </c>
      <c r="S1650">
        <f t="shared" si="736"/>
        <v>492.46012024693482</v>
      </c>
      <c r="T1650">
        <f t="shared" si="737"/>
        <v>3.0658978157384542</v>
      </c>
      <c r="U1650">
        <f t="shared" si="738"/>
        <v>0.76176736925967836</v>
      </c>
      <c r="V1650">
        <f t="shared" si="750"/>
        <v>2742469.1567955739</v>
      </c>
      <c r="W1650">
        <f t="shared" si="751"/>
        <v>2235645.7382243481</v>
      </c>
      <c r="X1650">
        <f t="shared" si="739"/>
        <v>0.62101320187248288</v>
      </c>
      <c r="Y1650">
        <f t="shared" si="740"/>
        <v>4468.1883924270251</v>
      </c>
      <c r="Z1650">
        <f t="shared" si="741"/>
        <v>4244.7789728056732</v>
      </c>
      <c r="AA1650">
        <f t="shared" si="742"/>
        <v>3905.1966549812196</v>
      </c>
      <c r="AB1650">
        <f t="shared" si="743"/>
        <v>3905.1966549812196</v>
      </c>
      <c r="AC1650">
        <f t="shared" si="744"/>
        <v>3514.6769894830977</v>
      </c>
      <c r="AD1650">
        <f t="shared" si="745"/>
        <v>3338.9431400089425</v>
      </c>
      <c r="AE1650">
        <f t="shared" si="752"/>
        <v>1486861.5818145876</v>
      </c>
      <c r="AF1650">
        <f t="shared" si="746"/>
        <v>1255607.5749809863</v>
      </c>
      <c r="AH1650">
        <f t="shared" si="747"/>
        <v>0.34877988221818673</v>
      </c>
      <c r="AI1650">
        <f t="shared" si="753"/>
        <v>181.56445643139463</v>
      </c>
    </row>
    <row r="1651" spans="2:35" x14ac:dyDescent="0.3">
      <c r="B1651" s="7" t="s">
        <v>69</v>
      </c>
      <c r="C1651" s="2">
        <v>1643</v>
      </c>
      <c r="D1651" s="7">
        <v>166</v>
      </c>
      <c r="E1651" s="13">
        <v>103.9</v>
      </c>
      <c r="F1651" s="16">
        <f t="shared" si="748"/>
        <v>8.3333333333334522E-2</v>
      </c>
      <c r="G1651" s="16">
        <f t="shared" si="726"/>
        <v>28.861111111111114</v>
      </c>
      <c r="H1651">
        <f t="shared" si="727"/>
        <v>101.58333333333478</v>
      </c>
      <c r="I1651">
        <f t="shared" si="728"/>
        <v>108.82134900000001</v>
      </c>
      <c r="J1651">
        <f t="shared" si="729"/>
        <v>14.454834965277781</v>
      </c>
      <c r="K1651">
        <f t="shared" si="730"/>
        <v>224.85951729861256</v>
      </c>
      <c r="L1651">
        <f t="shared" si="731"/>
        <v>6489.6955131460691</v>
      </c>
      <c r="M1651" s="20" t="str">
        <f t="shared" si="732"/>
        <v>NO</v>
      </c>
      <c r="N1651">
        <f t="shared" si="733"/>
        <v>6489.6955131460691</v>
      </c>
      <c r="O1651">
        <f t="shared" si="734"/>
        <v>5512.8965162323566</v>
      </c>
      <c r="P1651">
        <f t="shared" si="735"/>
        <v>507691.3962191359</v>
      </c>
      <c r="Q1651">
        <f t="shared" si="754"/>
        <v>976.79899691371247</v>
      </c>
      <c r="R1651">
        <f t="shared" si="749"/>
        <v>2748850.0309597198</v>
      </c>
      <c r="S1651">
        <f t="shared" si="736"/>
        <v>-942.14035151329153</v>
      </c>
      <c r="T1651">
        <f t="shared" si="737"/>
        <v>6.489695513146069</v>
      </c>
      <c r="U1651">
        <f t="shared" si="738"/>
        <v>0.76357006389992899</v>
      </c>
      <c r="V1651">
        <f t="shared" si="750"/>
        <v>2748958.8523087199</v>
      </c>
      <c r="W1651">
        <f t="shared" si="751"/>
        <v>2241158.6347405803</v>
      </c>
      <c r="X1651">
        <f t="shared" si="739"/>
        <v>0.62254456324096885</v>
      </c>
      <c r="Y1651">
        <f t="shared" si="740"/>
        <v>4906.4778994467979</v>
      </c>
      <c r="Z1651">
        <f t="shared" si="741"/>
        <v>4661.1540044744579</v>
      </c>
      <c r="AA1651">
        <f t="shared" si="742"/>
        <v>4288.2616841165018</v>
      </c>
      <c r="AB1651">
        <f t="shared" si="743"/>
        <v>4288.2616841165018</v>
      </c>
      <c r="AC1651">
        <f t="shared" si="744"/>
        <v>3859.4355157048517</v>
      </c>
      <c r="AD1651">
        <f t="shared" si="745"/>
        <v>3666.463739919609</v>
      </c>
      <c r="AE1651">
        <f t="shared" si="752"/>
        <v>1490528.0455545073</v>
      </c>
      <c r="AF1651">
        <f t="shared" si="746"/>
        <v>1258430.8067542126</v>
      </c>
      <c r="AH1651">
        <f t="shared" si="747"/>
        <v>0.34956411326693254</v>
      </c>
      <c r="AI1651">
        <f t="shared" si="753"/>
        <v>181.91402054466155</v>
      </c>
    </row>
    <row r="1652" spans="2:35" x14ac:dyDescent="0.3">
      <c r="B1652" s="7" t="s">
        <v>69</v>
      </c>
      <c r="C1652" s="2">
        <v>1644</v>
      </c>
      <c r="D1652" s="7">
        <v>167</v>
      </c>
      <c r="E1652" s="13">
        <v>104.4</v>
      </c>
      <c r="F1652" s="16">
        <f t="shared" si="748"/>
        <v>0.16666666666666508</v>
      </c>
      <c r="G1652" s="16">
        <f t="shared" si="726"/>
        <v>29.000000000000004</v>
      </c>
      <c r="H1652">
        <f t="shared" si="727"/>
        <v>203.16666666666472</v>
      </c>
      <c r="I1652">
        <f t="shared" si="728"/>
        <v>108.82134900000001</v>
      </c>
      <c r="J1652">
        <f t="shared" si="729"/>
        <v>14.524396250000002</v>
      </c>
      <c r="K1652">
        <f t="shared" si="730"/>
        <v>326.51241191666475</v>
      </c>
      <c r="L1652">
        <f t="shared" si="731"/>
        <v>9468.8599455832791</v>
      </c>
      <c r="M1652" s="20" t="str">
        <f t="shared" si="732"/>
        <v>NO</v>
      </c>
      <c r="N1652">
        <f t="shared" si="733"/>
        <v>9468.8599455832791</v>
      </c>
      <c r="O1652">
        <f t="shared" si="734"/>
        <v>4570.7561647190651</v>
      </c>
      <c r="P1652">
        <f t="shared" si="735"/>
        <v>512589.50000000012</v>
      </c>
      <c r="Q1652">
        <f t="shared" si="754"/>
        <v>4898.1037808642141</v>
      </c>
      <c r="R1652">
        <f t="shared" si="749"/>
        <v>2758318.8909053029</v>
      </c>
      <c r="S1652">
        <f t="shared" si="736"/>
        <v>538.97632475270802</v>
      </c>
      <c r="T1652">
        <f t="shared" si="737"/>
        <v>9.4688599455832794</v>
      </c>
      <c r="U1652">
        <f t="shared" si="738"/>
        <v>0.76620030487789326</v>
      </c>
      <c r="V1652">
        <f t="shared" si="750"/>
        <v>2758427.712254303</v>
      </c>
      <c r="W1652">
        <f t="shared" si="751"/>
        <v>2245729.3909052992</v>
      </c>
      <c r="X1652">
        <f t="shared" si="739"/>
        <v>0.62381421874689214</v>
      </c>
      <c r="Y1652">
        <f t="shared" si="740"/>
        <v>4067.972986599968</v>
      </c>
      <c r="Z1652">
        <f t="shared" si="741"/>
        <v>3864.5743372699694</v>
      </c>
      <c r="AA1652">
        <f t="shared" si="742"/>
        <v>3555.4083902883722</v>
      </c>
      <c r="AB1652">
        <f t="shared" si="743"/>
        <v>3555.4083902883722</v>
      </c>
      <c r="AC1652">
        <f t="shared" si="744"/>
        <v>3199.867551259535</v>
      </c>
      <c r="AD1652">
        <f t="shared" si="745"/>
        <v>3039.874173696558</v>
      </c>
      <c r="AE1652">
        <f t="shared" si="752"/>
        <v>1493567.9197282039</v>
      </c>
      <c r="AF1652">
        <f t="shared" si="746"/>
        <v>1264859.7925260991</v>
      </c>
      <c r="AH1652">
        <f t="shared" si="747"/>
        <v>0.35134994264944081</v>
      </c>
      <c r="AI1652">
        <f t="shared" si="753"/>
        <v>182.265370487311</v>
      </c>
    </row>
    <row r="1653" spans="2:35" x14ac:dyDescent="0.3">
      <c r="B1653" s="7" t="s">
        <v>69</v>
      </c>
      <c r="C1653" s="2">
        <v>1645</v>
      </c>
      <c r="D1653" s="7">
        <v>168</v>
      </c>
      <c r="E1653" s="13">
        <v>105.1</v>
      </c>
      <c r="F1653" s="16">
        <f t="shared" si="748"/>
        <v>0.23611111111110952</v>
      </c>
      <c r="G1653" s="16">
        <f t="shared" si="726"/>
        <v>29.194444444444443</v>
      </c>
      <c r="H1653">
        <f t="shared" si="727"/>
        <v>287.81944444444252</v>
      </c>
      <c r="I1653">
        <f t="shared" si="728"/>
        <v>108.82134900000001</v>
      </c>
      <c r="J1653">
        <f t="shared" si="729"/>
        <v>14.621782048611111</v>
      </c>
      <c r="K1653">
        <f t="shared" si="730"/>
        <v>411.26257549305365</v>
      </c>
      <c r="L1653">
        <f t="shared" si="731"/>
        <v>12006.582412311092</v>
      </c>
      <c r="M1653" s="20" t="str">
        <f t="shared" si="732"/>
        <v>NO</v>
      </c>
      <c r="N1653">
        <f t="shared" si="733"/>
        <v>12006.582412311092</v>
      </c>
      <c r="O1653">
        <f t="shared" si="734"/>
        <v>5109.7324894717731</v>
      </c>
      <c r="P1653">
        <f t="shared" si="735"/>
        <v>519486.34992283944</v>
      </c>
      <c r="Q1653">
        <f t="shared" si="754"/>
        <v>6896.8499228393193</v>
      </c>
      <c r="R1653">
        <f t="shared" si="749"/>
        <v>2770325.4733176138</v>
      </c>
      <c r="S1653">
        <f t="shared" si="736"/>
        <v>-921.47843145069601</v>
      </c>
      <c r="T1653">
        <f t="shared" si="737"/>
        <v>12.006582412311092</v>
      </c>
      <c r="U1653">
        <f t="shared" si="738"/>
        <v>0.76953546932722006</v>
      </c>
      <c r="V1653">
        <f t="shared" si="750"/>
        <v>2770434.2946666139</v>
      </c>
      <c r="W1653">
        <f t="shared" si="751"/>
        <v>2250839.123394771</v>
      </c>
      <c r="X1653">
        <f t="shared" si="739"/>
        <v>0.62523359001835266</v>
      </c>
      <c r="Y1653">
        <f t="shared" si="740"/>
        <v>4547.6619156298784</v>
      </c>
      <c r="Z1653">
        <f t="shared" si="741"/>
        <v>4320.278819848384</v>
      </c>
      <c r="AA1653">
        <f t="shared" si="742"/>
        <v>3974.6565142605136</v>
      </c>
      <c r="AB1653">
        <f t="shared" si="743"/>
        <v>3974.6565142605136</v>
      </c>
      <c r="AC1653">
        <f t="shared" si="744"/>
        <v>3577.1908628344622</v>
      </c>
      <c r="AD1653">
        <f t="shared" si="745"/>
        <v>3398.3313196927388</v>
      </c>
      <c r="AE1653">
        <f t="shared" si="752"/>
        <v>1496966.2510478967</v>
      </c>
      <c r="AF1653">
        <f t="shared" si="746"/>
        <v>1273468.0436187172</v>
      </c>
      <c r="AH1653">
        <f t="shared" si="747"/>
        <v>0.35374112351041431</v>
      </c>
      <c r="AI1653">
        <f t="shared" si="753"/>
        <v>182.61911161082142</v>
      </c>
    </row>
    <row r="1654" spans="2:35" x14ac:dyDescent="0.3">
      <c r="B1654" s="7" t="s">
        <v>69</v>
      </c>
      <c r="C1654" s="2">
        <v>1646</v>
      </c>
      <c r="D1654" s="7">
        <v>169</v>
      </c>
      <c r="E1654" s="13">
        <v>106.1</v>
      </c>
      <c r="F1654" s="16">
        <f t="shared" si="748"/>
        <v>0.29166666666666785</v>
      </c>
      <c r="G1654" s="16">
        <f t="shared" si="726"/>
        <v>29.472222222222221</v>
      </c>
      <c r="H1654">
        <f t="shared" si="727"/>
        <v>355.54166666666811</v>
      </c>
      <c r="I1654">
        <f t="shared" si="728"/>
        <v>108.82134900000001</v>
      </c>
      <c r="J1654">
        <f t="shared" si="729"/>
        <v>14.760904618055555</v>
      </c>
      <c r="K1654">
        <f t="shared" si="730"/>
        <v>479.12392028472368</v>
      </c>
      <c r="L1654">
        <f t="shared" si="731"/>
        <v>14120.846650613661</v>
      </c>
      <c r="M1654" s="20" t="str">
        <f t="shared" si="732"/>
        <v>NO</v>
      </c>
      <c r="N1654">
        <f t="shared" si="733"/>
        <v>14120.846650613661</v>
      </c>
      <c r="O1654">
        <f t="shared" si="734"/>
        <v>4188.2540580210771</v>
      </c>
      <c r="P1654">
        <f t="shared" si="735"/>
        <v>529418.94251543202</v>
      </c>
      <c r="Q1654">
        <f t="shared" si="754"/>
        <v>9932.592592592584</v>
      </c>
      <c r="R1654">
        <f t="shared" si="749"/>
        <v>2784446.3199682273</v>
      </c>
      <c r="S1654">
        <f t="shared" si="736"/>
        <v>561.52198491718445</v>
      </c>
      <c r="T1654">
        <f t="shared" si="737"/>
        <v>14.120846650613661</v>
      </c>
      <c r="U1654">
        <f t="shared" si="738"/>
        <v>0.77345792986813422</v>
      </c>
      <c r="V1654">
        <f t="shared" si="750"/>
        <v>2784555.1413172274</v>
      </c>
      <c r="W1654">
        <f t="shared" si="751"/>
        <v>2255027.3774527921</v>
      </c>
      <c r="X1654">
        <f t="shared" si="739"/>
        <v>0.62639699485408162</v>
      </c>
      <c r="Y1654">
        <f t="shared" si="740"/>
        <v>3727.5461116387587</v>
      </c>
      <c r="Z1654">
        <f t="shared" si="741"/>
        <v>3541.1688060568208</v>
      </c>
      <c r="AA1654">
        <f t="shared" si="742"/>
        <v>3257.8753015722755</v>
      </c>
      <c r="AB1654">
        <f t="shared" si="743"/>
        <v>3257.8753015722755</v>
      </c>
      <c r="AC1654">
        <f t="shared" si="744"/>
        <v>2932.0877714150479</v>
      </c>
      <c r="AD1654">
        <f t="shared" si="745"/>
        <v>2785.4833828442952</v>
      </c>
      <c r="AE1654">
        <f t="shared" si="752"/>
        <v>1499751.7344307411</v>
      </c>
      <c r="AF1654">
        <f t="shared" si="746"/>
        <v>1284803.4068864863</v>
      </c>
      <c r="AH1654">
        <f t="shared" si="747"/>
        <v>0.35688983553175802</v>
      </c>
      <c r="AI1654">
        <f t="shared" si="753"/>
        <v>182.97600144635317</v>
      </c>
    </row>
    <row r="1655" spans="2:35" x14ac:dyDescent="0.3">
      <c r="B1655" s="7" t="s">
        <v>69</v>
      </c>
      <c r="C1655" s="2">
        <v>1647</v>
      </c>
      <c r="D1655" s="7">
        <v>170</v>
      </c>
      <c r="E1655" s="13">
        <v>107.2</v>
      </c>
      <c r="F1655" s="16">
        <f t="shared" si="748"/>
        <v>0.33333333333333409</v>
      </c>
      <c r="G1655" s="16">
        <f t="shared" si="726"/>
        <v>29.777777777777779</v>
      </c>
      <c r="H1655">
        <f t="shared" si="727"/>
        <v>406.33333333333428</v>
      </c>
      <c r="I1655">
        <f t="shared" si="728"/>
        <v>108.82134900000001</v>
      </c>
      <c r="J1655">
        <f t="shared" si="729"/>
        <v>14.913939444444447</v>
      </c>
      <c r="K1655">
        <f t="shared" si="730"/>
        <v>530.06862177777873</v>
      </c>
      <c r="L1655">
        <f t="shared" si="731"/>
        <v>15784.265626271634</v>
      </c>
      <c r="M1655" s="20" t="str">
        <f t="shared" si="732"/>
        <v>NO</v>
      </c>
      <c r="N1655">
        <f t="shared" si="733"/>
        <v>15784.265626271634</v>
      </c>
      <c r="O1655">
        <f t="shared" si="734"/>
        <v>4749.7760429382615</v>
      </c>
      <c r="P1655">
        <f t="shared" si="735"/>
        <v>540453.43209876539</v>
      </c>
      <c r="Q1655">
        <f t="shared" si="754"/>
        <v>11034.489583333372</v>
      </c>
      <c r="R1655">
        <f t="shared" si="749"/>
        <v>2800230.585594499</v>
      </c>
      <c r="S1655">
        <f t="shared" si="736"/>
        <v>-425.33334813023976</v>
      </c>
      <c r="T1655">
        <f t="shared" si="737"/>
        <v>15.784265626271633</v>
      </c>
      <c r="U1655">
        <f t="shared" si="738"/>
        <v>0.77784245160526866</v>
      </c>
      <c r="V1655">
        <f t="shared" si="750"/>
        <v>2800339.4069434991</v>
      </c>
      <c r="W1655">
        <f t="shared" si="751"/>
        <v>2259777.1534957304</v>
      </c>
      <c r="X1655">
        <f t="shared" si="739"/>
        <v>0.62771637814373693</v>
      </c>
      <c r="Y1655">
        <f t="shared" si="740"/>
        <v>4227.3006782150533</v>
      </c>
      <c r="Z1655">
        <f t="shared" si="741"/>
        <v>4015.9356443043002</v>
      </c>
      <c r="AA1655">
        <f t="shared" si="742"/>
        <v>3694.6607927599562</v>
      </c>
      <c r="AB1655">
        <f t="shared" si="743"/>
        <v>3694.6607927599562</v>
      </c>
      <c r="AC1655">
        <f t="shared" si="744"/>
        <v>3325.1947134839606</v>
      </c>
      <c r="AD1655">
        <f t="shared" si="745"/>
        <v>3158.9349778097626</v>
      </c>
      <c r="AE1655">
        <f t="shared" si="752"/>
        <v>1502910.6694085507</v>
      </c>
      <c r="AF1655">
        <f t="shared" si="746"/>
        <v>1297428.7375349484</v>
      </c>
      <c r="AH1655">
        <f t="shared" si="747"/>
        <v>0.36039687182580316</v>
      </c>
      <c r="AI1655">
        <f t="shared" si="753"/>
        <v>183.33639831817896</v>
      </c>
    </row>
    <row r="1656" spans="2:35" x14ac:dyDescent="0.3">
      <c r="B1656" s="7" t="s">
        <v>69</v>
      </c>
      <c r="C1656" s="2">
        <v>1648</v>
      </c>
      <c r="D1656" s="7">
        <v>171</v>
      </c>
      <c r="E1656" s="13">
        <v>108.5</v>
      </c>
      <c r="F1656" s="16">
        <f t="shared" si="748"/>
        <v>0.37500000000000039</v>
      </c>
      <c r="G1656" s="16">
        <f t="shared" si="726"/>
        <v>30.138888888888889</v>
      </c>
      <c r="H1656">
        <f t="shared" si="727"/>
        <v>457.12500000000045</v>
      </c>
      <c r="I1656">
        <f t="shared" si="728"/>
        <v>108.82134900000001</v>
      </c>
      <c r="J1656">
        <f t="shared" si="729"/>
        <v>15.094798784722224</v>
      </c>
      <c r="K1656">
        <f t="shared" si="730"/>
        <v>581.04114778472274</v>
      </c>
      <c r="L1656">
        <f t="shared" si="731"/>
        <v>17511.934592956226</v>
      </c>
      <c r="M1656" s="20" t="str">
        <f t="shared" si="732"/>
        <v>NO</v>
      </c>
      <c r="N1656">
        <f t="shared" si="733"/>
        <v>17511.934592956226</v>
      </c>
      <c r="O1656">
        <f t="shared" si="734"/>
        <v>4324.4426948080218</v>
      </c>
      <c r="P1656">
        <f t="shared" si="735"/>
        <v>553640.9239969136</v>
      </c>
      <c r="Q1656">
        <f t="shared" si="754"/>
        <v>13187.491898148204</v>
      </c>
      <c r="R1656">
        <f t="shared" si="749"/>
        <v>2817742.5201874552</v>
      </c>
      <c r="S1656">
        <f t="shared" si="736"/>
        <v>-443.43465898475188</v>
      </c>
      <c r="T1656">
        <f t="shared" si="737"/>
        <v>17.511934592956226</v>
      </c>
      <c r="U1656">
        <f t="shared" si="738"/>
        <v>0.78270688177263092</v>
      </c>
      <c r="V1656">
        <f t="shared" si="750"/>
        <v>2817851.3415364553</v>
      </c>
      <c r="W1656">
        <f t="shared" si="751"/>
        <v>2264101.5961905383</v>
      </c>
      <c r="X1656">
        <f t="shared" si="739"/>
        <v>0.62891761318661532</v>
      </c>
      <c r="Y1656">
        <f t="shared" si="740"/>
        <v>3848.7539983791394</v>
      </c>
      <c r="Z1656">
        <f t="shared" si="741"/>
        <v>3656.3162984601822</v>
      </c>
      <c r="AA1656">
        <f t="shared" si="742"/>
        <v>3363.8109945833676</v>
      </c>
      <c r="AB1656">
        <f t="shared" si="743"/>
        <v>3363.8109945833676</v>
      </c>
      <c r="AC1656">
        <f t="shared" si="744"/>
        <v>3027.4298951250307</v>
      </c>
      <c r="AD1656">
        <f t="shared" si="745"/>
        <v>2876.0584003687791</v>
      </c>
      <c r="AE1656">
        <f t="shared" si="752"/>
        <v>1505786.7278089195</v>
      </c>
      <c r="AF1656">
        <f t="shared" si="746"/>
        <v>1312064.6137275358</v>
      </c>
      <c r="AH1656">
        <f t="shared" si="747"/>
        <v>0.36446239299366318</v>
      </c>
      <c r="AI1656">
        <f t="shared" si="753"/>
        <v>183.70086071117262</v>
      </c>
    </row>
    <row r="1657" spans="2:35" x14ac:dyDescent="0.3">
      <c r="B1657" s="7" t="s">
        <v>69</v>
      </c>
      <c r="C1657" s="2">
        <v>1649</v>
      </c>
      <c r="D1657" s="7">
        <v>172</v>
      </c>
      <c r="E1657" s="13">
        <v>109.9</v>
      </c>
      <c r="F1657" s="16">
        <f t="shared" si="748"/>
        <v>0.38888888888888851</v>
      </c>
      <c r="G1657" s="16">
        <f t="shared" si="726"/>
        <v>30.527777777777782</v>
      </c>
      <c r="H1657">
        <f t="shared" si="727"/>
        <v>474.05555555555509</v>
      </c>
      <c r="I1657">
        <f t="shared" si="728"/>
        <v>108.82134900000001</v>
      </c>
      <c r="J1657">
        <f t="shared" si="729"/>
        <v>15.289570381944447</v>
      </c>
      <c r="K1657">
        <f t="shared" si="730"/>
        <v>598.16647493749963</v>
      </c>
      <c r="L1657">
        <f t="shared" si="731"/>
        <v>18260.693221008671</v>
      </c>
      <c r="M1657" s="20" t="str">
        <f t="shared" si="732"/>
        <v>NO</v>
      </c>
      <c r="N1657">
        <f t="shared" si="733"/>
        <v>18260.693221008671</v>
      </c>
      <c r="O1657">
        <f t="shared" si="734"/>
        <v>3881.0080358232699</v>
      </c>
      <c r="P1657">
        <f t="shared" si="735"/>
        <v>568020.609182099</v>
      </c>
      <c r="Q1657">
        <f t="shared" si="754"/>
        <v>14379.685185185401</v>
      </c>
      <c r="R1657">
        <f t="shared" si="749"/>
        <v>2836003.2134084641</v>
      </c>
      <c r="S1657">
        <f t="shared" si="736"/>
        <v>54.287046085257316</v>
      </c>
      <c r="T1657">
        <f t="shared" si="737"/>
        <v>18.260693221008669</v>
      </c>
      <c r="U1657">
        <f t="shared" si="738"/>
        <v>0.78777930061417634</v>
      </c>
      <c r="V1657">
        <f t="shared" si="750"/>
        <v>2836112.0347574642</v>
      </c>
      <c r="W1657">
        <f t="shared" si="751"/>
        <v>2267982.6042263615</v>
      </c>
      <c r="X1657">
        <f t="shared" si="739"/>
        <v>0.62999567183679017</v>
      </c>
      <c r="Y1657">
        <f t="shared" si="740"/>
        <v>3454.0971518827105</v>
      </c>
      <c r="Z1657">
        <f t="shared" si="741"/>
        <v>3281.3922942885747</v>
      </c>
      <c r="AA1657">
        <f t="shared" si="742"/>
        <v>3018.880910745489</v>
      </c>
      <c r="AB1657">
        <f t="shared" si="743"/>
        <v>3018.880910745489</v>
      </c>
      <c r="AC1657">
        <f t="shared" si="744"/>
        <v>2716.9928196709402</v>
      </c>
      <c r="AD1657">
        <f t="shared" si="745"/>
        <v>2581.1431786873932</v>
      </c>
      <c r="AE1657">
        <f t="shared" si="752"/>
        <v>1508367.8709876069</v>
      </c>
      <c r="AF1657">
        <f t="shared" si="746"/>
        <v>1327744.1637698573</v>
      </c>
      <c r="AH1657">
        <f t="shared" si="747"/>
        <v>0.36881782356445902</v>
      </c>
      <c r="AI1657">
        <f t="shared" si="753"/>
        <v>184.06967853473708</v>
      </c>
    </row>
    <row r="1658" spans="2:35" x14ac:dyDescent="0.3">
      <c r="B1658" s="7" t="s">
        <v>69</v>
      </c>
      <c r="C1658" s="2">
        <v>1650</v>
      </c>
      <c r="D1658" s="7">
        <v>173</v>
      </c>
      <c r="E1658" s="13">
        <v>111.3</v>
      </c>
      <c r="F1658" s="16">
        <f t="shared" si="748"/>
        <v>0.38888888888888851</v>
      </c>
      <c r="G1658" s="16">
        <f t="shared" si="726"/>
        <v>30.916666666666668</v>
      </c>
      <c r="H1658">
        <f t="shared" si="727"/>
        <v>474.05555555555509</v>
      </c>
      <c r="I1658">
        <f t="shared" si="728"/>
        <v>108.82134900000001</v>
      </c>
      <c r="J1658">
        <f t="shared" si="729"/>
        <v>15.484341979166667</v>
      </c>
      <c r="K1658">
        <f t="shared" si="730"/>
        <v>598.36124653472177</v>
      </c>
      <c r="L1658">
        <f t="shared" si="731"/>
        <v>18499.335205365151</v>
      </c>
      <c r="M1658" s="20" t="str">
        <f t="shared" si="732"/>
        <v>NO</v>
      </c>
      <c r="N1658">
        <f t="shared" si="733"/>
        <v>18499.335205365151</v>
      </c>
      <c r="O1658">
        <f t="shared" si="734"/>
        <v>3935.2950819085272</v>
      </c>
      <c r="P1658">
        <f t="shared" si="735"/>
        <v>582584.64930555562</v>
      </c>
      <c r="Q1658">
        <f t="shared" si="754"/>
        <v>14564.040123456623</v>
      </c>
      <c r="R1658">
        <f t="shared" si="749"/>
        <v>2854502.5486138291</v>
      </c>
      <c r="S1658">
        <f t="shared" si="736"/>
        <v>-1005.6023599569344</v>
      </c>
      <c r="T1658">
        <f t="shared" si="737"/>
        <v>18.499335205365149</v>
      </c>
      <c r="U1658">
        <f t="shared" si="738"/>
        <v>0.79291800894885223</v>
      </c>
      <c r="V1658">
        <f t="shared" si="750"/>
        <v>2854611.3699628292</v>
      </c>
      <c r="W1658">
        <f t="shared" si="751"/>
        <v>2271917.8993082698</v>
      </c>
      <c r="X1658">
        <f t="shared" si="739"/>
        <v>0.6310888102340525</v>
      </c>
      <c r="Y1658">
        <f t="shared" si="740"/>
        <v>3502.4126228985892</v>
      </c>
      <c r="Z1658">
        <f t="shared" si="741"/>
        <v>3327.2919917536597</v>
      </c>
      <c r="AA1658">
        <f t="shared" si="742"/>
        <v>3061.1086324133671</v>
      </c>
      <c r="AB1658">
        <f t="shared" si="743"/>
        <v>3061.1086324133671</v>
      </c>
      <c r="AC1658">
        <f t="shared" si="744"/>
        <v>2754.9977691720305</v>
      </c>
      <c r="AD1658">
        <f t="shared" si="745"/>
        <v>2617.2478807134289</v>
      </c>
      <c r="AE1658">
        <f t="shared" si="752"/>
        <v>1510985.1188683202</v>
      </c>
      <c r="AF1658">
        <f t="shared" si="746"/>
        <v>1343626.2510945089</v>
      </c>
      <c r="AH1658">
        <f t="shared" si="747"/>
        <v>0.37322951449150271</v>
      </c>
      <c r="AI1658">
        <f t="shared" si="753"/>
        <v>184.44290804922858</v>
      </c>
    </row>
    <row r="1659" spans="2:35" x14ac:dyDescent="0.3">
      <c r="B1659" s="7" t="s">
        <v>69</v>
      </c>
      <c r="C1659" s="2">
        <v>1651</v>
      </c>
      <c r="D1659" s="7">
        <v>174</v>
      </c>
      <c r="E1659" s="13">
        <v>112.7</v>
      </c>
      <c r="F1659" s="16">
        <f t="shared" si="748"/>
        <v>0.36111111111111227</v>
      </c>
      <c r="G1659" s="16">
        <f t="shared" si="726"/>
        <v>31.305555555555557</v>
      </c>
      <c r="H1659">
        <f t="shared" si="727"/>
        <v>440.19444444444588</v>
      </c>
      <c r="I1659">
        <f t="shared" si="728"/>
        <v>108.82134900000001</v>
      </c>
      <c r="J1659">
        <f t="shared" si="729"/>
        <v>15.67911357638889</v>
      </c>
      <c r="K1659">
        <f t="shared" si="730"/>
        <v>564.69490702083476</v>
      </c>
      <c r="L1659">
        <f t="shared" si="731"/>
        <v>17678.087783680021</v>
      </c>
      <c r="M1659" s="20" t="str">
        <f t="shared" si="732"/>
        <v>NO</v>
      </c>
      <c r="N1659">
        <f t="shared" si="733"/>
        <v>17678.087783680021</v>
      </c>
      <c r="O1659">
        <f t="shared" si="734"/>
        <v>2929.6927219515928</v>
      </c>
      <c r="P1659">
        <f t="shared" si="735"/>
        <v>597333.04436728405</v>
      </c>
      <c r="Q1659">
        <f t="shared" si="754"/>
        <v>14748.395061728428</v>
      </c>
      <c r="R1659">
        <f t="shared" si="749"/>
        <v>2872180.6363975089</v>
      </c>
      <c r="S1659">
        <f t="shared" si="736"/>
        <v>546.70385651070501</v>
      </c>
      <c r="T1659">
        <f t="shared" si="737"/>
        <v>17.67808778368002</v>
      </c>
      <c r="U1659">
        <f t="shared" si="738"/>
        <v>0.79782859281722718</v>
      </c>
      <c r="V1659">
        <f t="shared" si="750"/>
        <v>2872289.457746509</v>
      </c>
      <c r="W1659">
        <f t="shared" si="751"/>
        <v>2274847.5920302216</v>
      </c>
      <c r="X1659">
        <f t="shared" si="739"/>
        <v>0.63190261441897089</v>
      </c>
      <c r="Y1659">
        <f t="shared" si="740"/>
        <v>2607.4265225369177</v>
      </c>
      <c r="Z1659">
        <f t="shared" si="741"/>
        <v>2477.0551964100719</v>
      </c>
      <c r="AA1659">
        <f t="shared" si="742"/>
        <v>2278.8907806972661</v>
      </c>
      <c r="AB1659">
        <f t="shared" si="743"/>
        <v>2278.8907806972661</v>
      </c>
      <c r="AC1659">
        <f t="shared" si="744"/>
        <v>2051.0017026275395</v>
      </c>
      <c r="AD1659">
        <f t="shared" si="745"/>
        <v>1948.4516174961625</v>
      </c>
      <c r="AE1659">
        <f t="shared" si="752"/>
        <v>1512933.5704858163</v>
      </c>
      <c r="AF1659">
        <f t="shared" si="746"/>
        <v>1359355.8872606927</v>
      </c>
      <c r="AH1659">
        <f t="shared" si="747"/>
        <v>0.37759885787449365</v>
      </c>
      <c r="AI1659">
        <f t="shared" si="753"/>
        <v>184.82050690710307</v>
      </c>
    </row>
    <row r="1660" spans="2:35" x14ac:dyDescent="0.3">
      <c r="B1660" s="7" t="s">
        <v>69</v>
      </c>
      <c r="C1660" s="2">
        <v>1652</v>
      </c>
      <c r="D1660" s="7">
        <v>175</v>
      </c>
      <c r="E1660" s="13">
        <v>113.9</v>
      </c>
      <c r="F1660" s="16">
        <f t="shared" si="748"/>
        <v>0.31944444444444403</v>
      </c>
      <c r="G1660" s="16">
        <f t="shared" si="726"/>
        <v>31.638888888888893</v>
      </c>
      <c r="H1660">
        <f t="shared" si="727"/>
        <v>389.40277777777726</v>
      </c>
      <c r="I1660">
        <f t="shared" si="728"/>
        <v>108.82134900000001</v>
      </c>
      <c r="J1660">
        <f t="shared" si="729"/>
        <v>15.846060659722227</v>
      </c>
      <c r="K1660">
        <f t="shared" si="730"/>
        <v>514.0701874374995</v>
      </c>
      <c r="L1660">
        <f t="shared" si="731"/>
        <v>16264.609541425334</v>
      </c>
      <c r="M1660" s="20" t="str">
        <f t="shared" si="732"/>
        <v>NO</v>
      </c>
      <c r="N1660">
        <f t="shared" si="733"/>
        <v>16264.609541425334</v>
      </c>
      <c r="O1660">
        <f t="shared" si="734"/>
        <v>3476.3965784622978</v>
      </c>
      <c r="P1660">
        <f t="shared" si="735"/>
        <v>610121.25733024708</v>
      </c>
      <c r="Q1660">
        <f t="shared" si="754"/>
        <v>12788.212962963036</v>
      </c>
      <c r="R1660">
        <f t="shared" si="749"/>
        <v>2888445.2459389344</v>
      </c>
      <c r="S1660">
        <f t="shared" si="736"/>
        <v>26.991462992167726</v>
      </c>
      <c r="T1660">
        <f t="shared" si="737"/>
        <v>16.264609541425333</v>
      </c>
      <c r="U1660">
        <f t="shared" si="738"/>
        <v>0.80234654352642532</v>
      </c>
      <c r="V1660">
        <f t="shared" si="750"/>
        <v>2888554.0672879345</v>
      </c>
      <c r="W1660">
        <f t="shared" si="751"/>
        <v>2278323.9886086839</v>
      </c>
      <c r="X1660">
        <f t="shared" si="739"/>
        <v>0.63286828090774294</v>
      </c>
      <c r="Y1660">
        <f t="shared" si="740"/>
        <v>3093.9929548314453</v>
      </c>
      <c r="Z1660">
        <f t="shared" si="741"/>
        <v>2939.293307089873</v>
      </c>
      <c r="AA1660">
        <f t="shared" si="742"/>
        <v>2704.1498425226832</v>
      </c>
      <c r="AB1660">
        <f t="shared" si="743"/>
        <v>2704.1498425226832</v>
      </c>
      <c r="AC1660">
        <f t="shared" si="744"/>
        <v>2433.7348582704149</v>
      </c>
      <c r="AD1660">
        <f t="shared" si="745"/>
        <v>2312.048115356894</v>
      </c>
      <c r="AE1660">
        <f t="shared" si="752"/>
        <v>1515245.6186011732</v>
      </c>
      <c r="AF1660">
        <f t="shared" si="746"/>
        <v>1373308.4486867613</v>
      </c>
      <c r="AH1660">
        <f t="shared" si="747"/>
        <v>0.38147456938483554</v>
      </c>
      <c r="AI1660">
        <f t="shared" si="753"/>
        <v>185.2019814764879</v>
      </c>
    </row>
    <row r="1661" spans="2:35" x14ac:dyDescent="0.3">
      <c r="B1661" s="7" t="s">
        <v>69</v>
      </c>
      <c r="C1661" s="2">
        <v>1653</v>
      </c>
      <c r="D1661" s="7">
        <v>176</v>
      </c>
      <c r="E1661" s="13">
        <v>115</v>
      </c>
      <c r="F1661" s="16">
        <f t="shared" si="748"/>
        <v>0.29166666666666585</v>
      </c>
      <c r="G1661" s="16">
        <f t="shared" si="726"/>
        <v>31.944444444444446</v>
      </c>
      <c r="H1661">
        <f t="shared" si="727"/>
        <v>355.54166666666566</v>
      </c>
      <c r="I1661">
        <f t="shared" si="728"/>
        <v>108.82134900000001</v>
      </c>
      <c r="J1661">
        <f t="shared" si="729"/>
        <v>15.999095486111113</v>
      </c>
      <c r="K1661">
        <f t="shared" si="730"/>
        <v>480.36211115277678</v>
      </c>
      <c r="L1661">
        <f t="shared" si="731"/>
        <v>15344.900772935925</v>
      </c>
      <c r="M1661" s="20" t="str">
        <f t="shared" si="732"/>
        <v>NO</v>
      </c>
      <c r="N1661">
        <f t="shared" si="733"/>
        <v>15344.900772935925</v>
      </c>
      <c r="O1661">
        <f t="shared" si="734"/>
        <v>3503.3880414544656</v>
      </c>
      <c r="P1661">
        <f t="shared" si="735"/>
        <v>621962.77006172854</v>
      </c>
      <c r="Q1661">
        <f t="shared" si="754"/>
        <v>11841.51273148146</v>
      </c>
      <c r="R1661">
        <f t="shared" si="749"/>
        <v>2903790.1467118701</v>
      </c>
      <c r="S1661">
        <f t="shared" si="736"/>
        <v>-520.9640289234394</v>
      </c>
      <c r="T1661">
        <f t="shared" si="737"/>
        <v>15.344900772935926</v>
      </c>
      <c r="U1661">
        <f t="shared" si="738"/>
        <v>0.80660901937332985</v>
      </c>
      <c r="V1661">
        <f t="shared" si="750"/>
        <v>2903898.9680608702</v>
      </c>
      <c r="W1661">
        <f t="shared" si="751"/>
        <v>2281827.3766501383</v>
      </c>
      <c r="X1661">
        <f t="shared" si="739"/>
        <v>0.63384144503112205</v>
      </c>
      <c r="Y1661">
        <f t="shared" si="740"/>
        <v>3118.0153568944743</v>
      </c>
      <c r="Z1661">
        <f t="shared" si="741"/>
        <v>2962.1145890497505</v>
      </c>
      <c r="AA1661">
        <f t="shared" si="742"/>
        <v>2725.1454219257707</v>
      </c>
      <c r="AB1661">
        <f t="shared" si="743"/>
        <v>2725.1454219257707</v>
      </c>
      <c r="AC1661">
        <f t="shared" si="744"/>
        <v>2452.6308797331935</v>
      </c>
      <c r="AD1661">
        <f t="shared" si="745"/>
        <v>2329.9993357465337</v>
      </c>
      <c r="AE1661">
        <f t="shared" si="752"/>
        <v>1517575.6179369197</v>
      </c>
      <c r="AF1661">
        <f t="shared" si="746"/>
        <v>1386323.3501239505</v>
      </c>
      <c r="AH1661">
        <f t="shared" si="747"/>
        <v>0.38508981978694695</v>
      </c>
      <c r="AI1661">
        <f t="shared" si="753"/>
        <v>185.58707129627484</v>
      </c>
    </row>
    <row r="1662" spans="2:35" x14ac:dyDescent="0.3">
      <c r="B1662" s="7" t="s">
        <v>69</v>
      </c>
      <c r="C1662" s="2">
        <v>1654</v>
      </c>
      <c r="D1662" s="7">
        <v>177</v>
      </c>
      <c r="E1662" s="13">
        <v>116</v>
      </c>
      <c r="F1662" s="16">
        <f t="shared" si="748"/>
        <v>0.24999999999999961</v>
      </c>
      <c r="G1662" s="16">
        <f t="shared" si="726"/>
        <v>32.222222222222221</v>
      </c>
      <c r="H1662">
        <f t="shared" si="727"/>
        <v>304.74999999999955</v>
      </c>
      <c r="I1662">
        <f t="shared" si="728"/>
        <v>108.82134900000001</v>
      </c>
      <c r="J1662">
        <f t="shared" si="729"/>
        <v>16.138218055555555</v>
      </c>
      <c r="K1662">
        <f t="shared" si="730"/>
        <v>429.70956705555511</v>
      </c>
      <c r="L1662">
        <f t="shared" si="731"/>
        <v>13846.197160678998</v>
      </c>
      <c r="M1662" s="20" t="str">
        <f t="shared" si="732"/>
        <v>NO</v>
      </c>
      <c r="N1662">
        <f t="shared" si="733"/>
        <v>13846.197160678998</v>
      </c>
      <c r="O1662">
        <f t="shared" si="734"/>
        <v>2982.4240125310262</v>
      </c>
      <c r="P1662">
        <f t="shared" si="735"/>
        <v>632826.54320987652</v>
      </c>
      <c r="Q1662">
        <f t="shared" si="754"/>
        <v>10863.773148147971</v>
      </c>
      <c r="R1662">
        <f t="shared" si="749"/>
        <v>2917636.343872549</v>
      </c>
      <c r="S1662">
        <f t="shared" si="736"/>
        <v>1105.5294876171592</v>
      </c>
      <c r="T1662">
        <f t="shared" si="737"/>
        <v>13.846197160678997</v>
      </c>
      <c r="U1662">
        <f t="shared" si="738"/>
        <v>0.81045518832822894</v>
      </c>
      <c r="V1662">
        <f t="shared" si="750"/>
        <v>2917745.1652215491</v>
      </c>
      <c r="W1662">
        <f t="shared" si="751"/>
        <v>2284809.8006626694</v>
      </c>
      <c r="X1662">
        <f t="shared" si="739"/>
        <v>0.63466989680847496</v>
      </c>
      <c r="Y1662">
        <f t="shared" si="740"/>
        <v>2654.3573711526133</v>
      </c>
      <c r="Z1662">
        <f t="shared" si="741"/>
        <v>2521.6395025949823</v>
      </c>
      <c r="AA1662">
        <f t="shared" si="742"/>
        <v>2319.908342387384</v>
      </c>
      <c r="AB1662">
        <f t="shared" si="743"/>
        <v>2319.908342387384</v>
      </c>
      <c r="AC1662">
        <f t="shared" si="744"/>
        <v>2087.9175081486455</v>
      </c>
      <c r="AD1662">
        <f t="shared" si="745"/>
        <v>1983.5216327412131</v>
      </c>
      <c r="AE1662">
        <f t="shared" si="752"/>
        <v>1519559.1395696609</v>
      </c>
      <c r="AF1662">
        <f t="shared" si="746"/>
        <v>1398186.0256518882</v>
      </c>
      <c r="AH1662">
        <f t="shared" si="747"/>
        <v>0.3883850074362325</v>
      </c>
      <c r="AI1662">
        <f t="shared" si="753"/>
        <v>185.97545630371107</v>
      </c>
    </row>
    <row r="1663" spans="2:35" x14ac:dyDescent="0.3">
      <c r="B1663" s="7" t="s">
        <v>69</v>
      </c>
      <c r="C1663" s="2">
        <v>1655</v>
      </c>
      <c r="D1663" s="7">
        <v>178</v>
      </c>
      <c r="E1663" s="13">
        <v>116.8</v>
      </c>
      <c r="F1663" s="16">
        <f t="shared" si="748"/>
        <v>0.22222222222222143</v>
      </c>
      <c r="G1663" s="16">
        <f t="shared" si="726"/>
        <v>32.444444444444443</v>
      </c>
      <c r="H1663">
        <f t="shared" si="727"/>
        <v>270.88888888888795</v>
      </c>
      <c r="I1663">
        <f t="shared" si="728"/>
        <v>108.82134900000001</v>
      </c>
      <c r="J1663">
        <f t="shared" si="729"/>
        <v>16.249516111111113</v>
      </c>
      <c r="K1663">
        <f t="shared" si="730"/>
        <v>395.95975399999907</v>
      </c>
      <c r="L1663">
        <f t="shared" si="731"/>
        <v>12846.694240888857</v>
      </c>
      <c r="M1663" s="20" t="str">
        <f t="shared" si="732"/>
        <v>NO</v>
      </c>
      <c r="N1663">
        <f t="shared" si="733"/>
        <v>12846.694240888857</v>
      </c>
      <c r="O1663">
        <f t="shared" si="734"/>
        <v>4087.9535001481854</v>
      </c>
      <c r="P1663">
        <f t="shared" si="735"/>
        <v>641585.28395061719</v>
      </c>
      <c r="Q1663">
        <f t="shared" si="754"/>
        <v>8758.7407407406718</v>
      </c>
      <c r="R1663">
        <f t="shared" si="749"/>
        <v>2930483.0381134381</v>
      </c>
      <c r="S1663">
        <f t="shared" si="736"/>
        <v>31.429262061848931</v>
      </c>
      <c r="T1663">
        <f t="shared" si="737"/>
        <v>12.846694240888857</v>
      </c>
      <c r="U1663">
        <f t="shared" si="738"/>
        <v>0.81402371736107459</v>
      </c>
      <c r="V1663">
        <f t="shared" si="750"/>
        <v>2930591.8594624382</v>
      </c>
      <c r="W1663">
        <f t="shared" si="751"/>
        <v>2288897.7541628177</v>
      </c>
      <c r="X1663">
        <f t="shared" si="739"/>
        <v>0.63580544035583919</v>
      </c>
      <c r="Y1663">
        <f t="shared" si="740"/>
        <v>3638.2786151318851</v>
      </c>
      <c r="Z1663">
        <f t="shared" si="741"/>
        <v>3456.3646843752908</v>
      </c>
      <c r="AA1663">
        <f t="shared" si="742"/>
        <v>3179.8555096252676</v>
      </c>
      <c r="AB1663">
        <f t="shared" si="743"/>
        <v>3179.8555096252676</v>
      </c>
      <c r="AC1663">
        <f t="shared" si="744"/>
        <v>2861.8699586627408</v>
      </c>
      <c r="AD1663">
        <f t="shared" si="745"/>
        <v>2718.7764607296035</v>
      </c>
      <c r="AE1663">
        <f t="shared" si="752"/>
        <v>1522277.9160303904</v>
      </c>
      <c r="AF1663">
        <f t="shared" si="746"/>
        <v>1408313.9434320477</v>
      </c>
      <c r="AH1663">
        <f t="shared" si="747"/>
        <v>0.39119831793297188</v>
      </c>
      <c r="AI1663">
        <f t="shared" si="753"/>
        <v>186.36665462164405</v>
      </c>
    </row>
    <row r="1664" spans="2:35" x14ac:dyDescent="0.3">
      <c r="B1664" s="7" t="s">
        <v>69</v>
      </c>
      <c r="C1664" s="2">
        <v>1656</v>
      </c>
      <c r="D1664" s="7">
        <v>179</v>
      </c>
      <c r="E1664" s="13">
        <v>117.6</v>
      </c>
      <c r="F1664" s="16">
        <f t="shared" si="748"/>
        <v>0.2222222222222234</v>
      </c>
      <c r="G1664" s="16">
        <f t="shared" si="726"/>
        <v>32.666666666666664</v>
      </c>
      <c r="H1664">
        <f t="shared" si="727"/>
        <v>270.88888888889034</v>
      </c>
      <c r="I1664">
        <f t="shared" si="728"/>
        <v>108.82134900000001</v>
      </c>
      <c r="J1664">
        <f t="shared" si="729"/>
        <v>16.360814166666668</v>
      </c>
      <c r="K1664">
        <f t="shared" si="730"/>
        <v>396.071052055557</v>
      </c>
      <c r="L1664">
        <f t="shared" si="731"/>
        <v>12938.321033814862</v>
      </c>
      <c r="M1664" s="20" t="str">
        <f t="shared" si="732"/>
        <v>NO</v>
      </c>
      <c r="N1664">
        <f t="shared" si="733"/>
        <v>12938.321033814862</v>
      </c>
      <c r="O1664">
        <f t="shared" si="734"/>
        <v>4119.3827622100343</v>
      </c>
      <c r="P1664">
        <f t="shared" si="735"/>
        <v>650404.22222222202</v>
      </c>
      <c r="Q1664">
        <f t="shared" si="754"/>
        <v>8818.9382716048276</v>
      </c>
      <c r="R1664">
        <f t="shared" si="749"/>
        <v>2943421.359147253</v>
      </c>
      <c r="S1664">
        <f t="shared" si="736"/>
        <v>31.47872786377593</v>
      </c>
      <c r="T1664">
        <f t="shared" si="737"/>
        <v>12.938321033814862</v>
      </c>
      <c r="U1664">
        <f t="shared" si="738"/>
        <v>0.81761769830120556</v>
      </c>
      <c r="V1664">
        <f t="shared" si="750"/>
        <v>2943530.1804962531</v>
      </c>
      <c r="W1664">
        <f t="shared" si="751"/>
        <v>2293017.1369250277</v>
      </c>
      <c r="X1664">
        <f t="shared" si="739"/>
        <v>0.6369497142607603</v>
      </c>
      <c r="Y1664">
        <f t="shared" si="740"/>
        <v>3666.2506583669306</v>
      </c>
      <c r="Z1664">
        <f t="shared" si="741"/>
        <v>3482.9381254485838</v>
      </c>
      <c r="AA1664">
        <f t="shared" si="742"/>
        <v>3204.3030754126971</v>
      </c>
      <c r="AB1664">
        <f t="shared" si="743"/>
        <v>3204.3030754126971</v>
      </c>
      <c r="AC1664">
        <f t="shared" si="744"/>
        <v>2883.8727678714276</v>
      </c>
      <c r="AD1664">
        <f t="shared" si="745"/>
        <v>2739.6791294778563</v>
      </c>
      <c r="AE1664">
        <f t="shared" si="752"/>
        <v>1525017.5951598682</v>
      </c>
      <c r="AF1664">
        <f t="shared" si="746"/>
        <v>1418512.5853363848</v>
      </c>
      <c r="AH1664">
        <f t="shared" si="747"/>
        <v>0.39403127401977633</v>
      </c>
      <c r="AI1664">
        <f t="shared" si="753"/>
        <v>186.76068589566381</v>
      </c>
    </row>
    <row r="1665" spans="2:35" x14ac:dyDescent="0.3">
      <c r="B1665" s="7" t="s">
        <v>69</v>
      </c>
      <c r="C1665" s="2">
        <v>1657</v>
      </c>
      <c r="D1665" s="7">
        <v>180</v>
      </c>
      <c r="E1665" s="13">
        <v>118.4</v>
      </c>
      <c r="F1665" s="16">
        <f t="shared" si="748"/>
        <v>0.2222222222222234</v>
      </c>
      <c r="G1665" s="16">
        <f t="shared" si="726"/>
        <v>32.888888888888893</v>
      </c>
      <c r="H1665">
        <f t="shared" si="727"/>
        <v>270.88888888889034</v>
      </c>
      <c r="I1665">
        <f t="shared" si="728"/>
        <v>108.82134900000001</v>
      </c>
      <c r="J1665">
        <f t="shared" si="729"/>
        <v>16.472112222222226</v>
      </c>
      <c r="K1665">
        <f t="shared" si="730"/>
        <v>396.18235011111256</v>
      </c>
      <c r="L1665">
        <f t="shared" si="731"/>
        <v>13029.997292543259</v>
      </c>
      <c r="M1665" s="20" t="str">
        <f t="shared" si="732"/>
        <v>NO</v>
      </c>
      <c r="N1665">
        <f t="shared" si="733"/>
        <v>13029.997292543259</v>
      </c>
      <c r="O1665">
        <f t="shared" si="734"/>
        <v>4150.8614900738103</v>
      </c>
      <c r="P1665">
        <f t="shared" si="735"/>
        <v>659283.35802469146</v>
      </c>
      <c r="Q1665">
        <f t="shared" si="754"/>
        <v>8879.1358024694491</v>
      </c>
      <c r="R1665">
        <f t="shared" si="749"/>
        <v>2956451.3564397963</v>
      </c>
      <c r="S1665">
        <f t="shared" si="736"/>
        <v>31.528193666861625</v>
      </c>
      <c r="T1665">
        <f t="shared" si="737"/>
        <v>13.029997292543259</v>
      </c>
      <c r="U1665">
        <f t="shared" si="738"/>
        <v>0.82123714488913369</v>
      </c>
      <c r="V1665">
        <f t="shared" si="750"/>
        <v>2956560.1777887964</v>
      </c>
      <c r="W1665">
        <f t="shared" si="751"/>
        <v>2297167.9984151013</v>
      </c>
      <c r="X1665">
        <f t="shared" si="739"/>
        <v>0.63810273226375003</v>
      </c>
      <c r="Y1665">
        <f t="shared" si="740"/>
        <v>3694.2667261656911</v>
      </c>
      <c r="Z1665">
        <f t="shared" si="741"/>
        <v>3509.5533898574063</v>
      </c>
      <c r="AA1665">
        <f t="shared" si="742"/>
        <v>3228.7891186688139</v>
      </c>
      <c r="AB1665">
        <f t="shared" si="743"/>
        <v>3228.7891186688139</v>
      </c>
      <c r="AC1665">
        <f t="shared" si="744"/>
        <v>2905.9102068019324</v>
      </c>
      <c r="AD1665">
        <f t="shared" si="745"/>
        <v>2760.6146964618356</v>
      </c>
      <c r="AE1665">
        <f t="shared" si="752"/>
        <v>1527778.2098563302</v>
      </c>
      <c r="AF1665">
        <f t="shared" si="746"/>
        <v>1428781.9679324662</v>
      </c>
      <c r="AH1665">
        <f t="shared" si="747"/>
        <v>0.39688388029874766</v>
      </c>
      <c r="AI1665">
        <f t="shared" si="753"/>
        <v>187.15756977596257</v>
      </c>
    </row>
    <row r="1666" spans="2:35" x14ac:dyDescent="0.3">
      <c r="B1666" s="7" t="s">
        <v>69</v>
      </c>
      <c r="C1666" s="2">
        <v>1658</v>
      </c>
      <c r="D1666" s="7">
        <v>181</v>
      </c>
      <c r="E1666" s="13">
        <v>119.2</v>
      </c>
      <c r="F1666" s="16">
        <f t="shared" si="748"/>
        <v>0.22222222222222143</v>
      </c>
      <c r="G1666" s="16">
        <f t="shared" si="726"/>
        <v>33.111111111111114</v>
      </c>
      <c r="H1666">
        <f t="shared" si="727"/>
        <v>270.88888888888795</v>
      </c>
      <c r="I1666">
        <f t="shared" si="728"/>
        <v>108.82134900000001</v>
      </c>
      <c r="J1666">
        <f t="shared" si="729"/>
        <v>16.58341027777778</v>
      </c>
      <c r="K1666">
        <f t="shared" si="730"/>
        <v>396.29364816666572</v>
      </c>
      <c r="L1666">
        <f t="shared" si="731"/>
        <v>13121.723017074044</v>
      </c>
      <c r="M1666" s="20" t="str">
        <f t="shared" si="732"/>
        <v>NO</v>
      </c>
      <c r="N1666">
        <f t="shared" si="733"/>
        <v>13121.723017074044</v>
      </c>
      <c r="O1666">
        <f t="shared" si="734"/>
        <v>4182.3896837406719</v>
      </c>
      <c r="P1666">
        <f t="shared" si="735"/>
        <v>668222.69135802484</v>
      </c>
      <c r="Q1666">
        <f t="shared" si="754"/>
        <v>8939.3333333333721</v>
      </c>
      <c r="R1666">
        <f t="shared" si="749"/>
        <v>2969573.0794568704</v>
      </c>
      <c r="S1666">
        <f t="shared" si="736"/>
        <v>31.577659469176069</v>
      </c>
      <c r="T1666">
        <f t="shared" si="737"/>
        <v>13.121723017074045</v>
      </c>
      <c r="U1666">
        <f t="shared" si="738"/>
        <v>0.82488207086537058</v>
      </c>
      <c r="V1666">
        <f t="shared" si="750"/>
        <v>2969681.9008058705</v>
      </c>
      <c r="W1666">
        <f t="shared" si="751"/>
        <v>2301350.388098842</v>
      </c>
      <c r="X1666">
        <f t="shared" si="739"/>
        <v>0.6392645081053201</v>
      </c>
      <c r="Y1666">
        <f t="shared" si="740"/>
        <v>3722.3268185291981</v>
      </c>
      <c r="Z1666">
        <f t="shared" si="741"/>
        <v>3536.2104776027381</v>
      </c>
      <c r="AA1666">
        <f t="shared" si="742"/>
        <v>3253.3136393945192</v>
      </c>
      <c r="AB1666">
        <f t="shared" si="743"/>
        <v>3253.3136393945192</v>
      </c>
      <c r="AC1666">
        <f t="shared" si="744"/>
        <v>2927.9822754550673</v>
      </c>
      <c r="AD1666">
        <f t="shared" si="745"/>
        <v>2781.5831616823139</v>
      </c>
      <c r="AE1666">
        <f t="shared" si="752"/>
        <v>1530559.7930180125</v>
      </c>
      <c r="AF1666">
        <f t="shared" si="746"/>
        <v>1439122.107787858</v>
      </c>
      <c r="AH1666">
        <f t="shared" si="747"/>
        <v>0.39975614137198767</v>
      </c>
      <c r="AI1666">
        <f t="shared" si="753"/>
        <v>187.55732591733457</v>
      </c>
    </row>
    <row r="1667" spans="2:35" x14ac:dyDescent="0.3">
      <c r="B1667" s="7" t="s">
        <v>69</v>
      </c>
      <c r="C1667" s="2">
        <v>1659</v>
      </c>
      <c r="D1667" s="7">
        <v>182</v>
      </c>
      <c r="E1667" s="13">
        <v>120</v>
      </c>
      <c r="F1667" s="16">
        <f t="shared" si="748"/>
        <v>0.22222222222222143</v>
      </c>
      <c r="G1667" s="16">
        <f t="shared" si="726"/>
        <v>33.333333333333336</v>
      </c>
      <c r="H1667">
        <f t="shared" si="727"/>
        <v>270.88888888888795</v>
      </c>
      <c r="I1667">
        <f t="shared" si="728"/>
        <v>108.82134900000001</v>
      </c>
      <c r="J1667">
        <f t="shared" si="729"/>
        <v>16.694708333333335</v>
      </c>
      <c r="K1667">
        <f t="shared" si="730"/>
        <v>396.40494622222127</v>
      </c>
      <c r="L1667">
        <f t="shared" si="731"/>
        <v>13213.498207407376</v>
      </c>
      <c r="M1667" s="20" t="str">
        <f t="shared" si="732"/>
        <v>NO</v>
      </c>
      <c r="N1667">
        <f t="shared" si="733"/>
        <v>13213.498207407376</v>
      </c>
      <c r="O1667">
        <f t="shared" si="734"/>
        <v>4213.967343209848</v>
      </c>
      <c r="P1667">
        <f t="shared" si="735"/>
        <v>677222.22222222236</v>
      </c>
      <c r="Q1667">
        <f t="shared" si="754"/>
        <v>8999.530864197528</v>
      </c>
      <c r="R1667">
        <f t="shared" si="749"/>
        <v>2982786.577664278</v>
      </c>
      <c r="S1667">
        <f t="shared" si="736"/>
        <v>31.627125271646946</v>
      </c>
      <c r="T1667">
        <f t="shared" si="737"/>
        <v>13.213498207407376</v>
      </c>
      <c r="U1667">
        <f t="shared" si="738"/>
        <v>0.82855248997042774</v>
      </c>
      <c r="V1667">
        <f t="shared" si="750"/>
        <v>2982895.3990132781</v>
      </c>
      <c r="W1667">
        <f t="shared" si="751"/>
        <v>2305564.3554420518</v>
      </c>
      <c r="X1667">
        <f t="shared" si="739"/>
        <v>0.64043505552598223</v>
      </c>
      <c r="Y1667">
        <f t="shared" si="740"/>
        <v>3750.4309354567649</v>
      </c>
      <c r="Z1667">
        <f t="shared" si="741"/>
        <v>3562.9093886839264</v>
      </c>
      <c r="AA1667">
        <f t="shared" si="742"/>
        <v>3277.8766375892124</v>
      </c>
      <c r="AB1667">
        <f t="shared" si="743"/>
        <v>3277.8766375892124</v>
      </c>
      <c r="AC1667">
        <f t="shared" si="744"/>
        <v>2950.0889738302913</v>
      </c>
      <c r="AD1667">
        <f t="shared" si="745"/>
        <v>2802.5845251387764</v>
      </c>
      <c r="AE1667">
        <f t="shared" si="752"/>
        <v>1533362.3775431514</v>
      </c>
      <c r="AF1667">
        <f t="shared" si="746"/>
        <v>1449533.0214701267</v>
      </c>
      <c r="AH1667">
        <f t="shared" si="747"/>
        <v>0.40264806184159807</v>
      </c>
      <c r="AI1667">
        <f t="shared" si="753"/>
        <v>187.95997397917617</v>
      </c>
    </row>
    <row r="1668" spans="2:35" x14ac:dyDescent="0.3">
      <c r="B1668" s="7" t="s">
        <v>69</v>
      </c>
      <c r="C1668" s="2">
        <v>1660</v>
      </c>
      <c r="D1668" s="7">
        <v>183</v>
      </c>
      <c r="E1668" s="13">
        <v>120.8</v>
      </c>
      <c r="F1668" s="16">
        <f t="shared" si="748"/>
        <v>0.22222222222222143</v>
      </c>
      <c r="G1668" s="16">
        <f t="shared" si="726"/>
        <v>33.555555555555557</v>
      </c>
      <c r="H1668">
        <f t="shared" si="727"/>
        <v>270.88888888888795</v>
      </c>
      <c r="I1668">
        <f t="shared" si="728"/>
        <v>108.82134900000001</v>
      </c>
      <c r="J1668">
        <f t="shared" si="729"/>
        <v>16.806006388888893</v>
      </c>
      <c r="K1668">
        <f t="shared" si="730"/>
        <v>396.51624427777682</v>
      </c>
      <c r="L1668">
        <f t="shared" si="731"/>
        <v>13305.322863543179</v>
      </c>
      <c r="M1668" s="20" t="str">
        <f t="shared" si="732"/>
        <v>NO</v>
      </c>
      <c r="N1668">
        <f t="shared" si="733"/>
        <v>13305.322863543179</v>
      </c>
      <c r="O1668">
        <f t="shared" si="734"/>
        <v>4245.5944684814949</v>
      </c>
      <c r="P1668">
        <f t="shared" si="735"/>
        <v>686281.95061728405</v>
      </c>
      <c r="Q1668">
        <f t="shared" si="754"/>
        <v>9059.7283950616838</v>
      </c>
      <c r="R1668">
        <f t="shared" si="749"/>
        <v>2996091.9005278214</v>
      </c>
      <c r="S1668">
        <f t="shared" si="736"/>
        <v>-540.1999521357302</v>
      </c>
      <c r="T1668">
        <f t="shared" si="737"/>
        <v>13.305322863543179</v>
      </c>
      <c r="U1668">
        <f t="shared" si="738"/>
        <v>0.83224841594481713</v>
      </c>
      <c r="V1668">
        <f t="shared" si="750"/>
        <v>2996200.7218768215</v>
      </c>
      <c r="W1668">
        <f t="shared" si="751"/>
        <v>2309809.9499105331</v>
      </c>
      <c r="X1668">
        <f t="shared" si="739"/>
        <v>0.64161438826624806</v>
      </c>
      <c r="Y1668">
        <f t="shared" si="740"/>
        <v>3778.5790769485307</v>
      </c>
      <c r="Z1668">
        <f t="shared" si="741"/>
        <v>3589.6501231011039</v>
      </c>
      <c r="AA1668">
        <f t="shared" si="742"/>
        <v>3302.4781132530156</v>
      </c>
      <c r="AB1668">
        <f t="shared" si="743"/>
        <v>3302.4781132530156</v>
      </c>
      <c r="AC1668">
        <f t="shared" si="744"/>
        <v>2972.2303019277142</v>
      </c>
      <c r="AD1668">
        <f t="shared" si="745"/>
        <v>2823.6187868313282</v>
      </c>
      <c r="AE1668">
        <f t="shared" si="752"/>
        <v>1536185.9963299828</v>
      </c>
      <c r="AF1668">
        <f t="shared" si="746"/>
        <v>1460014.7255468387</v>
      </c>
      <c r="AH1668">
        <f t="shared" si="747"/>
        <v>0.40555964630968067</v>
      </c>
      <c r="AI1668">
        <f t="shared" si="753"/>
        <v>188.36553362548585</v>
      </c>
    </row>
    <row r="1669" spans="2:35" x14ac:dyDescent="0.3">
      <c r="B1669" s="7" t="s">
        <v>69</v>
      </c>
      <c r="C1669" s="2">
        <v>1661</v>
      </c>
      <c r="D1669" s="7">
        <v>184</v>
      </c>
      <c r="E1669" s="13">
        <v>121.6</v>
      </c>
      <c r="F1669" s="16">
        <f t="shared" si="748"/>
        <v>0.20833333333333331</v>
      </c>
      <c r="G1669" s="16">
        <f t="shared" si="726"/>
        <v>33.777777777777779</v>
      </c>
      <c r="H1669">
        <f t="shared" si="727"/>
        <v>253.95833333333331</v>
      </c>
      <c r="I1669">
        <f t="shared" si="728"/>
        <v>108.82134900000001</v>
      </c>
      <c r="J1669">
        <f t="shared" si="729"/>
        <v>16.917304444444447</v>
      </c>
      <c r="K1669">
        <f t="shared" si="730"/>
        <v>379.69698677777774</v>
      </c>
      <c r="L1669">
        <f t="shared" si="731"/>
        <v>12825.320442271604</v>
      </c>
      <c r="M1669" s="20" t="str">
        <f t="shared" si="732"/>
        <v>NO</v>
      </c>
      <c r="N1669">
        <f t="shared" si="733"/>
        <v>12825.320442271604</v>
      </c>
      <c r="O1669">
        <f t="shared" si="734"/>
        <v>3705.3945163457647</v>
      </c>
      <c r="P1669">
        <f t="shared" si="735"/>
        <v>695401.87654320989</v>
      </c>
      <c r="Q1669">
        <f t="shared" si="754"/>
        <v>9119.9259259258397</v>
      </c>
      <c r="R1669">
        <f t="shared" si="749"/>
        <v>3008917.2209700928</v>
      </c>
      <c r="S1669">
        <f t="shared" si="736"/>
        <v>1167.7483353465304</v>
      </c>
      <c r="T1669">
        <f t="shared" si="737"/>
        <v>12.825320442271604</v>
      </c>
      <c r="U1669">
        <f t="shared" si="738"/>
        <v>0.83581100780663042</v>
      </c>
      <c r="V1669">
        <f t="shared" si="750"/>
        <v>3009026.0423190929</v>
      </c>
      <c r="W1669">
        <f t="shared" si="751"/>
        <v>2313515.3444268787</v>
      </c>
      <c r="X1669">
        <f t="shared" si="739"/>
        <v>0.64264366534420947</v>
      </c>
      <c r="Y1669">
        <f t="shared" si="740"/>
        <v>3297.8011195477307</v>
      </c>
      <c r="Z1669">
        <f t="shared" si="741"/>
        <v>3132.9110635703441</v>
      </c>
      <c r="AA1669">
        <f t="shared" si="742"/>
        <v>2882.2781784847166</v>
      </c>
      <c r="AB1669">
        <f t="shared" si="743"/>
        <v>2882.2781784847166</v>
      </c>
      <c r="AC1669">
        <f t="shared" si="744"/>
        <v>2594.0503606362449</v>
      </c>
      <c r="AD1669">
        <f t="shared" si="745"/>
        <v>2464.3478426044326</v>
      </c>
      <c r="AE1669">
        <f t="shared" si="752"/>
        <v>1538650.3441725872</v>
      </c>
      <c r="AF1669">
        <f t="shared" si="746"/>
        <v>1470375.6981465057</v>
      </c>
      <c r="AH1669">
        <f t="shared" si="747"/>
        <v>0.40843769425633503</v>
      </c>
      <c r="AI1669">
        <f t="shared" si="753"/>
        <v>188.77397131974217</v>
      </c>
    </row>
    <row r="1670" spans="2:35" x14ac:dyDescent="0.3">
      <c r="B1670" s="7" t="s">
        <v>69</v>
      </c>
      <c r="C1670" s="2">
        <v>1662</v>
      </c>
      <c r="D1670" s="7">
        <v>185</v>
      </c>
      <c r="E1670" s="13">
        <v>122.3</v>
      </c>
      <c r="F1670" s="16">
        <f t="shared" si="748"/>
        <v>0.20833333333333331</v>
      </c>
      <c r="G1670" s="16">
        <f t="shared" si="726"/>
        <v>33.972222222222221</v>
      </c>
      <c r="H1670">
        <f t="shared" si="727"/>
        <v>253.95833333333331</v>
      </c>
      <c r="I1670">
        <f t="shared" si="728"/>
        <v>108.82134900000001</v>
      </c>
      <c r="J1670">
        <f t="shared" si="729"/>
        <v>17.014690243055558</v>
      </c>
      <c r="K1670">
        <f t="shared" si="730"/>
        <v>379.79437257638887</v>
      </c>
      <c r="L1670">
        <f t="shared" si="731"/>
        <v>12902.458823914543</v>
      </c>
      <c r="M1670" s="20" t="str">
        <f t="shared" si="732"/>
        <v>NO</v>
      </c>
      <c r="N1670">
        <f t="shared" si="733"/>
        <v>12902.458823914543</v>
      </c>
      <c r="O1670">
        <f t="shared" si="734"/>
        <v>4873.1428516922952</v>
      </c>
      <c r="P1670">
        <f t="shared" si="735"/>
        <v>703431.19251543214</v>
      </c>
      <c r="Q1670">
        <f t="shared" si="754"/>
        <v>8029.3159722222481</v>
      </c>
      <c r="R1670">
        <f t="shared" si="749"/>
        <v>3021819.6797940074</v>
      </c>
      <c r="S1670">
        <f t="shared" si="736"/>
        <v>-1115.2757994350377</v>
      </c>
      <c r="T1670">
        <f t="shared" si="737"/>
        <v>12.902458823914543</v>
      </c>
      <c r="U1670">
        <f t="shared" si="738"/>
        <v>0.83939502701381974</v>
      </c>
      <c r="V1670">
        <f t="shared" si="750"/>
        <v>3021928.5011430075</v>
      </c>
      <c r="W1670">
        <f t="shared" si="751"/>
        <v>2318388.4872785709</v>
      </c>
      <c r="X1670">
        <f t="shared" si="739"/>
        <v>0.64399731721926678</v>
      </c>
      <c r="Y1670">
        <f t="shared" si="740"/>
        <v>4337.0971380061428</v>
      </c>
      <c r="Z1670">
        <f t="shared" si="741"/>
        <v>4120.2422811058359</v>
      </c>
      <c r="AA1670">
        <f t="shared" si="742"/>
        <v>3790.6228986173692</v>
      </c>
      <c r="AB1670">
        <f t="shared" si="743"/>
        <v>3790.6228986173692</v>
      </c>
      <c r="AC1670">
        <f t="shared" si="744"/>
        <v>3411.5606087556325</v>
      </c>
      <c r="AD1670">
        <f t="shared" si="745"/>
        <v>3240.9825783178508</v>
      </c>
      <c r="AE1670">
        <f t="shared" si="752"/>
        <v>1541891.326750905</v>
      </c>
      <c r="AF1670">
        <f t="shared" si="746"/>
        <v>1480037.1743921025</v>
      </c>
      <c r="AH1670">
        <f t="shared" si="747"/>
        <v>0.41112143766003673</v>
      </c>
      <c r="AI1670">
        <f t="shared" si="753"/>
        <v>189.1850927574022</v>
      </c>
    </row>
    <row r="1671" spans="2:35" x14ac:dyDescent="0.3">
      <c r="B1671" s="7" t="s">
        <v>69</v>
      </c>
      <c r="C1671" s="2">
        <v>1663</v>
      </c>
      <c r="D1671" s="7">
        <v>186</v>
      </c>
      <c r="E1671" s="13">
        <v>123.1</v>
      </c>
      <c r="F1671" s="16">
        <f t="shared" si="748"/>
        <v>0.20833333333333331</v>
      </c>
      <c r="G1671" s="16">
        <f t="shared" si="726"/>
        <v>34.194444444444443</v>
      </c>
      <c r="H1671">
        <f t="shared" si="727"/>
        <v>253.95833333333331</v>
      </c>
      <c r="I1671">
        <f t="shared" si="728"/>
        <v>108.82134900000001</v>
      </c>
      <c r="J1671">
        <f t="shared" si="729"/>
        <v>17.125988298611112</v>
      </c>
      <c r="K1671">
        <f t="shared" si="730"/>
        <v>379.90567063194442</v>
      </c>
      <c r="L1671">
        <f t="shared" si="731"/>
        <v>12990.663348553433</v>
      </c>
      <c r="M1671" s="20" t="str">
        <f t="shared" si="732"/>
        <v>NO</v>
      </c>
      <c r="N1671">
        <f t="shared" si="733"/>
        <v>12990.663348553433</v>
      </c>
      <c r="O1671">
        <f t="shared" si="734"/>
        <v>3757.8670522572575</v>
      </c>
      <c r="P1671">
        <f t="shared" si="735"/>
        <v>712663.98881172831</v>
      </c>
      <c r="Q1671">
        <f t="shared" si="754"/>
        <v>9232.7962962961756</v>
      </c>
      <c r="R1671">
        <f t="shared" si="749"/>
        <v>3034810.3431425607</v>
      </c>
      <c r="S1671">
        <f t="shared" si="736"/>
        <v>17.492298820514407</v>
      </c>
      <c r="T1671">
        <f t="shared" si="737"/>
        <v>12.990663348553433</v>
      </c>
      <c r="U1671">
        <f t="shared" si="738"/>
        <v>0.84300354749745421</v>
      </c>
      <c r="V1671">
        <f t="shared" si="750"/>
        <v>3034919.1644915608</v>
      </c>
      <c r="W1671">
        <f t="shared" si="751"/>
        <v>2322146.3543308279</v>
      </c>
      <c r="X1671">
        <f t="shared" si="739"/>
        <v>0.64504117001330874</v>
      </c>
      <c r="Y1671">
        <f t="shared" si="740"/>
        <v>3344.501676508959</v>
      </c>
      <c r="Z1671">
        <f t="shared" si="741"/>
        <v>3177.2765926835109</v>
      </c>
      <c r="AA1671">
        <f t="shared" si="742"/>
        <v>2923.0944652688299</v>
      </c>
      <c r="AB1671">
        <f t="shared" si="743"/>
        <v>2923.0944652688299</v>
      </c>
      <c r="AC1671">
        <f t="shared" si="744"/>
        <v>2630.7850187419472</v>
      </c>
      <c r="AD1671">
        <f t="shared" si="745"/>
        <v>2499.2457678048495</v>
      </c>
      <c r="AE1671">
        <f t="shared" si="752"/>
        <v>1544390.5725187098</v>
      </c>
      <c r="AF1671">
        <f t="shared" si="746"/>
        <v>1490528.591972851</v>
      </c>
      <c r="AH1671">
        <f t="shared" si="747"/>
        <v>0.41403572032368713</v>
      </c>
      <c r="AI1671">
        <f t="shared" si="753"/>
        <v>189.59912847772588</v>
      </c>
    </row>
    <row r="1672" spans="2:35" x14ac:dyDescent="0.3">
      <c r="B1672" s="7" t="s">
        <v>69</v>
      </c>
      <c r="C1672" s="2">
        <v>1664</v>
      </c>
      <c r="D1672" s="7">
        <v>187</v>
      </c>
      <c r="E1672" s="13">
        <v>123.8</v>
      </c>
      <c r="F1672" s="16">
        <f t="shared" si="748"/>
        <v>0.18055555555555713</v>
      </c>
      <c r="G1672" s="16">
        <f t="shared" si="726"/>
        <v>34.388888888888893</v>
      </c>
      <c r="H1672">
        <f t="shared" si="727"/>
        <v>220.09722222222416</v>
      </c>
      <c r="I1672">
        <f t="shared" si="728"/>
        <v>108.82134900000001</v>
      </c>
      <c r="J1672">
        <f t="shared" si="729"/>
        <v>17.223374097222226</v>
      </c>
      <c r="K1672">
        <f t="shared" si="730"/>
        <v>346.14194531944639</v>
      </c>
      <c r="L1672">
        <f t="shared" si="731"/>
        <v>11903.436897374297</v>
      </c>
      <c r="M1672" s="20" t="str">
        <f t="shared" si="732"/>
        <v>NO</v>
      </c>
      <c r="N1672">
        <f t="shared" si="733"/>
        <v>11903.436897374297</v>
      </c>
      <c r="O1672">
        <f t="shared" si="734"/>
        <v>3775.3593510777719</v>
      </c>
      <c r="P1672">
        <f t="shared" si="735"/>
        <v>720792.06635802484</v>
      </c>
      <c r="Q1672">
        <f t="shared" si="754"/>
        <v>8128.0775462965248</v>
      </c>
      <c r="R1672">
        <f t="shared" si="749"/>
        <v>3046713.7800399349</v>
      </c>
      <c r="S1672">
        <f t="shared" si="736"/>
        <v>600.00111055498201</v>
      </c>
      <c r="T1672">
        <f t="shared" si="737"/>
        <v>11.903436897374297</v>
      </c>
      <c r="U1672">
        <f t="shared" si="738"/>
        <v>0.84631006039193302</v>
      </c>
      <c r="V1672">
        <f t="shared" si="750"/>
        <v>3046822.601388935</v>
      </c>
      <c r="W1672">
        <f t="shared" si="751"/>
        <v>2325921.7136819055</v>
      </c>
      <c r="X1672">
        <f t="shared" si="739"/>
        <v>0.64608988178313231</v>
      </c>
      <c r="Y1672">
        <f t="shared" si="740"/>
        <v>3360.069822459217</v>
      </c>
      <c r="Z1672">
        <f t="shared" si="741"/>
        <v>3192.0663313362561</v>
      </c>
      <c r="AA1672">
        <f t="shared" si="742"/>
        <v>2936.7010248293559</v>
      </c>
      <c r="AB1672">
        <f t="shared" si="743"/>
        <v>2936.7010248293559</v>
      </c>
      <c r="AC1672">
        <f t="shared" si="744"/>
        <v>2643.0309223464205</v>
      </c>
      <c r="AD1672">
        <f t="shared" si="745"/>
        <v>2510.8793762290993</v>
      </c>
      <c r="AE1672">
        <f t="shared" si="752"/>
        <v>1546901.4518949389</v>
      </c>
      <c r="AF1672">
        <f t="shared" si="746"/>
        <v>1499921.1494939961</v>
      </c>
      <c r="AH1672">
        <f t="shared" si="747"/>
        <v>0.41664476408164802</v>
      </c>
      <c r="AI1672">
        <f t="shared" si="753"/>
        <v>190.01577324180752</v>
      </c>
    </row>
    <row r="1673" spans="2:35" x14ac:dyDescent="0.3">
      <c r="B1673" s="7" t="s">
        <v>69</v>
      </c>
      <c r="C1673" s="2">
        <v>1665</v>
      </c>
      <c r="D1673" s="7">
        <v>188</v>
      </c>
      <c r="E1673" s="13">
        <v>124.4</v>
      </c>
      <c r="F1673" s="16">
        <f t="shared" si="748"/>
        <v>0.16666666666666705</v>
      </c>
      <c r="G1673" s="16">
        <f t="shared" ref="G1673:G1736" si="755">E1673*(1000/3600)</f>
        <v>34.555555555555557</v>
      </c>
      <c r="H1673">
        <f t="shared" ref="H1673:H1736" si="756">$M$2*F1673</f>
        <v>203.16666666666714</v>
      </c>
      <c r="I1673">
        <f t="shared" ref="I1673:I1736" si="757">$M$3*$M$2*$M$5</f>
        <v>108.82134900000001</v>
      </c>
      <c r="J1673">
        <f t="shared" ref="J1673:J1736" si="758">0.5*$P$2*(G1673)*$P$3*$P$4</f>
        <v>17.30684763888889</v>
      </c>
      <c r="K1673">
        <f t="shared" ref="K1673:K1736" si="759">H1673+I1673+J1673</f>
        <v>329.29486330555602</v>
      </c>
      <c r="L1673">
        <f t="shared" ref="L1673:L1736" si="760">K1673*G1673</f>
        <v>11378.966943114214</v>
      </c>
      <c r="M1673" s="20" t="str">
        <f t="shared" ref="M1673:M1736" si="761">IF((F1673)&lt;0,"YES","NO")</f>
        <v>NO</v>
      </c>
      <c r="N1673">
        <f t="shared" ref="N1673:N1736" si="762">K1673*G1673</f>
        <v>11378.966943114214</v>
      </c>
      <c r="O1673">
        <f t="shared" ref="O1673:O1736" si="763">(Q1673-N1673)*-1</f>
        <v>4375.3604616327539</v>
      </c>
      <c r="P1673">
        <f t="shared" ref="P1673:P1736" si="764">0.5*$M$2*G1673^2</f>
        <v>727795.6728395063</v>
      </c>
      <c r="Q1673">
        <f t="shared" si="754"/>
        <v>7003.6064814814599</v>
      </c>
      <c r="R1673">
        <f t="shared" si="749"/>
        <v>3058092.746983049</v>
      </c>
      <c r="S1673">
        <f t="shared" ref="S1673:S1736" si="765">(O1674-O1673)/(C1674-C1673)</f>
        <v>-1151.813271721363</v>
      </c>
      <c r="T1673">
        <f t="shared" ref="T1673:T1736" si="766">L1673/1000</f>
        <v>11.378966943114214</v>
      </c>
      <c r="U1673">
        <f t="shared" ref="U1673:U1736" si="767">R1673*0.000000277778</f>
        <v>0.84947088707145735</v>
      </c>
      <c r="V1673">
        <f t="shared" si="750"/>
        <v>3058201.5683320491</v>
      </c>
      <c r="W1673">
        <f t="shared" si="751"/>
        <v>2330297.0741435383</v>
      </c>
      <c r="X1673">
        <f t="shared" ref="X1673:X1736" si="768">W1673*0.000000277778</f>
        <v>0.64730526066144378</v>
      </c>
      <c r="Y1673">
        <f t="shared" ref="Y1673:Y1736" si="769">O1673*0.89</f>
        <v>3894.0708108531512</v>
      </c>
      <c r="Z1673">
        <f t="shared" ref="Z1673:Z1736" si="770">Y1673*0.95</f>
        <v>3699.3672703104935</v>
      </c>
      <c r="AA1673">
        <f t="shared" ref="AA1673:AA1736" si="771">Z1673*0.92</f>
        <v>3403.4178886856544</v>
      </c>
      <c r="AB1673">
        <f t="shared" ref="AB1673:AB1736" si="772">AA1673</f>
        <v>3403.4178886856544</v>
      </c>
      <c r="AC1673">
        <f t="shared" ref="AC1673:AC1736" si="773">AB1673*0.9</f>
        <v>3063.076099817089</v>
      </c>
      <c r="AD1673">
        <f t="shared" ref="AD1673:AD1736" si="774">AC1673*0.95</f>
        <v>2909.9222948262345</v>
      </c>
      <c r="AE1673">
        <f t="shared" si="752"/>
        <v>1549811.3741897652</v>
      </c>
      <c r="AF1673">
        <f t="shared" ref="AF1673:AF1736" si="775">V1673-AE1673</f>
        <v>1508390.1941422839</v>
      </c>
      <c r="AH1673">
        <f t="shared" ref="AH1673:AH1736" si="776">AF1673*0.000000277777778</f>
        <v>0.41899727648583218</v>
      </c>
      <c r="AI1673">
        <f t="shared" si="753"/>
        <v>190.43477051829336</v>
      </c>
    </row>
    <row r="1674" spans="2:35" x14ac:dyDescent="0.3">
      <c r="B1674" s="7" t="s">
        <v>69</v>
      </c>
      <c r="C1674" s="2">
        <v>1666</v>
      </c>
      <c r="D1674" s="7">
        <v>189</v>
      </c>
      <c r="E1674" s="13">
        <v>125</v>
      </c>
      <c r="F1674" s="16">
        <f t="shared" ref="F1674:F1737" si="777">($E1675-$E1673)/2/3.6</f>
        <v>0.1388888888888889</v>
      </c>
      <c r="G1674" s="16">
        <f t="shared" si="755"/>
        <v>34.722222222222221</v>
      </c>
      <c r="H1674">
        <f t="shared" si="756"/>
        <v>169.30555555555557</v>
      </c>
      <c r="I1674">
        <f t="shared" si="757"/>
        <v>108.82134900000001</v>
      </c>
      <c r="J1674">
        <f t="shared" si="758"/>
        <v>17.390321180555556</v>
      </c>
      <c r="K1674">
        <f t="shared" si="759"/>
        <v>295.51722573611113</v>
      </c>
      <c r="L1674">
        <f t="shared" si="760"/>
        <v>10261.014782503858</v>
      </c>
      <c r="M1674" s="20" t="str">
        <f t="shared" si="761"/>
        <v>NO</v>
      </c>
      <c r="N1674">
        <f t="shared" si="762"/>
        <v>10261.014782503858</v>
      </c>
      <c r="O1674">
        <f t="shared" si="763"/>
        <v>3223.5471899113909</v>
      </c>
      <c r="P1674">
        <f t="shared" si="764"/>
        <v>734833.14043209876</v>
      </c>
      <c r="Q1674">
        <f t="shared" si="754"/>
        <v>7037.4675925924676</v>
      </c>
      <c r="R1674">
        <f t="shared" ref="R1674:R1737" si="778">N1674+R1673</f>
        <v>3068353.7617655527</v>
      </c>
      <c r="S1674">
        <f t="shared" si="765"/>
        <v>1182.2891205367523</v>
      </c>
      <c r="T1674">
        <f t="shared" si="766"/>
        <v>10.261014782503858</v>
      </c>
      <c r="U1674">
        <f t="shared" si="767"/>
        <v>0.85232117123571161</v>
      </c>
      <c r="V1674">
        <f t="shared" ref="V1674:V1737" si="779">L1674+V1673</f>
        <v>3068462.5831145528</v>
      </c>
      <c r="W1674">
        <f t="shared" ref="W1674:W1737" si="780">O1674+W1673</f>
        <v>2333520.6213334496</v>
      </c>
      <c r="X1674">
        <f t="shared" si="768"/>
        <v>0.64820069115276291</v>
      </c>
      <c r="Y1674">
        <f t="shared" si="769"/>
        <v>2868.956999021138</v>
      </c>
      <c r="Z1674">
        <f t="shared" si="770"/>
        <v>2725.5091490700811</v>
      </c>
      <c r="AA1674">
        <f t="shared" si="771"/>
        <v>2507.4684171444746</v>
      </c>
      <c r="AB1674">
        <f t="shared" si="772"/>
        <v>2507.4684171444746</v>
      </c>
      <c r="AC1674">
        <f t="shared" si="773"/>
        <v>2256.7215754300273</v>
      </c>
      <c r="AD1674">
        <f t="shared" si="774"/>
        <v>2143.8854966585259</v>
      </c>
      <c r="AE1674">
        <f t="shared" ref="AE1674:AE1737" si="781">AE1673+AD1674</f>
        <v>1551955.2596864237</v>
      </c>
      <c r="AF1674">
        <f t="shared" si="775"/>
        <v>1516507.3234281291</v>
      </c>
      <c r="AH1674">
        <f t="shared" si="776"/>
        <v>0.42125203462259303</v>
      </c>
      <c r="AI1674">
        <f t="shared" ref="AI1674:AI1737" si="782">AH1674+AI1673</f>
        <v>190.85602255291596</v>
      </c>
    </row>
    <row r="1675" spans="2:35" x14ac:dyDescent="0.3">
      <c r="B1675" s="7" t="s">
        <v>69</v>
      </c>
      <c r="C1675" s="2">
        <v>1667</v>
      </c>
      <c r="D1675" s="7">
        <v>190</v>
      </c>
      <c r="E1675" s="13">
        <v>125.4</v>
      </c>
      <c r="F1675" s="16">
        <f t="shared" si="777"/>
        <v>0.11111111111111072</v>
      </c>
      <c r="G1675" s="16">
        <f t="shared" si="755"/>
        <v>34.833333333333336</v>
      </c>
      <c r="H1675">
        <f t="shared" si="756"/>
        <v>135.44444444444397</v>
      </c>
      <c r="I1675">
        <f t="shared" si="757"/>
        <v>108.82134900000001</v>
      </c>
      <c r="J1675">
        <f t="shared" si="758"/>
        <v>17.445970208333335</v>
      </c>
      <c r="K1675">
        <f t="shared" si="759"/>
        <v>261.71176365277734</v>
      </c>
      <c r="L1675">
        <f t="shared" si="760"/>
        <v>9116.2931005717437</v>
      </c>
      <c r="M1675" s="20" t="str">
        <f t="shared" si="761"/>
        <v>NO</v>
      </c>
      <c r="N1675">
        <f t="shared" si="762"/>
        <v>9116.2931005717437</v>
      </c>
      <c r="O1675">
        <f t="shared" si="763"/>
        <v>4405.8363104481432</v>
      </c>
      <c r="P1675">
        <f t="shared" si="764"/>
        <v>739543.59722222236</v>
      </c>
      <c r="Q1675">
        <f t="shared" si="754"/>
        <v>4710.4567901236005</v>
      </c>
      <c r="R1675">
        <f t="shared" si="778"/>
        <v>3077470.0548661244</v>
      </c>
      <c r="S1675">
        <f t="shared" si="765"/>
        <v>-575.65453153046838</v>
      </c>
      <c r="T1675">
        <f t="shared" si="766"/>
        <v>9.1162931005717436</v>
      </c>
      <c r="U1675">
        <f t="shared" si="767"/>
        <v>0.85485347690060232</v>
      </c>
      <c r="V1675">
        <f t="shared" si="779"/>
        <v>3077578.8762151245</v>
      </c>
      <c r="W1675">
        <f t="shared" si="780"/>
        <v>2337926.4576438977</v>
      </c>
      <c r="X1675">
        <f t="shared" si="768"/>
        <v>0.64942453555140656</v>
      </c>
      <c r="Y1675">
        <f t="shared" si="769"/>
        <v>3921.1943162988473</v>
      </c>
      <c r="Z1675">
        <f t="shared" si="770"/>
        <v>3725.1346004839047</v>
      </c>
      <c r="AA1675">
        <f t="shared" si="771"/>
        <v>3427.1238324451924</v>
      </c>
      <c r="AB1675">
        <f t="shared" si="772"/>
        <v>3427.1238324451924</v>
      </c>
      <c r="AC1675">
        <f t="shared" si="773"/>
        <v>3084.4114492006734</v>
      </c>
      <c r="AD1675">
        <f t="shared" si="774"/>
        <v>2930.1908767406394</v>
      </c>
      <c r="AE1675">
        <f t="shared" si="781"/>
        <v>1554885.4505631644</v>
      </c>
      <c r="AF1675">
        <f t="shared" si="775"/>
        <v>1522693.4256519601</v>
      </c>
      <c r="AH1675">
        <f t="shared" si="776"/>
        <v>0.42297039635280964</v>
      </c>
      <c r="AI1675">
        <f t="shared" si="782"/>
        <v>191.27899294926877</v>
      </c>
    </row>
    <row r="1676" spans="2:35" x14ac:dyDescent="0.3">
      <c r="B1676" s="7" t="s">
        <v>69</v>
      </c>
      <c r="C1676" s="2">
        <v>1668</v>
      </c>
      <c r="D1676" s="7">
        <v>191</v>
      </c>
      <c r="E1676" s="13">
        <v>125.8</v>
      </c>
      <c r="F1676" s="16">
        <f t="shared" si="777"/>
        <v>9.7222222222220642E-2</v>
      </c>
      <c r="G1676" s="16">
        <f t="shared" si="755"/>
        <v>34.944444444444443</v>
      </c>
      <c r="H1676">
        <f t="shared" si="756"/>
        <v>118.51388888888697</v>
      </c>
      <c r="I1676">
        <f t="shared" si="757"/>
        <v>108.82134900000001</v>
      </c>
      <c r="J1676">
        <f t="shared" si="758"/>
        <v>17.501619236111111</v>
      </c>
      <c r="K1676">
        <f t="shared" si="759"/>
        <v>244.83685712499809</v>
      </c>
      <c r="L1676">
        <f t="shared" si="760"/>
        <v>8555.6879517568777</v>
      </c>
      <c r="M1676" s="20" t="str">
        <f t="shared" si="761"/>
        <v>NO</v>
      </c>
      <c r="N1676">
        <f t="shared" si="762"/>
        <v>8555.6879517568777</v>
      </c>
      <c r="O1676">
        <f t="shared" si="763"/>
        <v>3830.1817789176748</v>
      </c>
      <c r="P1676">
        <f t="shared" si="764"/>
        <v>744269.10339506157</v>
      </c>
      <c r="Q1676">
        <f t="shared" si="754"/>
        <v>4725.5061728392029</v>
      </c>
      <c r="R1676">
        <f t="shared" si="778"/>
        <v>3086025.7428178815</v>
      </c>
      <c r="S1676">
        <f t="shared" si="765"/>
        <v>600.32566590879833</v>
      </c>
      <c r="T1676">
        <f t="shared" si="766"/>
        <v>8.5556879517568785</v>
      </c>
      <c r="U1676">
        <f t="shared" si="767"/>
        <v>0.85723005878846548</v>
      </c>
      <c r="V1676">
        <f t="shared" si="779"/>
        <v>3086134.5641668816</v>
      </c>
      <c r="W1676">
        <f t="shared" si="780"/>
        <v>2341756.6394228153</v>
      </c>
      <c r="X1676">
        <f t="shared" si="768"/>
        <v>0.65048847578559077</v>
      </c>
      <c r="Y1676">
        <f t="shared" si="769"/>
        <v>3408.8617832367308</v>
      </c>
      <c r="Z1676">
        <f t="shared" si="770"/>
        <v>3238.4186940748941</v>
      </c>
      <c r="AA1676">
        <f t="shared" si="771"/>
        <v>2979.3451985489028</v>
      </c>
      <c r="AB1676">
        <f t="shared" si="772"/>
        <v>2979.3451985489028</v>
      </c>
      <c r="AC1676">
        <f t="shared" si="773"/>
        <v>2681.4106786940124</v>
      </c>
      <c r="AD1676">
        <f t="shared" si="774"/>
        <v>2547.3401447593114</v>
      </c>
      <c r="AE1676">
        <f t="shared" si="781"/>
        <v>1557432.7907079237</v>
      </c>
      <c r="AF1676">
        <f t="shared" si="775"/>
        <v>1528701.7734589579</v>
      </c>
      <c r="AH1676">
        <f t="shared" si="776"/>
        <v>0.42463938185608868</v>
      </c>
      <c r="AI1676">
        <f t="shared" si="782"/>
        <v>191.70363233112485</v>
      </c>
    </row>
    <row r="1677" spans="2:35" x14ac:dyDescent="0.3">
      <c r="B1677" s="7" t="s">
        <v>69</v>
      </c>
      <c r="C1677" s="2">
        <v>1669</v>
      </c>
      <c r="D1677" s="7">
        <v>192</v>
      </c>
      <c r="E1677" s="13">
        <v>126.1</v>
      </c>
      <c r="F1677" s="16">
        <f t="shared" si="777"/>
        <v>8.3333333333334522E-2</v>
      </c>
      <c r="G1677" s="16">
        <f t="shared" si="755"/>
        <v>35.027777777777779</v>
      </c>
      <c r="H1677">
        <f t="shared" si="756"/>
        <v>101.58333333333478</v>
      </c>
      <c r="I1677">
        <f t="shared" si="757"/>
        <v>108.82134900000001</v>
      </c>
      <c r="J1677">
        <f t="shared" si="758"/>
        <v>17.543356006944446</v>
      </c>
      <c r="K1677">
        <f t="shared" si="759"/>
        <v>227.94803834027923</v>
      </c>
      <c r="L1677">
        <f t="shared" si="760"/>
        <v>7984.5132318636697</v>
      </c>
      <c r="M1677" s="20" t="str">
        <f t="shared" si="761"/>
        <v>NO</v>
      </c>
      <c r="N1677">
        <f t="shared" si="762"/>
        <v>7984.5132318636697</v>
      </c>
      <c r="O1677">
        <f t="shared" si="763"/>
        <v>4430.5074448264731</v>
      </c>
      <c r="P1677">
        <f t="shared" si="764"/>
        <v>747823.10918209876</v>
      </c>
      <c r="Q1677">
        <f t="shared" si="754"/>
        <v>3554.0057870371966</v>
      </c>
      <c r="R1677">
        <f t="shared" si="778"/>
        <v>3094010.2560497453</v>
      </c>
      <c r="S1677">
        <f t="shared" si="765"/>
        <v>-582.45480080191373</v>
      </c>
      <c r="T1677">
        <f t="shared" si="766"/>
        <v>7.9845132318636693</v>
      </c>
      <c r="U1677">
        <f t="shared" si="767"/>
        <v>0.85944798090498609</v>
      </c>
      <c r="V1677">
        <f t="shared" si="779"/>
        <v>3094119.0773987453</v>
      </c>
      <c r="W1677">
        <f t="shared" si="780"/>
        <v>2346187.1468676417</v>
      </c>
      <c r="X1677">
        <f t="shared" si="768"/>
        <v>0.65171917328259976</v>
      </c>
      <c r="Y1677">
        <f t="shared" si="769"/>
        <v>3943.1516258955612</v>
      </c>
      <c r="Z1677">
        <f t="shared" si="770"/>
        <v>3745.9940446007831</v>
      </c>
      <c r="AA1677">
        <f t="shared" si="771"/>
        <v>3446.3145210327207</v>
      </c>
      <c r="AB1677">
        <f t="shared" si="772"/>
        <v>3446.3145210327207</v>
      </c>
      <c r="AC1677">
        <f t="shared" si="773"/>
        <v>3101.6830689294488</v>
      </c>
      <c r="AD1677">
        <f t="shared" si="774"/>
        <v>2946.5989154829763</v>
      </c>
      <c r="AE1677">
        <f t="shared" si="781"/>
        <v>1560379.3896234066</v>
      </c>
      <c r="AF1677">
        <f t="shared" si="775"/>
        <v>1533739.6877753388</v>
      </c>
      <c r="AH1677">
        <f t="shared" si="776"/>
        <v>0.42603880250064735</v>
      </c>
      <c r="AI1677">
        <f t="shared" si="782"/>
        <v>192.12967113362549</v>
      </c>
    </row>
    <row r="1678" spans="2:35" x14ac:dyDescent="0.3">
      <c r="B1678" s="7" t="s">
        <v>69</v>
      </c>
      <c r="C1678" s="2">
        <v>1670</v>
      </c>
      <c r="D1678" s="7">
        <v>193</v>
      </c>
      <c r="E1678" s="13">
        <v>126.4</v>
      </c>
      <c r="F1678" s="16">
        <f t="shared" si="777"/>
        <v>6.9444444444444448E-2</v>
      </c>
      <c r="G1678" s="16">
        <f t="shared" si="755"/>
        <v>35.111111111111114</v>
      </c>
      <c r="H1678">
        <f t="shared" si="756"/>
        <v>84.652777777777786</v>
      </c>
      <c r="I1678">
        <f t="shared" si="757"/>
        <v>108.82134900000001</v>
      </c>
      <c r="J1678">
        <f t="shared" si="758"/>
        <v>17.585092777777781</v>
      </c>
      <c r="K1678">
        <f t="shared" si="759"/>
        <v>211.05921955555559</v>
      </c>
      <c r="L1678">
        <f t="shared" si="760"/>
        <v>7410.5237088395079</v>
      </c>
      <c r="M1678" s="20" t="str">
        <f t="shared" si="761"/>
        <v>NO</v>
      </c>
      <c r="N1678">
        <f t="shared" si="762"/>
        <v>7410.5237088395079</v>
      </c>
      <c r="O1678">
        <f t="shared" si="763"/>
        <v>3848.0526440245594</v>
      </c>
      <c r="P1678">
        <f t="shared" si="764"/>
        <v>751385.58024691371</v>
      </c>
      <c r="Q1678">
        <f t="shared" si="754"/>
        <v>3562.4710648149485</v>
      </c>
      <c r="R1678">
        <f t="shared" si="778"/>
        <v>3101420.7797585847</v>
      </c>
      <c r="S1678">
        <f t="shared" si="765"/>
        <v>4.7090230349822377</v>
      </c>
      <c r="T1678">
        <f t="shared" si="766"/>
        <v>7.4105237088395075</v>
      </c>
      <c r="U1678">
        <f t="shared" si="767"/>
        <v>0.86150646135978015</v>
      </c>
      <c r="V1678">
        <f t="shared" si="779"/>
        <v>3101529.6011075848</v>
      </c>
      <c r="W1678">
        <f t="shared" si="780"/>
        <v>2350035.1995116663</v>
      </c>
      <c r="X1678">
        <f t="shared" si="768"/>
        <v>0.65278807764995161</v>
      </c>
      <c r="Y1678">
        <f t="shared" si="769"/>
        <v>3424.7668531818581</v>
      </c>
      <c r="Z1678">
        <f t="shared" si="770"/>
        <v>3253.5285105227649</v>
      </c>
      <c r="AA1678">
        <f t="shared" si="771"/>
        <v>2993.246229680944</v>
      </c>
      <c r="AB1678">
        <f t="shared" si="772"/>
        <v>2993.246229680944</v>
      </c>
      <c r="AC1678">
        <f t="shared" si="773"/>
        <v>2693.9216067128496</v>
      </c>
      <c r="AD1678">
        <f t="shared" si="774"/>
        <v>2559.2255263772067</v>
      </c>
      <c r="AE1678">
        <f t="shared" si="781"/>
        <v>1562938.6151497837</v>
      </c>
      <c r="AF1678">
        <f t="shared" si="775"/>
        <v>1538590.9859578011</v>
      </c>
      <c r="AH1678">
        <f t="shared" si="776"/>
        <v>0.42738638533018714</v>
      </c>
      <c r="AI1678">
        <f t="shared" si="782"/>
        <v>192.55705751895567</v>
      </c>
    </row>
    <row r="1679" spans="2:35" x14ac:dyDescent="0.3">
      <c r="B1679" s="7" t="s">
        <v>69</v>
      </c>
      <c r="C1679" s="2">
        <v>1671</v>
      </c>
      <c r="D1679" s="7">
        <v>194</v>
      </c>
      <c r="E1679" s="13">
        <v>126.6</v>
      </c>
      <c r="F1679" s="16">
        <f t="shared" si="777"/>
        <v>4.1666666666666269E-2</v>
      </c>
      <c r="G1679" s="16">
        <f t="shared" si="755"/>
        <v>35.166666666666664</v>
      </c>
      <c r="H1679">
        <f t="shared" si="756"/>
        <v>50.791666666666181</v>
      </c>
      <c r="I1679">
        <f t="shared" si="757"/>
        <v>108.82134900000001</v>
      </c>
      <c r="J1679">
        <f t="shared" si="758"/>
        <v>17.612917291666665</v>
      </c>
      <c r="K1679">
        <f t="shared" si="759"/>
        <v>177.22593295833286</v>
      </c>
      <c r="L1679">
        <f t="shared" si="760"/>
        <v>6232.4453090347051</v>
      </c>
      <c r="M1679" s="20" t="str">
        <f t="shared" si="761"/>
        <v>NO</v>
      </c>
      <c r="N1679">
        <f t="shared" si="762"/>
        <v>6232.4453090347051</v>
      </c>
      <c r="O1679">
        <f t="shared" si="763"/>
        <v>3852.7616670595417</v>
      </c>
      <c r="P1679">
        <f t="shared" si="764"/>
        <v>753765.26388888888</v>
      </c>
      <c r="Q1679">
        <f t="shared" si="754"/>
        <v>2379.6836419751635</v>
      </c>
      <c r="R1679">
        <f t="shared" si="778"/>
        <v>3107653.2250676192</v>
      </c>
      <c r="S1679">
        <f t="shared" si="765"/>
        <v>597.98202118038535</v>
      </c>
      <c r="T1679">
        <f t="shared" si="766"/>
        <v>6.2324453090347047</v>
      </c>
      <c r="U1679">
        <f t="shared" si="767"/>
        <v>0.86323769755283308</v>
      </c>
      <c r="V1679">
        <f t="shared" si="779"/>
        <v>3107762.0464166193</v>
      </c>
      <c r="W1679">
        <f t="shared" si="780"/>
        <v>2353887.9611787261</v>
      </c>
      <c r="X1679">
        <f t="shared" si="768"/>
        <v>0.65385829008030416</v>
      </c>
      <c r="Y1679">
        <f t="shared" si="769"/>
        <v>3428.9578836829919</v>
      </c>
      <c r="Z1679">
        <f t="shared" si="770"/>
        <v>3257.5099894988421</v>
      </c>
      <c r="AA1679">
        <f t="shared" si="771"/>
        <v>2996.9091903389349</v>
      </c>
      <c r="AB1679">
        <f t="shared" si="772"/>
        <v>2996.9091903389349</v>
      </c>
      <c r="AC1679">
        <f t="shared" si="773"/>
        <v>2697.2182713050415</v>
      </c>
      <c r="AD1679">
        <f t="shared" si="774"/>
        <v>2562.3573577397892</v>
      </c>
      <c r="AE1679">
        <f t="shared" si="781"/>
        <v>1565500.9725075234</v>
      </c>
      <c r="AF1679">
        <f t="shared" si="775"/>
        <v>1542261.073909096</v>
      </c>
      <c r="AH1679">
        <f t="shared" si="776"/>
        <v>0.4284058542063624</v>
      </c>
      <c r="AI1679">
        <f t="shared" si="782"/>
        <v>192.98546337316205</v>
      </c>
    </row>
    <row r="1680" spans="2:35" x14ac:dyDescent="0.3">
      <c r="B1680" s="7" t="s">
        <v>69</v>
      </c>
      <c r="C1680" s="2">
        <v>1672</v>
      </c>
      <c r="D1680" s="7">
        <v>195</v>
      </c>
      <c r="E1680" s="13">
        <v>126.7</v>
      </c>
      <c r="F1680" s="16">
        <f t="shared" si="777"/>
        <v>2.7777777777778172E-2</v>
      </c>
      <c r="G1680" s="16">
        <f t="shared" si="755"/>
        <v>35.19444444444445</v>
      </c>
      <c r="H1680">
        <f t="shared" si="756"/>
        <v>33.86111111111159</v>
      </c>
      <c r="I1680">
        <f t="shared" si="757"/>
        <v>108.82134900000001</v>
      </c>
      <c r="J1680">
        <f t="shared" si="758"/>
        <v>17.626829548611113</v>
      </c>
      <c r="K1680">
        <f t="shared" si="759"/>
        <v>160.30928965972271</v>
      </c>
      <c r="L1680">
        <f t="shared" si="760"/>
        <v>5641.9963888574639</v>
      </c>
      <c r="M1680" s="20" t="str">
        <f t="shared" si="761"/>
        <v>NO</v>
      </c>
      <c r="N1680">
        <f t="shared" si="762"/>
        <v>5641.9963888574639</v>
      </c>
      <c r="O1680">
        <f t="shared" si="763"/>
        <v>4450.743688239927</v>
      </c>
      <c r="P1680">
        <f t="shared" si="764"/>
        <v>754956.51658950641</v>
      </c>
      <c r="Q1680">
        <f t="shared" si="754"/>
        <v>1191.2527006175369</v>
      </c>
      <c r="R1680">
        <f t="shared" si="778"/>
        <v>3113295.2214564765</v>
      </c>
      <c r="S1680">
        <f t="shared" si="765"/>
        <v>4.0024700103967916</v>
      </c>
      <c r="T1680">
        <f t="shared" si="766"/>
        <v>5.6419963888574642</v>
      </c>
      <c r="U1680">
        <f t="shared" si="767"/>
        <v>0.86480492002573706</v>
      </c>
      <c r="V1680">
        <f t="shared" si="779"/>
        <v>3113404.0428054766</v>
      </c>
      <c r="W1680">
        <f t="shared" si="780"/>
        <v>2358338.7048669658</v>
      </c>
      <c r="X1680">
        <f t="shared" si="768"/>
        <v>0.65509460876053593</v>
      </c>
      <c r="Y1680">
        <f t="shared" si="769"/>
        <v>3961.1618825335349</v>
      </c>
      <c r="Z1680">
        <f t="shared" si="770"/>
        <v>3763.1037884068578</v>
      </c>
      <c r="AA1680">
        <f t="shared" si="771"/>
        <v>3462.0554853343092</v>
      </c>
      <c r="AB1680">
        <f t="shared" si="772"/>
        <v>3462.0554853343092</v>
      </c>
      <c r="AC1680">
        <f t="shared" si="773"/>
        <v>3115.8499368008784</v>
      </c>
      <c r="AD1680">
        <f t="shared" si="774"/>
        <v>2960.0574399608345</v>
      </c>
      <c r="AE1680">
        <f t="shared" si="781"/>
        <v>1568461.0299474841</v>
      </c>
      <c r="AF1680">
        <f t="shared" si="775"/>
        <v>1544943.0128579924</v>
      </c>
      <c r="AH1680">
        <f t="shared" si="776"/>
        <v>0.42915083724831854</v>
      </c>
      <c r="AI1680">
        <f t="shared" si="782"/>
        <v>193.41461421041038</v>
      </c>
    </row>
    <row r="1681" spans="2:35" x14ac:dyDescent="0.3">
      <c r="B1681" s="7" t="s">
        <v>69</v>
      </c>
      <c r="C1681" s="2">
        <v>1673</v>
      </c>
      <c r="D1681" s="7">
        <v>196</v>
      </c>
      <c r="E1681" s="13">
        <v>126.8</v>
      </c>
      <c r="F1681" s="16">
        <f t="shared" si="777"/>
        <v>2.7777777777778172E-2</v>
      </c>
      <c r="G1681" s="16">
        <f t="shared" si="755"/>
        <v>35.222222222222221</v>
      </c>
      <c r="H1681">
        <f t="shared" si="756"/>
        <v>33.86111111111159</v>
      </c>
      <c r="I1681">
        <f t="shared" si="757"/>
        <v>108.82134900000001</v>
      </c>
      <c r="J1681">
        <f t="shared" si="758"/>
        <v>17.640741805555557</v>
      </c>
      <c r="K1681">
        <f t="shared" si="759"/>
        <v>160.32320191666716</v>
      </c>
      <c r="L1681">
        <f t="shared" si="760"/>
        <v>5646.9394452870547</v>
      </c>
      <c r="M1681" s="20" t="str">
        <f t="shared" si="761"/>
        <v>NO</v>
      </c>
      <c r="N1681">
        <f t="shared" si="762"/>
        <v>5646.9394452870547</v>
      </c>
      <c r="O1681">
        <f t="shared" si="763"/>
        <v>4454.7461582503238</v>
      </c>
      <c r="P1681">
        <f t="shared" si="764"/>
        <v>756148.70987654314</v>
      </c>
      <c r="Q1681">
        <f t="shared" si="754"/>
        <v>1192.1932870367309</v>
      </c>
      <c r="R1681">
        <f t="shared" si="778"/>
        <v>3118942.1609017635</v>
      </c>
      <c r="S1681">
        <f t="shared" si="765"/>
        <v>-592.79884042066988</v>
      </c>
      <c r="T1681">
        <f t="shared" si="766"/>
        <v>5.6469394452870549</v>
      </c>
      <c r="U1681">
        <f t="shared" si="767"/>
        <v>0.86637351557096998</v>
      </c>
      <c r="V1681">
        <f t="shared" si="779"/>
        <v>3119050.9822507636</v>
      </c>
      <c r="W1681">
        <f t="shared" si="780"/>
        <v>2362793.4510252159</v>
      </c>
      <c r="X1681">
        <f t="shared" si="768"/>
        <v>0.65633203923888239</v>
      </c>
      <c r="Y1681">
        <f t="shared" si="769"/>
        <v>3964.7240808427882</v>
      </c>
      <c r="Z1681">
        <f t="shared" si="770"/>
        <v>3766.4878768006488</v>
      </c>
      <c r="AA1681">
        <f t="shared" si="771"/>
        <v>3465.168846656597</v>
      </c>
      <c r="AB1681">
        <f t="shared" si="772"/>
        <v>3465.168846656597</v>
      </c>
      <c r="AC1681">
        <f t="shared" si="773"/>
        <v>3118.6519619909373</v>
      </c>
      <c r="AD1681">
        <f t="shared" si="774"/>
        <v>2962.7193638913905</v>
      </c>
      <c r="AE1681">
        <f t="shared" si="781"/>
        <v>1571423.7493113754</v>
      </c>
      <c r="AF1681">
        <f t="shared" si="775"/>
        <v>1547627.2329393881</v>
      </c>
      <c r="AH1681">
        <f t="shared" si="776"/>
        <v>0.42989645393819159</v>
      </c>
      <c r="AI1681">
        <f t="shared" si="782"/>
        <v>193.84451066434858</v>
      </c>
    </row>
    <row r="1682" spans="2:35" x14ac:dyDescent="0.3">
      <c r="B1682" s="7" t="s">
        <v>69</v>
      </c>
      <c r="C1682" s="2">
        <v>1674</v>
      </c>
      <c r="D1682" s="7">
        <v>197</v>
      </c>
      <c r="E1682" s="13">
        <v>126.9</v>
      </c>
      <c r="F1682" s="16">
        <f t="shared" si="777"/>
        <v>1.3888888888890073E-2</v>
      </c>
      <c r="G1682" s="16">
        <f t="shared" si="755"/>
        <v>35.25</v>
      </c>
      <c r="H1682">
        <f t="shared" si="756"/>
        <v>16.930555555557</v>
      </c>
      <c r="I1682">
        <f t="shared" si="757"/>
        <v>108.82134900000001</v>
      </c>
      <c r="J1682">
        <f t="shared" si="758"/>
        <v>17.654654062500001</v>
      </c>
      <c r="K1682">
        <f t="shared" si="759"/>
        <v>143.40655861805703</v>
      </c>
      <c r="L1682">
        <f t="shared" si="760"/>
        <v>5055.0811912865101</v>
      </c>
      <c r="M1682" s="20" t="str">
        <f t="shared" si="761"/>
        <v>NO</v>
      </c>
      <c r="N1682">
        <f t="shared" si="762"/>
        <v>5055.0811912865101</v>
      </c>
      <c r="O1682">
        <f t="shared" si="763"/>
        <v>3861.9473178296539</v>
      </c>
      <c r="P1682">
        <f t="shared" si="764"/>
        <v>757341.84375</v>
      </c>
      <c r="Q1682">
        <f t="shared" si="754"/>
        <v>1193.1338734568562</v>
      </c>
      <c r="R1682">
        <f t="shared" si="778"/>
        <v>3123997.2420930499</v>
      </c>
      <c r="S1682">
        <f t="shared" si="765"/>
        <v>596.33179012347136</v>
      </c>
      <c r="T1682">
        <f t="shared" si="766"/>
        <v>5.0550811912865106</v>
      </c>
      <c r="U1682">
        <f t="shared" si="767"/>
        <v>0.86777770591412318</v>
      </c>
      <c r="V1682">
        <f t="shared" si="779"/>
        <v>3124106.06344205</v>
      </c>
      <c r="W1682">
        <f t="shared" si="780"/>
        <v>2366655.3983430457</v>
      </c>
      <c r="X1682">
        <f t="shared" si="768"/>
        <v>0.65740480324093453</v>
      </c>
      <c r="Y1682">
        <f t="shared" si="769"/>
        <v>3437.1331128683919</v>
      </c>
      <c r="Z1682">
        <f t="shared" si="770"/>
        <v>3265.2764572249721</v>
      </c>
      <c r="AA1682">
        <f t="shared" si="771"/>
        <v>3004.0543406469747</v>
      </c>
      <c r="AB1682">
        <f t="shared" si="772"/>
        <v>3004.0543406469747</v>
      </c>
      <c r="AC1682">
        <f t="shared" si="773"/>
        <v>2703.648906582277</v>
      </c>
      <c r="AD1682">
        <f t="shared" si="774"/>
        <v>2568.4664612531633</v>
      </c>
      <c r="AE1682">
        <f t="shared" si="781"/>
        <v>1573992.2157726286</v>
      </c>
      <c r="AF1682">
        <f t="shared" si="775"/>
        <v>1550113.8476694215</v>
      </c>
      <c r="AH1682">
        <f t="shared" si="776"/>
        <v>0.43058718025264231</v>
      </c>
      <c r="AI1682">
        <f t="shared" si="782"/>
        <v>194.27509784460122</v>
      </c>
    </row>
    <row r="1683" spans="2:35" x14ac:dyDescent="0.3">
      <c r="B1683" s="7" t="s">
        <v>69</v>
      </c>
      <c r="C1683" s="2">
        <v>1675</v>
      </c>
      <c r="D1683" s="7">
        <v>198</v>
      </c>
      <c r="E1683" s="13">
        <v>126.9</v>
      </c>
      <c r="F1683" s="16">
        <f t="shared" si="777"/>
        <v>0</v>
      </c>
      <c r="G1683" s="16">
        <f t="shared" si="755"/>
        <v>35.25</v>
      </c>
      <c r="H1683">
        <f t="shared" si="756"/>
        <v>0</v>
      </c>
      <c r="I1683">
        <f t="shared" si="757"/>
        <v>108.82134900000001</v>
      </c>
      <c r="J1683">
        <f t="shared" si="758"/>
        <v>17.654654062500001</v>
      </c>
      <c r="K1683">
        <f t="shared" si="759"/>
        <v>126.47600306250001</v>
      </c>
      <c r="L1683">
        <f t="shared" si="760"/>
        <v>4458.2791079531253</v>
      </c>
      <c r="M1683" s="20" t="str">
        <f t="shared" si="761"/>
        <v>NO</v>
      </c>
      <c r="N1683">
        <f t="shared" si="762"/>
        <v>4458.2791079531253</v>
      </c>
      <c r="O1683">
        <f t="shared" si="763"/>
        <v>4458.2791079531253</v>
      </c>
      <c r="P1683">
        <f t="shared" si="764"/>
        <v>757341.84375</v>
      </c>
      <c r="Q1683">
        <f t="shared" si="754"/>
        <v>0</v>
      </c>
      <c r="R1683">
        <f t="shared" si="778"/>
        <v>3128455.5212010029</v>
      </c>
      <c r="S1683">
        <f t="shared" si="765"/>
        <v>-596.80208333338442</v>
      </c>
      <c r="T1683">
        <f t="shared" si="766"/>
        <v>4.4582791079531257</v>
      </c>
      <c r="U1683">
        <f t="shared" si="767"/>
        <v>0.86901611776817211</v>
      </c>
      <c r="V1683">
        <f t="shared" si="779"/>
        <v>3128564.342550003</v>
      </c>
      <c r="W1683">
        <f t="shared" si="780"/>
        <v>2371113.6774509987</v>
      </c>
      <c r="X1683">
        <f t="shared" si="768"/>
        <v>0.65864321509498347</v>
      </c>
      <c r="Y1683">
        <f t="shared" si="769"/>
        <v>3967.8684060782816</v>
      </c>
      <c r="Z1683">
        <f t="shared" si="770"/>
        <v>3769.4749857743673</v>
      </c>
      <c r="AA1683">
        <f t="shared" si="771"/>
        <v>3467.916986912418</v>
      </c>
      <c r="AB1683">
        <f t="shared" si="772"/>
        <v>3467.916986912418</v>
      </c>
      <c r="AC1683">
        <f t="shared" si="773"/>
        <v>3121.1252882211761</v>
      </c>
      <c r="AD1683">
        <f t="shared" si="774"/>
        <v>2965.069023810117</v>
      </c>
      <c r="AE1683">
        <f t="shared" si="781"/>
        <v>1576957.2847964386</v>
      </c>
      <c r="AF1683">
        <f t="shared" si="775"/>
        <v>1551607.0577535643</v>
      </c>
      <c r="AH1683">
        <f t="shared" si="776"/>
        <v>0.43100196083190273</v>
      </c>
      <c r="AI1683">
        <f t="shared" si="782"/>
        <v>194.70609980543313</v>
      </c>
    </row>
    <row r="1684" spans="2:35" x14ac:dyDescent="0.3">
      <c r="B1684" s="7" t="s">
        <v>69</v>
      </c>
      <c r="C1684" s="2">
        <v>1676</v>
      </c>
      <c r="D1684" s="7">
        <v>199</v>
      </c>
      <c r="E1684" s="13">
        <v>126.9</v>
      </c>
      <c r="F1684" s="16">
        <f t="shared" si="777"/>
        <v>-1.3888888888890073E-2</v>
      </c>
      <c r="G1684" s="16">
        <f t="shared" si="755"/>
        <v>35.25</v>
      </c>
      <c r="H1684">
        <f t="shared" si="756"/>
        <v>-16.930555555557</v>
      </c>
      <c r="I1684">
        <f t="shared" si="757"/>
        <v>108.82134900000001</v>
      </c>
      <c r="J1684">
        <f t="shared" si="758"/>
        <v>17.654654062500001</v>
      </c>
      <c r="K1684">
        <f t="shared" si="759"/>
        <v>109.54544750694301</v>
      </c>
      <c r="L1684">
        <f t="shared" si="760"/>
        <v>3861.4770246197409</v>
      </c>
      <c r="M1684" s="20" t="str">
        <f t="shared" si="761"/>
        <v>YES</v>
      </c>
      <c r="N1684">
        <f t="shared" si="762"/>
        <v>3861.4770246197409</v>
      </c>
      <c r="O1684">
        <f t="shared" si="763"/>
        <v>3861.4770246197409</v>
      </c>
      <c r="P1684">
        <f t="shared" si="764"/>
        <v>757341.84375</v>
      </c>
      <c r="Q1684">
        <f t="shared" si="754"/>
        <v>0</v>
      </c>
      <c r="R1684">
        <f t="shared" si="778"/>
        <v>3132316.9982256228</v>
      </c>
      <c r="S1684">
        <f t="shared" si="765"/>
        <v>-3.0626564931990288</v>
      </c>
      <c r="T1684">
        <f t="shared" si="766"/>
        <v>3.8614770246197407</v>
      </c>
      <c r="U1684">
        <f t="shared" si="767"/>
        <v>0.87008875113311701</v>
      </c>
      <c r="V1684">
        <f t="shared" si="779"/>
        <v>3132425.8195746229</v>
      </c>
      <c r="W1684">
        <f t="shared" si="780"/>
        <v>2374975.1544756186</v>
      </c>
      <c r="X1684">
        <f t="shared" si="768"/>
        <v>0.65971584845992837</v>
      </c>
      <c r="Y1684">
        <f t="shared" si="769"/>
        <v>3436.7145519115693</v>
      </c>
      <c r="Z1684">
        <f t="shared" si="770"/>
        <v>3264.8788243159906</v>
      </c>
      <c r="AA1684">
        <f t="shared" si="771"/>
        <v>3003.6885183707113</v>
      </c>
      <c r="AB1684">
        <f t="shared" si="772"/>
        <v>3003.6885183707113</v>
      </c>
      <c r="AC1684">
        <f t="shared" si="773"/>
        <v>2703.3196665336404</v>
      </c>
      <c r="AD1684">
        <f t="shared" si="774"/>
        <v>2568.1536832069582</v>
      </c>
      <c r="AE1684">
        <f t="shared" si="781"/>
        <v>1579525.4384796456</v>
      </c>
      <c r="AF1684">
        <f t="shared" si="775"/>
        <v>1552900.3810949773</v>
      </c>
      <c r="AH1684">
        <f t="shared" si="776"/>
        <v>0.43136121731591598</v>
      </c>
      <c r="AI1684">
        <f t="shared" si="782"/>
        <v>195.13746102274905</v>
      </c>
    </row>
    <row r="1685" spans="2:35" x14ac:dyDescent="0.3">
      <c r="B1685" s="7" t="s">
        <v>69</v>
      </c>
      <c r="C1685" s="2">
        <v>1677</v>
      </c>
      <c r="D1685" s="7">
        <v>200</v>
      </c>
      <c r="E1685" s="13">
        <v>126.8</v>
      </c>
      <c r="F1685" s="16">
        <f t="shared" si="777"/>
        <v>-4.1666666666668246E-2</v>
      </c>
      <c r="G1685" s="16">
        <f t="shared" si="755"/>
        <v>35.222222222222221</v>
      </c>
      <c r="H1685">
        <f t="shared" si="756"/>
        <v>-50.79166666666859</v>
      </c>
      <c r="I1685">
        <f t="shared" si="757"/>
        <v>108.82134900000001</v>
      </c>
      <c r="J1685">
        <f t="shared" si="758"/>
        <v>17.640741805555557</v>
      </c>
      <c r="K1685">
        <f t="shared" si="759"/>
        <v>75.670424138886972</v>
      </c>
      <c r="L1685">
        <f t="shared" si="760"/>
        <v>2665.2804946696856</v>
      </c>
      <c r="M1685" s="20" t="str">
        <f t="shared" si="761"/>
        <v>YES</v>
      </c>
      <c r="N1685">
        <f t="shared" si="762"/>
        <v>2665.2804946696856</v>
      </c>
      <c r="O1685">
        <f t="shared" si="763"/>
        <v>3858.4143681265418</v>
      </c>
      <c r="P1685">
        <f t="shared" si="764"/>
        <v>756148.70987654314</v>
      </c>
      <c r="Q1685">
        <f t="shared" si="754"/>
        <v>-1193.1338734568562</v>
      </c>
      <c r="R1685">
        <f t="shared" si="778"/>
        <v>3134982.2787202927</v>
      </c>
      <c r="S1685">
        <f t="shared" si="765"/>
        <v>-5.6527010671816242</v>
      </c>
      <c r="T1685">
        <f t="shared" si="766"/>
        <v>2.6652804946696858</v>
      </c>
      <c r="U1685">
        <f t="shared" si="767"/>
        <v>0.87082910741836539</v>
      </c>
      <c r="V1685">
        <f t="shared" si="779"/>
        <v>3135091.1000692928</v>
      </c>
      <c r="W1685">
        <f t="shared" si="780"/>
        <v>2378833.5688437452</v>
      </c>
      <c r="X1685">
        <f t="shared" si="768"/>
        <v>0.6607876310862778</v>
      </c>
      <c r="Y1685">
        <f t="shared" si="769"/>
        <v>3433.9887876326225</v>
      </c>
      <c r="Z1685">
        <f t="shared" si="770"/>
        <v>3262.2893482509912</v>
      </c>
      <c r="AA1685">
        <f t="shared" si="771"/>
        <v>3001.3062003909122</v>
      </c>
      <c r="AB1685">
        <f t="shared" si="772"/>
        <v>3001.3062003909122</v>
      </c>
      <c r="AC1685">
        <f t="shared" si="773"/>
        <v>2701.1755803518208</v>
      </c>
      <c r="AD1685">
        <f t="shared" si="774"/>
        <v>2566.1168013342299</v>
      </c>
      <c r="AE1685">
        <f t="shared" si="781"/>
        <v>1582091.55528098</v>
      </c>
      <c r="AF1685">
        <f t="shared" si="775"/>
        <v>1552999.5447883129</v>
      </c>
      <c r="AH1685">
        <f t="shared" si="776"/>
        <v>0.431388762786309</v>
      </c>
      <c r="AI1685">
        <f t="shared" si="782"/>
        <v>195.56884978553535</v>
      </c>
    </row>
    <row r="1686" spans="2:35" x14ac:dyDescent="0.3">
      <c r="B1686" s="7" t="s">
        <v>69</v>
      </c>
      <c r="C1686" s="2">
        <v>1678</v>
      </c>
      <c r="D1686" s="7">
        <v>201</v>
      </c>
      <c r="E1686" s="13">
        <v>126.6</v>
      </c>
      <c r="F1686" s="16">
        <f t="shared" si="777"/>
        <v>-6.9444444444444448E-2</v>
      </c>
      <c r="G1686" s="16">
        <f t="shared" si="755"/>
        <v>35.166666666666664</v>
      </c>
      <c r="H1686">
        <f t="shared" si="756"/>
        <v>-84.652777777777786</v>
      </c>
      <c r="I1686">
        <f t="shared" si="757"/>
        <v>108.82134900000001</v>
      </c>
      <c r="J1686">
        <f t="shared" si="758"/>
        <v>17.612917291666665</v>
      </c>
      <c r="K1686">
        <f t="shared" si="759"/>
        <v>41.781488513888888</v>
      </c>
      <c r="L1686">
        <f t="shared" si="760"/>
        <v>1469.3156794050924</v>
      </c>
      <c r="M1686" s="20" t="str">
        <f t="shared" si="761"/>
        <v>YES</v>
      </c>
      <c r="N1686">
        <f t="shared" si="762"/>
        <v>1469.3156794050924</v>
      </c>
      <c r="O1686">
        <f t="shared" si="763"/>
        <v>3852.7616670593602</v>
      </c>
      <c r="P1686">
        <f t="shared" si="764"/>
        <v>753765.26388888888</v>
      </c>
      <c r="Q1686">
        <f t="shared" ref="Q1686:Q1749" si="783">P1686-P1685</f>
        <v>-2383.4459876542678</v>
      </c>
      <c r="R1686">
        <f t="shared" si="778"/>
        <v>3136451.5943996976</v>
      </c>
      <c r="S1686">
        <f t="shared" si="765"/>
        <v>585.74221585193891</v>
      </c>
      <c r="T1686">
        <f t="shared" si="766"/>
        <v>1.4693156794050923</v>
      </c>
      <c r="U1686">
        <f t="shared" si="767"/>
        <v>0.87123725098915916</v>
      </c>
      <c r="V1686">
        <f t="shared" si="779"/>
        <v>3136560.4157486977</v>
      </c>
      <c r="W1686">
        <f t="shared" si="780"/>
        <v>2382686.3305108044</v>
      </c>
      <c r="X1686">
        <f t="shared" si="768"/>
        <v>0.66185784351663024</v>
      </c>
      <c r="Y1686">
        <f t="shared" si="769"/>
        <v>3428.9578836828305</v>
      </c>
      <c r="Z1686">
        <f t="shared" si="770"/>
        <v>3257.5099894986888</v>
      </c>
      <c r="AA1686">
        <f t="shared" si="771"/>
        <v>2996.9091903387939</v>
      </c>
      <c r="AB1686">
        <f t="shared" si="772"/>
        <v>2996.9091903387939</v>
      </c>
      <c r="AC1686">
        <f t="shared" si="773"/>
        <v>2697.2182713049147</v>
      </c>
      <c r="AD1686">
        <f t="shared" si="774"/>
        <v>2562.3573577396687</v>
      </c>
      <c r="AE1686">
        <f t="shared" si="781"/>
        <v>1584653.9126387197</v>
      </c>
      <c r="AF1686">
        <f t="shared" si="775"/>
        <v>1551906.503109978</v>
      </c>
      <c r="AH1686">
        <f t="shared" si="776"/>
        <v>0.43108514009763976</v>
      </c>
      <c r="AI1686">
        <f t="shared" si="782"/>
        <v>195.999934925633</v>
      </c>
    </row>
    <row r="1687" spans="2:35" x14ac:dyDescent="0.3">
      <c r="B1687" s="7" t="s">
        <v>69</v>
      </c>
      <c r="C1687" s="2">
        <v>1679</v>
      </c>
      <c r="D1687" s="7">
        <v>202</v>
      </c>
      <c r="E1687" s="13">
        <v>126.3</v>
      </c>
      <c r="F1687" s="16">
        <f t="shared" si="777"/>
        <v>-8.3333333333332538E-2</v>
      </c>
      <c r="G1687" s="16">
        <f t="shared" si="755"/>
        <v>35.083333333333336</v>
      </c>
      <c r="H1687">
        <f t="shared" si="756"/>
        <v>-101.58333333333236</v>
      </c>
      <c r="I1687">
        <f t="shared" si="757"/>
        <v>108.82134900000001</v>
      </c>
      <c r="J1687">
        <f t="shared" si="758"/>
        <v>17.571180520833337</v>
      </c>
      <c r="K1687">
        <f t="shared" si="759"/>
        <v>24.809196187500987</v>
      </c>
      <c r="L1687">
        <f t="shared" si="760"/>
        <v>870.38929957815969</v>
      </c>
      <c r="M1687" s="20" t="str">
        <f t="shared" si="761"/>
        <v>YES</v>
      </c>
      <c r="N1687">
        <f t="shared" si="762"/>
        <v>870.38929957815969</v>
      </c>
      <c r="O1687">
        <f t="shared" si="763"/>
        <v>4438.5038829112991</v>
      </c>
      <c r="P1687">
        <f t="shared" si="764"/>
        <v>750197.14930555574</v>
      </c>
      <c r="Q1687">
        <f t="shared" si="783"/>
        <v>-3568.1145833331393</v>
      </c>
      <c r="R1687">
        <f t="shared" si="778"/>
        <v>3137321.9836992756</v>
      </c>
      <c r="S1687">
        <f t="shared" si="765"/>
        <v>-11.993497772195042</v>
      </c>
      <c r="T1687">
        <f t="shared" si="766"/>
        <v>0.87038929957815969</v>
      </c>
      <c r="U1687">
        <f t="shared" si="767"/>
        <v>0.8714790259880173</v>
      </c>
      <c r="V1687">
        <f t="shared" si="779"/>
        <v>3137430.8050482757</v>
      </c>
      <c r="W1687">
        <f t="shared" si="780"/>
        <v>2387124.834393716</v>
      </c>
      <c r="X1687">
        <f t="shared" si="768"/>
        <v>0.66309076224821761</v>
      </c>
      <c r="Y1687">
        <f t="shared" si="769"/>
        <v>3950.2684557910561</v>
      </c>
      <c r="Z1687">
        <f t="shared" si="770"/>
        <v>3752.7550330015033</v>
      </c>
      <c r="AA1687">
        <f t="shared" si="771"/>
        <v>3452.5346303613833</v>
      </c>
      <c r="AB1687">
        <f t="shared" si="772"/>
        <v>3452.5346303613833</v>
      </c>
      <c r="AC1687">
        <f t="shared" si="773"/>
        <v>3107.281167325245</v>
      </c>
      <c r="AD1687">
        <f t="shared" si="774"/>
        <v>2951.9171089589827</v>
      </c>
      <c r="AE1687">
        <f t="shared" si="781"/>
        <v>1587605.8297476787</v>
      </c>
      <c r="AF1687">
        <f t="shared" si="775"/>
        <v>1549824.975300597</v>
      </c>
      <c r="AH1687">
        <f t="shared" si="776"/>
        <v>0.43050693792790468</v>
      </c>
      <c r="AI1687">
        <f t="shared" si="782"/>
        <v>196.4304418635609</v>
      </c>
    </row>
    <row r="1688" spans="2:35" x14ac:dyDescent="0.3">
      <c r="B1688" s="7" t="s">
        <v>69</v>
      </c>
      <c r="C1688" s="2">
        <v>1680</v>
      </c>
      <c r="D1688" s="7">
        <v>203</v>
      </c>
      <c r="E1688" s="13">
        <v>126</v>
      </c>
      <c r="F1688" s="16">
        <f t="shared" si="777"/>
        <v>-8.3333333333332538E-2</v>
      </c>
      <c r="G1688" s="16">
        <f t="shared" si="755"/>
        <v>35</v>
      </c>
      <c r="H1688">
        <f t="shared" si="756"/>
        <v>-101.58333333333236</v>
      </c>
      <c r="I1688">
        <f t="shared" si="757"/>
        <v>108.82134900000001</v>
      </c>
      <c r="J1688">
        <f t="shared" si="758"/>
        <v>17.529443749999999</v>
      </c>
      <c r="K1688">
        <f t="shared" si="759"/>
        <v>24.767459416667648</v>
      </c>
      <c r="L1688">
        <f t="shared" si="760"/>
        <v>866.86107958336765</v>
      </c>
      <c r="M1688" s="20" t="str">
        <f t="shared" si="761"/>
        <v>YES</v>
      </c>
      <c r="N1688">
        <f t="shared" si="762"/>
        <v>866.86107958336765</v>
      </c>
      <c r="O1688">
        <f t="shared" si="763"/>
        <v>4426.5103851391041</v>
      </c>
      <c r="P1688">
        <f t="shared" si="764"/>
        <v>746637.5</v>
      </c>
      <c r="Q1688">
        <f t="shared" si="783"/>
        <v>-3559.6493055557366</v>
      </c>
      <c r="R1688">
        <f t="shared" si="778"/>
        <v>3138188.8447788591</v>
      </c>
      <c r="S1688">
        <f t="shared" si="765"/>
        <v>1170.3305879850259</v>
      </c>
      <c r="T1688">
        <f t="shared" si="766"/>
        <v>0.86686107958336767</v>
      </c>
      <c r="U1688">
        <f t="shared" si="767"/>
        <v>0.8717198209249819</v>
      </c>
      <c r="V1688">
        <f t="shared" si="779"/>
        <v>3138297.6661278591</v>
      </c>
      <c r="W1688">
        <f t="shared" si="780"/>
        <v>2391551.3447788549</v>
      </c>
      <c r="X1688">
        <f t="shared" si="768"/>
        <v>0.66432034944998075</v>
      </c>
      <c r="Y1688">
        <f t="shared" si="769"/>
        <v>3939.5942427738028</v>
      </c>
      <c r="Z1688">
        <f t="shared" si="770"/>
        <v>3742.6145306351123</v>
      </c>
      <c r="AA1688">
        <f t="shared" si="771"/>
        <v>3443.2053681843036</v>
      </c>
      <c r="AB1688">
        <f t="shared" si="772"/>
        <v>3443.2053681843036</v>
      </c>
      <c r="AC1688">
        <f t="shared" si="773"/>
        <v>3098.8848313658732</v>
      </c>
      <c r="AD1688">
        <f t="shared" si="774"/>
        <v>2943.9405897975794</v>
      </c>
      <c r="AE1688">
        <f t="shared" si="781"/>
        <v>1590549.7703374764</v>
      </c>
      <c r="AF1688">
        <f t="shared" si="775"/>
        <v>1547747.8957903828</v>
      </c>
      <c r="AH1688">
        <f t="shared" si="776"/>
        <v>0.42992997139682804</v>
      </c>
      <c r="AI1688">
        <f t="shared" si="782"/>
        <v>196.86037183495773</v>
      </c>
    </row>
    <row r="1689" spans="2:35" x14ac:dyDescent="0.3">
      <c r="B1689" s="7" t="s">
        <v>69</v>
      </c>
      <c r="C1689" s="2">
        <v>1681</v>
      </c>
      <c r="D1689" s="7">
        <v>204</v>
      </c>
      <c r="E1689" s="13">
        <v>125.7</v>
      </c>
      <c r="F1689" s="16">
        <f t="shared" si="777"/>
        <v>-5.5555555555556344E-2</v>
      </c>
      <c r="G1689" s="16">
        <f t="shared" si="755"/>
        <v>34.916666666666671</v>
      </c>
      <c r="H1689">
        <f t="shared" si="756"/>
        <v>-67.722222222223181</v>
      </c>
      <c r="I1689">
        <f t="shared" si="757"/>
        <v>108.82134900000001</v>
      </c>
      <c r="J1689">
        <f t="shared" si="758"/>
        <v>17.487706979166671</v>
      </c>
      <c r="K1689">
        <f t="shared" si="759"/>
        <v>58.586833756943506</v>
      </c>
      <c r="L1689">
        <f t="shared" si="760"/>
        <v>2045.6569453466111</v>
      </c>
      <c r="M1689" s="20" t="str">
        <f t="shared" si="761"/>
        <v>YES</v>
      </c>
      <c r="N1689">
        <f t="shared" si="762"/>
        <v>2045.6569453466111</v>
      </c>
      <c r="O1689">
        <f t="shared" si="763"/>
        <v>5596.84097312413</v>
      </c>
      <c r="P1689">
        <f t="shared" si="764"/>
        <v>743086.31597222248</v>
      </c>
      <c r="Q1689">
        <f t="shared" si="783"/>
        <v>-3551.1840277775191</v>
      </c>
      <c r="R1689">
        <f t="shared" si="778"/>
        <v>3140234.5017242054</v>
      </c>
      <c r="S1689">
        <f t="shared" si="765"/>
        <v>-599.38517177812901</v>
      </c>
      <c r="T1689">
        <f t="shared" si="766"/>
        <v>2.0456569453466109</v>
      </c>
      <c r="U1689">
        <f t="shared" si="767"/>
        <v>0.87228805941994625</v>
      </c>
      <c r="V1689">
        <f t="shared" si="779"/>
        <v>3140343.3230732055</v>
      </c>
      <c r="W1689">
        <f t="shared" si="780"/>
        <v>2397148.1857519788</v>
      </c>
      <c r="X1689">
        <f t="shared" si="768"/>
        <v>0.66587502874181315</v>
      </c>
      <c r="Y1689">
        <f t="shared" si="769"/>
        <v>4981.1884660804753</v>
      </c>
      <c r="Z1689">
        <f t="shared" si="770"/>
        <v>4732.1290427764516</v>
      </c>
      <c r="AA1689">
        <f t="shared" si="771"/>
        <v>4353.5587193543361</v>
      </c>
      <c r="AB1689">
        <f t="shared" si="772"/>
        <v>4353.5587193543361</v>
      </c>
      <c r="AC1689">
        <f t="shared" si="773"/>
        <v>3918.2028474189024</v>
      </c>
      <c r="AD1689">
        <f t="shared" si="774"/>
        <v>3722.292705047957</v>
      </c>
      <c r="AE1689">
        <f t="shared" si="781"/>
        <v>1594272.0630425243</v>
      </c>
      <c r="AF1689">
        <f t="shared" si="775"/>
        <v>1546071.2600306813</v>
      </c>
      <c r="AH1689">
        <f t="shared" si="776"/>
        <v>0.42946423924098281</v>
      </c>
      <c r="AI1689">
        <f t="shared" si="782"/>
        <v>197.28983607419872</v>
      </c>
    </row>
    <row r="1690" spans="2:35" x14ac:dyDescent="0.3">
      <c r="B1690" s="7" t="s">
        <v>69</v>
      </c>
      <c r="C1690" s="2">
        <v>1682</v>
      </c>
      <c r="D1690" s="7">
        <v>205</v>
      </c>
      <c r="E1690" s="13">
        <v>125.6</v>
      </c>
      <c r="F1690" s="16">
        <f t="shared" si="777"/>
        <v>-1.3888888888890073E-2</v>
      </c>
      <c r="G1690" s="16">
        <f t="shared" si="755"/>
        <v>34.888888888888886</v>
      </c>
      <c r="H1690">
        <f t="shared" si="756"/>
        <v>-16.930555555557</v>
      </c>
      <c r="I1690">
        <f t="shared" si="757"/>
        <v>108.82134900000001</v>
      </c>
      <c r="J1690">
        <f t="shared" si="758"/>
        <v>17.47379472222222</v>
      </c>
      <c r="K1690">
        <f t="shared" si="759"/>
        <v>109.36458816666523</v>
      </c>
      <c r="L1690">
        <f t="shared" si="760"/>
        <v>3815.6089649258756</v>
      </c>
      <c r="M1690" s="20" t="str">
        <f t="shared" si="761"/>
        <v>YES</v>
      </c>
      <c r="N1690">
        <f t="shared" si="762"/>
        <v>3815.6089649258756</v>
      </c>
      <c r="O1690">
        <f t="shared" si="763"/>
        <v>4997.455801346001</v>
      </c>
      <c r="P1690">
        <f t="shared" si="764"/>
        <v>741904.46913580236</v>
      </c>
      <c r="Q1690">
        <f t="shared" si="783"/>
        <v>-1181.8468364201253</v>
      </c>
      <c r="R1690">
        <f t="shared" si="778"/>
        <v>3144050.1106891315</v>
      </c>
      <c r="S1690">
        <f t="shared" si="765"/>
        <v>590.21797839475585</v>
      </c>
      <c r="T1690">
        <f t="shared" si="766"/>
        <v>3.8156089649258758</v>
      </c>
      <c r="U1690">
        <f t="shared" si="767"/>
        <v>0.87334795164700552</v>
      </c>
      <c r="V1690">
        <f t="shared" si="779"/>
        <v>3144158.9320381316</v>
      </c>
      <c r="W1690">
        <f t="shared" si="780"/>
        <v>2402145.6415533246</v>
      </c>
      <c r="X1690">
        <f t="shared" si="768"/>
        <v>0.66726321201939942</v>
      </c>
      <c r="Y1690">
        <f t="shared" si="769"/>
        <v>4447.735663197941</v>
      </c>
      <c r="Z1690">
        <f t="shared" si="770"/>
        <v>4225.3488800380437</v>
      </c>
      <c r="AA1690">
        <f t="shared" si="771"/>
        <v>3887.3209696350004</v>
      </c>
      <c r="AB1690">
        <f t="shared" si="772"/>
        <v>3887.3209696350004</v>
      </c>
      <c r="AC1690">
        <f t="shared" si="773"/>
        <v>3498.5888726715007</v>
      </c>
      <c r="AD1690">
        <f t="shared" si="774"/>
        <v>3323.6594290379253</v>
      </c>
      <c r="AE1690">
        <f t="shared" si="781"/>
        <v>1597595.7224715622</v>
      </c>
      <c r="AF1690">
        <f t="shared" si="775"/>
        <v>1546563.2095665694</v>
      </c>
      <c r="AH1690">
        <f t="shared" si="776"/>
        <v>0.42960089188994999</v>
      </c>
      <c r="AI1690">
        <f t="shared" si="782"/>
        <v>197.71943696608867</v>
      </c>
    </row>
    <row r="1691" spans="2:35" x14ac:dyDescent="0.3">
      <c r="B1691" s="7" t="s">
        <v>69</v>
      </c>
      <c r="C1691" s="2">
        <v>1683</v>
      </c>
      <c r="D1691" s="7">
        <v>206</v>
      </c>
      <c r="E1691" s="13">
        <v>125.6</v>
      </c>
      <c r="F1691" s="16">
        <f t="shared" si="777"/>
        <v>2.7777777777778172E-2</v>
      </c>
      <c r="G1691" s="16">
        <f t="shared" si="755"/>
        <v>34.888888888888886</v>
      </c>
      <c r="H1691">
        <f t="shared" si="756"/>
        <v>33.86111111111159</v>
      </c>
      <c r="I1691">
        <f t="shared" si="757"/>
        <v>108.82134900000001</v>
      </c>
      <c r="J1691">
        <f t="shared" si="758"/>
        <v>17.47379472222222</v>
      </c>
      <c r="K1691">
        <f t="shared" si="759"/>
        <v>160.1562548333338</v>
      </c>
      <c r="L1691">
        <f t="shared" si="760"/>
        <v>5587.6737797407568</v>
      </c>
      <c r="M1691" s="20" t="str">
        <f t="shared" si="761"/>
        <v>NO</v>
      </c>
      <c r="N1691">
        <f t="shared" si="762"/>
        <v>5587.6737797407568</v>
      </c>
      <c r="O1691">
        <f t="shared" si="763"/>
        <v>5587.6737797407568</v>
      </c>
      <c r="P1691">
        <f t="shared" si="764"/>
        <v>741904.46913580236</v>
      </c>
      <c r="Q1691">
        <f t="shared" si="783"/>
        <v>0</v>
      </c>
      <c r="R1691">
        <f t="shared" si="778"/>
        <v>3149637.7844688725</v>
      </c>
      <c r="S1691">
        <f t="shared" si="765"/>
        <v>11.751054732335433</v>
      </c>
      <c r="T1691">
        <f t="shared" si="766"/>
        <v>5.587673779740757</v>
      </c>
      <c r="U1691">
        <f t="shared" si="767"/>
        <v>0.87490008449419443</v>
      </c>
      <c r="V1691">
        <f t="shared" si="779"/>
        <v>3149746.6058178726</v>
      </c>
      <c r="W1691">
        <f t="shared" si="780"/>
        <v>2407733.3153330656</v>
      </c>
      <c r="X1691">
        <f t="shared" si="768"/>
        <v>0.66881534486658822</v>
      </c>
      <c r="Y1691">
        <f t="shared" si="769"/>
        <v>4973.0296639692733</v>
      </c>
      <c r="Z1691">
        <f t="shared" si="770"/>
        <v>4724.3781807708092</v>
      </c>
      <c r="AA1691">
        <f t="shared" si="771"/>
        <v>4346.4279263091448</v>
      </c>
      <c r="AB1691">
        <f t="shared" si="772"/>
        <v>4346.4279263091448</v>
      </c>
      <c r="AC1691">
        <f t="shared" si="773"/>
        <v>3911.7851336782305</v>
      </c>
      <c r="AD1691">
        <f t="shared" si="774"/>
        <v>3716.195876994319</v>
      </c>
      <c r="AE1691">
        <f t="shared" si="781"/>
        <v>1601311.9183485566</v>
      </c>
      <c r="AF1691">
        <f t="shared" si="775"/>
        <v>1548434.6874693159</v>
      </c>
      <c r="AH1691">
        <f t="shared" si="776"/>
        <v>0.430120746863351</v>
      </c>
      <c r="AI1691">
        <f t="shared" si="782"/>
        <v>198.149557712952</v>
      </c>
    </row>
    <row r="1692" spans="2:35" x14ac:dyDescent="0.3">
      <c r="B1692" s="7" t="s">
        <v>69</v>
      </c>
      <c r="C1692" s="2">
        <v>1684</v>
      </c>
      <c r="D1692" s="7">
        <v>207</v>
      </c>
      <c r="E1692" s="13">
        <v>125.8</v>
      </c>
      <c r="F1692" s="16">
        <f t="shared" si="777"/>
        <v>8.3333333333334522E-2</v>
      </c>
      <c r="G1692" s="16">
        <f t="shared" si="755"/>
        <v>34.944444444444443</v>
      </c>
      <c r="H1692">
        <f t="shared" si="756"/>
        <v>101.58333333333478</v>
      </c>
      <c r="I1692">
        <f t="shared" si="757"/>
        <v>108.82134900000001</v>
      </c>
      <c r="J1692">
        <f t="shared" si="758"/>
        <v>17.501619236111111</v>
      </c>
      <c r="K1692">
        <f t="shared" si="759"/>
        <v>227.9063015694459</v>
      </c>
      <c r="L1692">
        <f t="shared" si="760"/>
        <v>7964.0590937323041</v>
      </c>
      <c r="M1692" s="20" t="str">
        <f t="shared" si="761"/>
        <v>NO</v>
      </c>
      <c r="N1692">
        <f t="shared" si="762"/>
        <v>7964.0590937323041</v>
      </c>
      <c r="O1692">
        <f t="shared" si="763"/>
        <v>5599.4248344730922</v>
      </c>
      <c r="P1692">
        <f t="shared" si="764"/>
        <v>744269.10339506157</v>
      </c>
      <c r="Q1692">
        <f t="shared" si="783"/>
        <v>2364.6342592592118</v>
      </c>
      <c r="R1692">
        <f t="shared" si="778"/>
        <v>3157601.8435626049</v>
      </c>
      <c r="S1692">
        <f t="shared" si="765"/>
        <v>-1161.6275045867142</v>
      </c>
      <c r="T1692">
        <f t="shared" si="766"/>
        <v>7.9640590937323044</v>
      </c>
      <c r="U1692">
        <f t="shared" si="767"/>
        <v>0.87711232490113322</v>
      </c>
      <c r="V1692">
        <f t="shared" si="779"/>
        <v>3157710.664911605</v>
      </c>
      <c r="W1692">
        <f t="shared" si="780"/>
        <v>2413332.7401675386</v>
      </c>
      <c r="X1692">
        <f t="shared" si="768"/>
        <v>0.67037074189825852</v>
      </c>
      <c r="Y1692">
        <f t="shared" si="769"/>
        <v>4983.4881026810517</v>
      </c>
      <c r="Z1692">
        <f t="shared" si="770"/>
        <v>4734.3136975469988</v>
      </c>
      <c r="AA1692">
        <f t="shared" si="771"/>
        <v>4355.568601743239</v>
      </c>
      <c r="AB1692">
        <f t="shared" si="772"/>
        <v>4355.568601743239</v>
      </c>
      <c r="AC1692">
        <f t="shared" si="773"/>
        <v>3920.0117415689151</v>
      </c>
      <c r="AD1692">
        <f t="shared" si="774"/>
        <v>3724.0111544904694</v>
      </c>
      <c r="AE1692">
        <f t="shared" si="781"/>
        <v>1605035.9295030471</v>
      </c>
      <c r="AF1692">
        <f t="shared" si="775"/>
        <v>1552674.7354085578</v>
      </c>
      <c r="AH1692">
        <f t="shared" si="776"/>
        <v>0.43129853795852707</v>
      </c>
      <c r="AI1692">
        <f t="shared" si="782"/>
        <v>198.58085625091053</v>
      </c>
    </row>
    <row r="1693" spans="2:35" x14ac:dyDescent="0.3">
      <c r="B1693" s="7" t="s">
        <v>69</v>
      </c>
      <c r="C1693" s="2">
        <v>1685</v>
      </c>
      <c r="D1693" s="7">
        <v>208</v>
      </c>
      <c r="E1693" s="13">
        <v>126.2</v>
      </c>
      <c r="F1693" s="16">
        <f t="shared" si="777"/>
        <v>0.11111111111111072</v>
      </c>
      <c r="G1693" s="16">
        <f t="shared" si="755"/>
        <v>35.055555555555557</v>
      </c>
      <c r="H1693">
        <f t="shared" si="756"/>
        <v>135.44444444444397</v>
      </c>
      <c r="I1693">
        <f t="shared" si="757"/>
        <v>108.82134900000001</v>
      </c>
      <c r="J1693">
        <f t="shared" si="758"/>
        <v>17.55726826388889</v>
      </c>
      <c r="K1693">
        <f t="shared" si="759"/>
        <v>261.82306170833289</v>
      </c>
      <c r="L1693">
        <f t="shared" si="760"/>
        <v>9178.3528854421147</v>
      </c>
      <c r="M1693" s="20" t="str">
        <f t="shared" si="761"/>
        <v>NO</v>
      </c>
      <c r="N1693">
        <f t="shared" si="762"/>
        <v>9178.3528854421147</v>
      </c>
      <c r="O1693">
        <f t="shared" si="763"/>
        <v>4437.7973298863781</v>
      </c>
      <c r="P1693">
        <f t="shared" si="764"/>
        <v>749009.6589506173</v>
      </c>
      <c r="Q1693">
        <f t="shared" si="783"/>
        <v>4740.5555555557366</v>
      </c>
      <c r="R1693">
        <f t="shared" si="778"/>
        <v>3166780.1964480472</v>
      </c>
      <c r="S1693">
        <f t="shared" si="765"/>
        <v>15.999059395275253</v>
      </c>
      <c r="T1693">
        <f t="shared" si="766"/>
        <v>9.1783528854421146</v>
      </c>
      <c r="U1693">
        <f t="shared" si="767"/>
        <v>0.87966186940894564</v>
      </c>
      <c r="V1693">
        <f t="shared" si="779"/>
        <v>3166889.0177970473</v>
      </c>
      <c r="W1693">
        <f t="shared" si="780"/>
        <v>2417770.537497425</v>
      </c>
      <c r="X1693">
        <f t="shared" si="768"/>
        <v>0.67160346436495966</v>
      </c>
      <c r="Y1693">
        <f t="shared" si="769"/>
        <v>3949.6396235988764</v>
      </c>
      <c r="Z1693">
        <f t="shared" si="770"/>
        <v>3752.1576424189325</v>
      </c>
      <c r="AA1693">
        <f t="shared" si="771"/>
        <v>3451.9850310254178</v>
      </c>
      <c r="AB1693">
        <f t="shared" si="772"/>
        <v>3451.9850310254178</v>
      </c>
      <c r="AC1693">
        <f t="shared" si="773"/>
        <v>3106.7865279228763</v>
      </c>
      <c r="AD1693">
        <f t="shared" si="774"/>
        <v>2951.4472015267324</v>
      </c>
      <c r="AE1693">
        <f t="shared" si="781"/>
        <v>1607987.3767045739</v>
      </c>
      <c r="AF1693">
        <f t="shared" si="775"/>
        <v>1558901.6410924734</v>
      </c>
      <c r="AH1693">
        <f t="shared" si="776"/>
        <v>0.43302823398322071</v>
      </c>
      <c r="AI1693">
        <f t="shared" si="782"/>
        <v>199.01388448489374</v>
      </c>
    </row>
    <row r="1694" spans="2:35" x14ac:dyDescent="0.3">
      <c r="B1694" s="7" t="s">
        <v>69</v>
      </c>
      <c r="C1694" s="2">
        <v>1686</v>
      </c>
      <c r="D1694" s="7">
        <v>209</v>
      </c>
      <c r="E1694" s="13">
        <v>126.6</v>
      </c>
      <c r="F1694" s="16">
        <f t="shared" si="777"/>
        <v>0.11111111111111072</v>
      </c>
      <c r="G1694" s="16">
        <f t="shared" si="755"/>
        <v>35.166666666666664</v>
      </c>
      <c r="H1694">
        <f t="shared" si="756"/>
        <v>135.44444444444397</v>
      </c>
      <c r="I1694">
        <f t="shared" si="757"/>
        <v>108.82134900000001</v>
      </c>
      <c r="J1694">
        <f t="shared" si="758"/>
        <v>17.612917291666665</v>
      </c>
      <c r="K1694">
        <f t="shared" si="759"/>
        <v>261.87871073611069</v>
      </c>
      <c r="L1694">
        <f t="shared" si="760"/>
        <v>9209.4013275532252</v>
      </c>
      <c r="M1694" s="20" t="str">
        <f t="shared" si="761"/>
        <v>NO</v>
      </c>
      <c r="N1694">
        <f t="shared" si="762"/>
        <v>9209.4013275532252</v>
      </c>
      <c r="O1694">
        <f t="shared" si="763"/>
        <v>4453.7963892816533</v>
      </c>
      <c r="P1694">
        <f t="shared" si="764"/>
        <v>753765.26388888888</v>
      </c>
      <c r="Q1694">
        <f t="shared" si="783"/>
        <v>4755.6049382715719</v>
      </c>
      <c r="R1694">
        <f t="shared" si="778"/>
        <v>3175989.5977756004</v>
      </c>
      <c r="S1694">
        <f t="shared" si="765"/>
        <v>16.01142584574518</v>
      </c>
      <c r="T1694">
        <f t="shared" si="766"/>
        <v>9.2094013275532252</v>
      </c>
      <c r="U1694">
        <f t="shared" si="767"/>
        <v>0.88222003849091069</v>
      </c>
      <c r="V1694">
        <f t="shared" si="779"/>
        <v>3176098.4191246005</v>
      </c>
      <c r="W1694">
        <f t="shared" si="780"/>
        <v>2422224.3338867067</v>
      </c>
      <c r="X1694">
        <f t="shared" si="768"/>
        <v>0.67284063101838154</v>
      </c>
      <c r="Y1694">
        <f t="shared" si="769"/>
        <v>3963.8787864606716</v>
      </c>
      <c r="Z1694">
        <f t="shared" si="770"/>
        <v>3765.6848471376379</v>
      </c>
      <c r="AA1694">
        <f t="shared" si="771"/>
        <v>3464.4300593666271</v>
      </c>
      <c r="AB1694">
        <f t="shared" si="772"/>
        <v>3464.4300593666271</v>
      </c>
      <c r="AC1694">
        <f t="shared" si="773"/>
        <v>3117.9870534299644</v>
      </c>
      <c r="AD1694">
        <f t="shared" si="774"/>
        <v>2962.0877007584659</v>
      </c>
      <c r="AE1694">
        <f t="shared" si="781"/>
        <v>1610949.4644053322</v>
      </c>
      <c r="AF1694">
        <f t="shared" si="775"/>
        <v>1565148.9547192683</v>
      </c>
      <c r="AH1694">
        <f t="shared" si="776"/>
        <v>0.4347635988809409</v>
      </c>
      <c r="AI1694">
        <f t="shared" si="782"/>
        <v>199.44864808377469</v>
      </c>
    </row>
    <row r="1695" spans="2:35" x14ac:dyDescent="0.3">
      <c r="B1695" s="7" t="s">
        <v>69</v>
      </c>
      <c r="C1695" s="2">
        <v>1687</v>
      </c>
      <c r="D1695" s="7">
        <v>210</v>
      </c>
      <c r="E1695" s="13">
        <v>127</v>
      </c>
      <c r="F1695" s="16">
        <f t="shared" si="777"/>
        <v>0.11111111111111269</v>
      </c>
      <c r="G1695" s="16">
        <f t="shared" si="755"/>
        <v>35.277777777777779</v>
      </c>
      <c r="H1695">
        <f t="shared" si="756"/>
        <v>135.44444444444636</v>
      </c>
      <c r="I1695">
        <f t="shared" si="757"/>
        <v>108.82134900000001</v>
      </c>
      <c r="J1695">
        <f t="shared" si="758"/>
        <v>17.668566319444444</v>
      </c>
      <c r="K1695">
        <f t="shared" si="759"/>
        <v>261.93435976389082</v>
      </c>
      <c r="L1695">
        <f t="shared" si="760"/>
        <v>9240.4621361150384</v>
      </c>
      <c r="M1695" s="20" t="str">
        <f t="shared" si="761"/>
        <v>NO</v>
      </c>
      <c r="N1695">
        <f t="shared" si="762"/>
        <v>9240.4621361150384</v>
      </c>
      <c r="O1695">
        <f t="shared" si="763"/>
        <v>4469.8078151273985</v>
      </c>
      <c r="P1695">
        <f t="shared" si="764"/>
        <v>758535.91820987652</v>
      </c>
      <c r="Q1695">
        <f t="shared" si="783"/>
        <v>4770.6543209876399</v>
      </c>
      <c r="R1695">
        <f t="shared" si="778"/>
        <v>3185230.0599117153</v>
      </c>
      <c r="S1695">
        <f t="shared" si="765"/>
        <v>-1182.2833064694896</v>
      </c>
      <c r="T1695">
        <f t="shared" si="766"/>
        <v>9.2404621361150383</v>
      </c>
      <c r="U1695">
        <f t="shared" si="767"/>
        <v>0.88478683558215643</v>
      </c>
      <c r="V1695">
        <f t="shared" si="779"/>
        <v>3185338.8812607154</v>
      </c>
      <c r="W1695">
        <f t="shared" si="780"/>
        <v>2426694.1417018343</v>
      </c>
      <c r="X1695">
        <f t="shared" si="768"/>
        <v>0.67408224529365213</v>
      </c>
      <c r="Y1695">
        <f t="shared" si="769"/>
        <v>3978.1289554633845</v>
      </c>
      <c r="Z1695">
        <f t="shared" si="770"/>
        <v>3779.222507690215</v>
      </c>
      <c r="AA1695">
        <f t="shared" si="771"/>
        <v>3476.884707074998</v>
      </c>
      <c r="AB1695">
        <f t="shared" si="772"/>
        <v>3476.884707074998</v>
      </c>
      <c r="AC1695">
        <f t="shared" si="773"/>
        <v>3129.1962363674984</v>
      </c>
      <c r="AD1695">
        <f t="shared" si="774"/>
        <v>2972.7364245491235</v>
      </c>
      <c r="AE1695">
        <f t="shared" si="781"/>
        <v>1613922.2008298812</v>
      </c>
      <c r="AF1695">
        <f t="shared" si="775"/>
        <v>1571416.6804308342</v>
      </c>
      <c r="AH1695">
        <f t="shared" si="776"/>
        <v>0.43650463380221316</v>
      </c>
      <c r="AI1695">
        <f t="shared" si="782"/>
        <v>199.88515271757689</v>
      </c>
    </row>
    <row r="1696" spans="2:35" x14ac:dyDescent="0.3">
      <c r="B1696" s="7" t="s">
        <v>69</v>
      </c>
      <c r="C1696" s="2">
        <v>1688</v>
      </c>
      <c r="D1696" s="7">
        <v>211</v>
      </c>
      <c r="E1696" s="13">
        <v>127.4</v>
      </c>
      <c r="F1696" s="16">
        <f t="shared" si="777"/>
        <v>8.3333333333332538E-2</v>
      </c>
      <c r="G1696" s="16">
        <f t="shared" si="755"/>
        <v>35.388888888888893</v>
      </c>
      <c r="H1696">
        <f t="shared" si="756"/>
        <v>101.58333333333236</v>
      </c>
      <c r="I1696">
        <f t="shared" si="757"/>
        <v>108.82134900000001</v>
      </c>
      <c r="J1696">
        <f t="shared" si="758"/>
        <v>17.724215347222227</v>
      </c>
      <c r="K1696">
        <f t="shared" si="759"/>
        <v>228.12889768055459</v>
      </c>
      <c r="L1696">
        <f t="shared" si="760"/>
        <v>8073.2282123618497</v>
      </c>
      <c r="M1696" s="20" t="str">
        <f t="shared" si="761"/>
        <v>NO</v>
      </c>
      <c r="N1696">
        <f t="shared" si="762"/>
        <v>8073.2282123618497</v>
      </c>
      <c r="O1696">
        <f t="shared" si="763"/>
        <v>3287.5245086579089</v>
      </c>
      <c r="P1696">
        <f t="shared" si="764"/>
        <v>763321.62191358046</v>
      </c>
      <c r="Q1696">
        <f t="shared" si="783"/>
        <v>4785.7037037039408</v>
      </c>
      <c r="R1696">
        <f t="shared" si="778"/>
        <v>3193303.288124077</v>
      </c>
      <c r="S1696">
        <f t="shared" si="765"/>
        <v>1200.6801138145302</v>
      </c>
      <c r="T1696">
        <f t="shared" si="766"/>
        <v>8.0732282123618493</v>
      </c>
      <c r="U1696">
        <f t="shared" si="767"/>
        <v>0.88702940076852987</v>
      </c>
      <c r="V1696">
        <f t="shared" si="779"/>
        <v>3193412.1094730771</v>
      </c>
      <c r="W1696">
        <f t="shared" si="780"/>
        <v>2429981.6662104921</v>
      </c>
      <c r="X1696">
        <f t="shared" si="768"/>
        <v>0.67499544727661809</v>
      </c>
      <c r="Y1696">
        <f t="shared" si="769"/>
        <v>2925.8968127055391</v>
      </c>
      <c r="Z1696">
        <f t="shared" si="770"/>
        <v>2779.601972070262</v>
      </c>
      <c r="AA1696">
        <f t="shared" si="771"/>
        <v>2557.2338143046413</v>
      </c>
      <c r="AB1696">
        <f t="shared" si="772"/>
        <v>2557.2338143046413</v>
      </c>
      <c r="AC1696">
        <f t="shared" si="773"/>
        <v>2301.5104328741772</v>
      </c>
      <c r="AD1696">
        <f t="shared" si="774"/>
        <v>2186.4349112304681</v>
      </c>
      <c r="AE1696">
        <f t="shared" si="781"/>
        <v>1616108.6357411118</v>
      </c>
      <c r="AF1696">
        <f t="shared" si="775"/>
        <v>1577303.4737319653</v>
      </c>
      <c r="AH1696">
        <f t="shared" si="776"/>
        <v>0.43813985416494666</v>
      </c>
      <c r="AI1696">
        <f t="shared" si="782"/>
        <v>200.32329257174183</v>
      </c>
    </row>
    <row r="1697" spans="2:35" x14ac:dyDescent="0.3">
      <c r="B1697" s="7" t="s">
        <v>69</v>
      </c>
      <c r="C1697" s="2">
        <v>1689</v>
      </c>
      <c r="D1697" s="7">
        <v>212</v>
      </c>
      <c r="E1697" s="13">
        <v>127.6</v>
      </c>
      <c r="F1697" s="16">
        <f t="shared" si="777"/>
        <v>5.5555555555554373E-2</v>
      </c>
      <c r="G1697" s="16">
        <f t="shared" si="755"/>
        <v>35.444444444444443</v>
      </c>
      <c r="H1697">
        <f t="shared" si="756"/>
        <v>67.722222222220779</v>
      </c>
      <c r="I1697">
        <f t="shared" si="757"/>
        <v>108.82134900000001</v>
      </c>
      <c r="J1697">
        <f t="shared" si="758"/>
        <v>17.752039861111111</v>
      </c>
      <c r="K1697">
        <f t="shared" si="759"/>
        <v>194.29561108333192</v>
      </c>
      <c r="L1697">
        <f t="shared" si="760"/>
        <v>6886.6999928425421</v>
      </c>
      <c r="M1697" s="20" t="str">
        <f t="shared" si="761"/>
        <v>NO</v>
      </c>
      <c r="N1697">
        <f t="shared" si="762"/>
        <v>6886.6999928425421</v>
      </c>
      <c r="O1697">
        <f t="shared" si="763"/>
        <v>4488.204622472439</v>
      </c>
      <c r="P1697">
        <f t="shared" si="764"/>
        <v>765720.11728395056</v>
      </c>
      <c r="Q1697">
        <f t="shared" si="783"/>
        <v>2398.495370370103</v>
      </c>
      <c r="R1697">
        <f t="shared" si="778"/>
        <v>3200189.9881169195</v>
      </c>
      <c r="S1697">
        <f t="shared" si="765"/>
        <v>-593.0150970426439</v>
      </c>
      <c r="T1697">
        <f t="shared" si="766"/>
        <v>6.8866999928425425</v>
      </c>
      <c r="U1697">
        <f t="shared" si="767"/>
        <v>0.8889423745191416</v>
      </c>
      <c r="V1697">
        <f t="shared" si="779"/>
        <v>3200298.8094659196</v>
      </c>
      <c r="W1697">
        <f t="shared" si="780"/>
        <v>2434469.8708329648</v>
      </c>
      <c r="X1697">
        <f t="shared" si="768"/>
        <v>0.67624217178023927</v>
      </c>
      <c r="Y1697">
        <f t="shared" si="769"/>
        <v>3994.502114000471</v>
      </c>
      <c r="Z1697">
        <f t="shared" si="770"/>
        <v>3794.7770083004475</v>
      </c>
      <c r="AA1697">
        <f t="shared" si="771"/>
        <v>3491.1948476364119</v>
      </c>
      <c r="AB1697">
        <f t="shared" si="772"/>
        <v>3491.1948476364119</v>
      </c>
      <c r="AC1697">
        <f t="shared" si="773"/>
        <v>3142.0753628727707</v>
      </c>
      <c r="AD1697">
        <f t="shared" si="774"/>
        <v>2984.971594729132</v>
      </c>
      <c r="AE1697">
        <f t="shared" si="781"/>
        <v>1619093.6073358411</v>
      </c>
      <c r="AF1697">
        <f t="shared" si="775"/>
        <v>1581205.2021300786</v>
      </c>
      <c r="AH1697">
        <f t="shared" si="776"/>
        <v>0.43922366760973408</v>
      </c>
      <c r="AI1697">
        <f t="shared" si="782"/>
        <v>200.76251623935156</v>
      </c>
    </row>
    <row r="1698" spans="2:35" x14ac:dyDescent="0.3">
      <c r="B1698" s="7" t="s">
        <v>69</v>
      </c>
      <c r="C1698" s="2">
        <v>1690</v>
      </c>
      <c r="D1698" s="7">
        <v>213</v>
      </c>
      <c r="E1698" s="13">
        <v>127.8</v>
      </c>
      <c r="F1698" s="16">
        <f t="shared" si="777"/>
        <v>4.1666666666668246E-2</v>
      </c>
      <c r="G1698" s="16">
        <f t="shared" si="755"/>
        <v>35.5</v>
      </c>
      <c r="H1698">
        <f t="shared" si="756"/>
        <v>50.79166666666859</v>
      </c>
      <c r="I1698">
        <f t="shared" si="757"/>
        <v>108.82134900000001</v>
      </c>
      <c r="J1698">
        <f t="shared" si="758"/>
        <v>17.779864375000002</v>
      </c>
      <c r="K1698">
        <f t="shared" si="759"/>
        <v>177.3928800416686</v>
      </c>
      <c r="L1698">
        <f t="shared" si="760"/>
        <v>6297.4472414792353</v>
      </c>
      <c r="M1698" s="20" t="str">
        <f t="shared" si="761"/>
        <v>NO</v>
      </c>
      <c r="N1698">
        <f t="shared" si="762"/>
        <v>6297.4472414792353</v>
      </c>
      <c r="O1698">
        <f t="shared" si="763"/>
        <v>3895.1895254297951</v>
      </c>
      <c r="P1698">
        <f t="shared" si="764"/>
        <v>768122.375</v>
      </c>
      <c r="Q1698">
        <f t="shared" si="783"/>
        <v>2402.2577160494402</v>
      </c>
      <c r="R1698">
        <f t="shared" si="778"/>
        <v>3206487.4353583986</v>
      </c>
      <c r="S1698">
        <f t="shared" si="765"/>
        <v>603.63481453717304</v>
      </c>
      <c r="T1698">
        <f t="shared" si="766"/>
        <v>6.2974472414792357</v>
      </c>
      <c r="U1698">
        <f t="shared" si="767"/>
        <v>0.89069166681898515</v>
      </c>
      <c r="V1698">
        <f t="shared" si="779"/>
        <v>3206596.2567073987</v>
      </c>
      <c r="W1698">
        <f t="shared" si="780"/>
        <v>2438365.0603583944</v>
      </c>
      <c r="X1698">
        <f t="shared" si="768"/>
        <v>0.67732416973623411</v>
      </c>
      <c r="Y1698">
        <f t="shared" si="769"/>
        <v>3466.7186776325179</v>
      </c>
      <c r="Z1698">
        <f t="shared" si="770"/>
        <v>3293.3827437508917</v>
      </c>
      <c r="AA1698">
        <f t="shared" si="771"/>
        <v>3029.9121242508204</v>
      </c>
      <c r="AB1698">
        <f t="shared" si="772"/>
        <v>3029.9121242508204</v>
      </c>
      <c r="AC1698">
        <f t="shared" si="773"/>
        <v>2726.9209118257386</v>
      </c>
      <c r="AD1698">
        <f t="shared" si="774"/>
        <v>2590.5748662344517</v>
      </c>
      <c r="AE1698">
        <f t="shared" si="781"/>
        <v>1621684.1822020756</v>
      </c>
      <c r="AF1698">
        <f t="shared" si="775"/>
        <v>1584912.0745053231</v>
      </c>
      <c r="AH1698">
        <f t="shared" si="776"/>
        <v>0.44025335438145907</v>
      </c>
      <c r="AI1698">
        <f t="shared" si="782"/>
        <v>201.20276959373302</v>
      </c>
    </row>
    <row r="1699" spans="2:35" x14ac:dyDescent="0.3">
      <c r="B1699" s="7" t="s">
        <v>69</v>
      </c>
      <c r="C1699" s="2">
        <v>1691</v>
      </c>
      <c r="D1699" s="7">
        <v>214</v>
      </c>
      <c r="E1699" s="13">
        <v>127.9</v>
      </c>
      <c r="F1699" s="16">
        <f t="shared" si="777"/>
        <v>2.7777777777778172E-2</v>
      </c>
      <c r="G1699" s="16">
        <f t="shared" si="755"/>
        <v>35.527777777777779</v>
      </c>
      <c r="H1699">
        <f t="shared" si="756"/>
        <v>33.86111111111159</v>
      </c>
      <c r="I1699">
        <f t="shared" si="757"/>
        <v>108.82134900000001</v>
      </c>
      <c r="J1699">
        <f t="shared" si="758"/>
        <v>17.793776631944446</v>
      </c>
      <c r="K1699">
        <f t="shared" si="759"/>
        <v>160.47623674305603</v>
      </c>
      <c r="L1699">
        <f t="shared" si="760"/>
        <v>5701.3640776213524</v>
      </c>
      <c r="M1699" s="20" t="str">
        <f t="shared" si="761"/>
        <v>NO</v>
      </c>
      <c r="N1699">
        <f t="shared" si="762"/>
        <v>5701.3640776213524</v>
      </c>
      <c r="O1699">
        <f t="shared" si="763"/>
        <v>4498.8243399669682</v>
      </c>
      <c r="P1699">
        <f t="shared" si="764"/>
        <v>769324.91473765438</v>
      </c>
      <c r="Q1699">
        <f t="shared" si="783"/>
        <v>1202.5397376543842</v>
      </c>
      <c r="R1699">
        <f t="shared" si="778"/>
        <v>3212188.7994360197</v>
      </c>
      <c r="S1699">
        <f t="shared" si="765"/>
        <v>4.0117448476930804</v>
      </c>
      <c r="T1699">
        <f t="shared" si="766"/>
        <v>5.7013640776213528</v>
      </c>
      <c r="U1699">
        <f t="shared" si="767"/>
        <v>0.89227538032973863</v>
      </c>
      <c r="V1699">
        <f t="shared" si="779"/>
        <v>3212297.6207850198</v>
      </c>
      <c r="W1699">
        <f t="shared" si="780"/>
        <v>2442863.8846983612</v>
      </c>
      <c r="X1699">
        <f t="shared" si="768"/>
        <v>0.67857384416374134</v>
      </c>
      <c r="Y1699">
        <f t="shared" si="769"/>
        <v>4003.9536625706019</v>
      </c>
      <c r="Z1699">
        <f t="shared" si="770"/>
        <v>3803.7559794420717</v>
      </c>
      <c r="AA1699">
        <f t="shared" si="771"/>
        <v>3499.4555010867061</v>
      </c>
      <c r="AB1699">
        <f t="shared" si="772"/>
        <v>3499.4555010867061</v>
      </c>
      <c r="AC1699">
        <f t="shared" si="773"/>
        <v>3149.5099509780357</v>
      </c>
      <c r="AD1699">
        <f t="shared" si="774"/>
        <v>2992.0344534291339</v>
      </c>
      <c r="AE1699">
        <f t="shared" si="781"/>
        <v>1624676.2166555047</v>
      </c>
      <c r="AF1699">
        <f t="shared" si="775"/>
        <v>1587621.4041295152</v>
      </c>
      <c r="AH1699">
        <f t="shared" si="776"/>
        <v>0.44100594594433673</v>
      </c>
      <c r="AI1699">
        <f t="shared" si="782"/>
        <v>201.64377553967736</v>
      </c>
    </row>
    <row r="1700" spans="2:35" x14ac:dyDescent="0.3">
      <c r="B1700" s="7" t="s">
        <v>69</v>
      </c>
      <c r="C1700" s="2">
        <v>1692</v>
      </c>
      <c r="D1700" s="7">
        <v>215</v>
      </c>
      <c r="E1700" s="13">
        <v>128</v>
      </c>
      <c r="F1700" s="16">
        <f t="shared" si="777"/>
        <v>2.7777777777776198E-2</v>
      </c>
      <c r="G1700" s="16">
        <f t="shared" si="755"/>
        <v>35.555555555555557</v>
      </c>
      <c r="H1700">
        <f t="shared" si="756"/>
        <v>33.861111111109182</v>
      </c>
      <c r="I1700">
        <f t="shared" si="757"/>
        <v>108.82134900000001</v>
      </c>
      <c r="J1700">
        <f t="shared" si="758"/>
        <v>17.80768888888889</v>
      </c>
      <c r="K1700">
        <f t="shared" si="759"/>
        <v>160.4901489999981</v>
      </c>
      <c r="L1700">
        <f t="shared" si="760"/>
        <v>5706.3164088888216</v>
      </c>
      <c r="M1700" s="20" t="str">
        <f t="shared" si="761"/>
        <v>NO</v>
      </c>
      <c r="N1700">
        <f t="shared" si="762"/>
        <v>5706.3164088888216</v>
      </c>
      <c r="O1700">
        <f t="shared" si="763"/>
        <v>4502.8360848146613</v>
      </c>
      <c r="P1700">
        <f t="shared" si="764"/>
        <v>770528.39506172854</v>
      </c>
      <c r="Q1700">
        <f t="shared" si="783"/>
        <v>1203.4803240741603</v>
      </c>
      <c r="R1700">
        <f t="shared" si="778"/>
        <v>3217895.1158449086</v>
      </c>
      <c r="S1700">
        <f t="shared" si="765"/>
        <v>4.0125177510581125</v>
      </c>
      <c r="T1700">
        <f t="shared" si="766"/>
        <v>5.7063164088888216</v>
      </c>
      <c r="U1700">
        <f t="shared" si="767"/>
        <v>0.89386046948916698</v>
      </c>
      <c r="V1700">
        <f t="shared" si="779"/>
        <v>3218003.9371939087</v>
      </c>
      <c r="W1700">
        <f t="shared" si="780"/>
        <v>2447366.7207831759</v>
      </c>
      <c r="X1700">
        <f t="shared" si="768"/>
        <v>0.67982463296570905</v>
      </c>
      <c r="Y1700">
        <f t="shared" si="769"/>
        <v>4007.5241154850487</v>
      </c>
      <c r="Z1700">
        <f t="shared" si="770"/>
        <v>3807.1479097107963</v>
      </c>
      <c r="AA1700">
        <f t="shared" si="771"/>
        <v>3502.5760769339327</v>
      </c>
      <c r="AB1700">
        <f t="shared" si="772"/>
        <v>3502.5760769339327</v>
      </c>
      <c r="AC1700">
        <f t="shared" si="773"/>
        <v>3152.3184692405393</v>
      </c>
      <c r="AD1700">
        <f t="shared" si="774"/>
        <v>2994.7025457785121</v>
      </c>
      <c r="AE1700">
        <f t="shared" si="781"/>
        <v>1627670.9192012833</v>
      </c>
      <c r="AF1700">
        <f t="shared" si="775"/>
        <v>1590333.0179926255</v>
      </c>
      <c r="AH1700">
        <f t="shared" si="776"/>
        <v>0.4417591720180255</v>
      </c>
      <c r="AI1700">
        <f t="shared" si="782"/>
        <v>202.0855347116954</v>
      </c>
    </row>
    <row r="1701" spans="2:35" x14ac:dyDescent="0.3">
      <c r="B1701" s="7" t="s">
        <v>69</v>
      </c>
      <c r="C1701" s="2">
        <v>1693</v>
      </c>
      <c r="D1701" s="7">
        <v>216</v>
      </c>
      <c r="E1701" s="13">
        <v>128.1</v>
      </c>
      <c r="F1701" s="16">
        <f t="shared" si="777"/>
        <v>2.7777777777776198E-2</v>
      </c>
      <c r="G1701" s="16">
        <f t="shared" si="755"/>
        <v>35.583333333333336</v>
      </c>
      <c r="H1701">
        <f t="shared" si="756"/>
        <v>33.861111111109182</v>
      </c>
      <c r="I1701">
        <f t="shared" si="757"/>
        <v>108.82134900000001</v>
      </c>
      <c r="J1701">
        <f t="shared" si="758"/>
        <v>17.821601145833334</v>
      </c>
      <c r="K1701">
        <f t="shared" si="759"/>
        <v>160.50406125694255</v>
      </c>
      <c r="L1701">
        <f t="shared" si="760"/>
        <v>5711.2695130595393</v>
      </c>
      <c r="M1701" s="20" t="str">
        <f t="shared" si="761"/>
        <v>NO</v>
      </c>
      <c r="N1701">
        <f t="shared" si="762"/>
        <v>5711.2695130595393</v>
      </c>
      <c r="O1701">
        <f t="shared" si="763"/>
        <v>4506.8486025657194</v>
      </c>
      <c r="P1701">
        <f t="shared" si="764"/>
        <v>771732.81597222236</v>
      </c>
      <c r="Q1701">
        <f t="shared" si="783"/>
        <v>1204.42091049382</v>
      </c>
      <c r="R1701">
        <f t="shared" si="778"/>
        <v>3223606.385357968</v>
      </c>
      <c r="S1701">
        <f t="shared" si="765"/>
        <v>4.0132906546232334</v>
      </c>
      <c r="T1701">
        <f t="shared" si="766"/>
        <v>5.7112695130595394</v>
      </c>
      <c r="U1701">
        <f t="shared" si="767"/>
        <v>0.89544693451196555</v>
      </c>
      <c r="V1701">
        <f t="shared" si="779"/>
        <v>3223715.2067069681</v>
      </c>
      <c r="W1701">
        <f t="shared" si="780"/>
        <v>2451873.5693857418</v>
      </c>
      <c r="X1701">
        <f t="shared" si="768"/>
        <v>0.68107653635683252</v>
      </c>
      <c r="Y1701">
        <f t="shared" si="769"/>
        <v>4011.0952562834905</v>
      </c>
      <c r="Z1701">
        <f t="shared" si="770"/>
        <v>3810.5404934693156</v>
      </c>
      <c r="AA1701">
        <f t="shared" si="771"/>
        <v>3505.6972539917706</v>
      </c>
      <c r="AB1701">
        <f t="shared" si="772"/>
        <v>3505.6972539917706</v>
      </c>
      <c r="AC1701">
        <f t="shared" si="773"/>
        <v>3155.1275285925935</v>
      </c>
      <c r="AD1701">
        <f t="shared" si="774"/>
        <v>2997.3711521629639</v>
      </c>
      <c r="AE1701">
        <f t="shared" si="781"/>
        <v>1630668.2903534463</v>
      </c>
      <c r="AF1701">
        <f t="shared" si="775"/>
        <v>1593046.9163535219</v>
      </c>
      <c r="AH1701">
        <f t="shared" si="776"/>
        <v>0.44251303267443315</v>
      </c>
      <c r="AI1701">
        <f t="shared" si="782"/>
        <v>202.52804774436984</v>
      </c>
    </row>
    <row r="1702" spans="2:35" x14ac:dyDescent="0.3">
      <c r="B1702" s="7" t="s">
        <v>69</v>
      </c>
      <c r="C1702" s="2">
        <v>1694</v>
      </c>
      <c r="D1702" s="7">
        <v>217</v>
      </c>
      <c r="E1702" s="13">
        <v>128.19999999999999</v>
      </c>
      <c r="F1702" s="16">
        <f t="shared" si="777"/>
        <v>2.7777777777780146E-2</v>
      </c>
      <c r="G1702" s="16">
        <f t="shared" si="755"/>
        <v>35.611111111111107</v>
      </c>
      <c r="H1702">
        <f t="shared" si="756"/>
        <v>33.861111111113999</v>
      </c>
      <c r="I1702">
        <f t="shared" si="757"/>
        <v>108.82134900000001</v>
      </c>
      <c r="J1702">
        <f t="shared" si="758"/>
        <v>17.835513402777778</v>
      </c>
      <c r="K1702">
        <f t="shared" si="759"/>
        <v>160.51797351389177</v>
      </c>
      <c r="L1702">
        <f t="shared" si="760"/>
        <v>5716.2233901335894</v>
      </c>
      <c r="M1702" s="20" t="str">
        <f t="shared" si="761"/>
        <v>NO</v>
      </c>
      <c r="N1702">
        <f t="shared" si="762"/>
        <v>5716.2233901335894</v>
      </c>
      <c r="O1702">
        <f t="shared" si="763"/>
        <v>4510.8618932203426</v>
      </c>
      <c r="P1702">
        <f t="shared" si="764"/>
        <v>772938.17746913561</v>
      </c>
      <c r="Q1702">
        <f t="shared" si="783"/>
        <v>1205.3614969132468</v>
      </c>
      <c r="R1702">
        <f t="shared" si="778"/>
        <v>3229322.6087481016</v>
      </c>
      <c r="S1702">
        <f t="shared" si="765"/>
        <v>4.0140635566885976</v>
      </c>
      <c r="T1702">
        <f t="shared" si="766"/>
        <v>5.7162233901335897</v>
      </c>
      <c r="U1702">
        <f t="shared" si="767"/>
        <v>0.89703477561283018</v>
      </c>
      <c r="V1702">
        <f t="shared" si="779"/>
        <v>3229431.4300971017</v>
      </c>
      <c r="W1702">
        <f t="shared" si="780"/>
        <v>2456384.4312789622</v>
      </c>
      <c r="X1702">
        <f t="shared" si="768"/>
        <v>0.68232955455180755</v>
      </c>
      <c r="Y1702">
        <f t="shared" si="769"/>
        <v>4014.667084966105</v>
      </c>
      <c r="Z1702">
        <f t="shared" si="770"/>
        <v>3813.9337307177998</v>
      </c>
      <c r="AA1702">
        <f t="shared" si="771"/>
        <v>3508.8190322603759</v>
      </c>
      <c r="AB1702">
        <f t="shared" si="772"/>
        <v>3508.8190322603759</v>
      </c>
      <c r="AC1702">
        <f t="shared" si="773"/>
        <v>3157.9371290343383</v>
      </c>
      <c r="AD1702">
        <f t="shared" si="774"/>
        <v>3000.0402725826211</v>
      </c>
      <c r="AE1702">
        <f t="shared" si="781"/>
        <v>1633668.3306260288</v>
      </c>
      <c r="AF1702">
        <f t="shared" si="775"/>
        <v>1595763.0994710729</v>
      </c>
      <c r="AH1702">
        <f t="shared" si="776"/>
        <v>0.44326752798546759</v>
      </c>
      <c r="AI1702">
        <f t="shared" si="782"/>
        <v>202.9713152723553</v>
      </c>
    </row>
    <row r="1703" spans="2:35" x14ac:dyDescent="0.3">
      <c r="B1703" s="7" t="s">
        <v>69</v>
      </c>
      <c r="C1703" s="2">
        <v>1695</v>
      </c>
      <c r="D1703" s="7">
        <v>218</v>
      </c>
      <c r="E1703" s="13">
        <v>128.30000000000001</v>
      </c>
      <c r="F1703" s="16">
        <f t="shared" si="777"/>
        <v>2.7777777777780146E-2</v>
      </c>
      <c r="G1703" s="16">
        <f t="shared" si="755"/>
        <v>35.638888888888893</v>
      </c>
      <c r="H1703">
        <f t="shared" si="756"/>
        <v>33.861111111113999</v>
      </c>
      <c r="I1703">
        <f t="shared" si="757"/>
        <v>108.82134900000001</v>
      </c>
      <c r="J1703">
        <f t="shared" si="758"/>
        <v>17.849425659722225</v>
      </c>
      <c r="K1703">
        <f t="shared" si="759"/>
        <v>160.53188577083623</v>
      </c>
      <c r="L1703">
        <f t="shared" si="760"/>
        <v>5721.1780401106362</v>
      </c>
      <c r="M1703" s="20" t="str">
        <f t="shared" si="761"/>
        <v>NO</v>
      </c>
      <c r="N1703">
        <f t="shared" si="762"/>
        <v>5721.1780401106362</v>
      </c>
      <c r="O1703">
        <f t="shared" si="763"/>
        <v>4514.8759567770312</v>
      </c>
      <c r="P1703">
        <f t="shared" si="764"/>
        <v>774144.47955246922</v>
      </c>
      <c r="Q1703">
        <f t="shared" si="783"/>
        <v>1206.302083333605</v>
      </c>
      <c r="R1703">
        <f t="shared" si="778"/>
        <v>3235043.7867882121</v>
      </c>
      <c r="S1703">
        <f t="shared" si="765"/>
        <v>4.0148364603774098</v>
      </c>
      <c r="T1703">
        <f t="shared" si="766"/>
        <v>5.7211780401106358</v>
      </c>
      <c r="U1703">
        <f t="shared" si="767"/>
        <v>0.8986239930064559</v>
      </c>
      <c r="V1703">
        <f t="shared" si="779"/>
        <v>3235152.6081372122</v>
      </c>
      <c r="W1703">
        <f t="shared" si="780"/>
        <v>2460899.3072357392</v>
      </c>
      <c r="X1703">
        <f t="shared" si="768"/>
        <v>0.68358368776532918</v>
      </c>
      <c r="Y1703">
        <f t="shared" si="769"/>
        <v>4018.239601531558</v>
      </c>
      <c r="Z1703">
        <f t="shared" si="770"/>
        <v>3817.3276214549801</v>
      </c>
      <c r="AA1703">
        <f t="shared" si="771"/>
        <v>3511.9414117385818</v>
      </c>
      <c r="AB1703">
        <f t="shared" si="772"/>
        <v>3511.9414117385818</v>
      </c>
      <c r="AC1703">
        <f t="shared" si="773"/>
        <v>3160.7472705647237</v>
      </c>
      <c r="AD1703">
        <f t="shared" si="774"/>
        <v>3002.7099070364875</v>
      </c>
      <c r="AE1703">
        <f t="shared" si="781"/>
        <v>1636671.0405330653</v>
      </c>
      <c r="AF1703">
        <f t="shared" si="775"/>
        <v>1598481.5676041469</v>
      </c>
      <c r="AH1703">
        <f t="shared" si="776"/>
        <v>0.4440226580230367</v>
      </c>
      <c r="AI1703">
        <f t="shared" si="782"/>
        <v>203.41533793037834</v>
      </c>
    </row>
    <row r="1704" spans="2:35" x14ac:dyDescent="0.3">
      <c r="B1704" s="7" t="s">
        <v>69</v>
      </c>
      <c r="C1704" s="2">
        <v>1696</v>
      </c>
      <c r="D1704" s="7">
        <v>219</v>
      </c>
      <c r="E1704" s="13">
        <v>128.4</v>
      </c>
      <c r="F1704" s="16">
        <f t="shared" si="777"/>
        <v>2.7777777777776198E-2</v>
      </c>
      <c r="G1704" s="16">
        <f t="shared" si="755"/>
        <v>35.666666666666671</v>
      </c>
      <c r="H1704">
        <f t="shared" si="756"/>
        <v>33.861111111109182</v>
      </c>
      <c r="I1704">
        <f t="shared" si="757"/>
        <v>108.82134900000001</v>
      </c>
      <c r="J1704">
        <f t="shared" si="758"/>
        <v>17.863337916666669</v>
      </c>
      <c r="K1704">
        <f t="shared" si="759"/>
        <v>160.54579802777587</v>
      </c>
      <c r="L1704">
        <f t="shared" si="760"/>
        <v>5726.1334629906733</v>
      </c>
      <c r="M1704" s="20" t="str">
        <f t="shared" si="761"/>
        <v>NO</v>
      </c>
      <c r="N1704">
        <f t="shared" si="762"/>
        <v>5726.1334629906733</v>
      </c>
      <c r="O1704">
        <f t="shared" si="763"/>
        <v>4518.8907932374086</v>
      </c>
      <c r="P1704">
        <f t="shared" si="764"/>
        <v>775351.72222222248</v>
      </c>
      <c r="Q1704">
        <f t="shared" si="783"/>
        <v>1207.2426697532646</v>
      </c>
      <c r="R1704">
        <f t="shared" si="778"/>
        <v>3240769.9202512028</v>
      </c>
      <c r="S1704">
        <f t="shared" si="765"/>
        <v>4.0156093641771804</v>
      </c>
      <c r="T1704">
        <f t="shared" si="766"/>
        <v>5.7261334629906733</v>
      </c>
      <c r="U1704">
        <f t="shared" si="767"/>
        <v>0.90021458690753853</v>
      </c>
      <c r="V1704">
        <f t="shared" si="779"/>
        <v>3240878.7416002029</v>
      </c>
      <c r="W1704">
        <f t="shared" si="780"/>
        <v>2465418.1980289766</v>
      </c>
      <c r="X1704">
        <f t="shared" si="768"/>
        <v>0.68483893621209302</v>
      </c>
      <c r="Y1704">
        <f t="shared" si="769"/>
        <v>4021.8128059812939</v>
      </c>
      <c r="Z1704">
        <f t="shared" si="770"/>
        <v>3820.7221656822289</v>
      </c>
      <c r="AA1704">
        <f t="shared" si="771"/>
        <v>3515.0643924276505</v>
      </c>
      <c r="AB1704">
        <f t="shared" si="772"/>
        <v>3515.0643924276505</v>
      </c>
      <c r="AC1704">
        <f t="shared" si="773"/>
        <v>3163.5579531848857</v>
      </c>
      <c r="AD1704">
        <f t="shared" si="774"/>
        <v>3005.3800555256412</v>
      </c>
      <c r="AE1704">
        <f t="shared" si="781"/>
        <v>1639676.4205885909</v>
      </c>
      <c r="AF1704">
        <f t="shared" si="775"/>
        <v>1601202.321011612</v>
      </c>
      <c r="AH1704">
        <f t="shared" si="776"/>
        <v>0.44477842285904823</v>
      </c>
      <c r="AI1704">
        <f t="shared" si="782"/>
        <v>203.8601163532374</v>
      </c>
    </row>
    <row r="1705" spans="2:35" x14ac:dyDescent="0.3">
      <c r="B1705" s="7" t="s">
        <v>69</v>
      </c>
      <c r="C1705" s="2">
        <v>1697</v>
      </c>
      <c r="D1705" s="7">
        <v>220</v>
      </c>
      <c r="E1705" s="13">
        <v>128.5</v>
      </c>
      <c r="F1705" s="16">
        <f t="shared" si="777"/>
        <v>2.7777777777776198E-2</v>
      </c>
      <c r="G1705" s="16">
        <f t="shared" si="755"/>
        <v>35.694444444444443</v>
      </c>
      <c r="H1705">
        <f t="shared" si="756"/>
        <v>33.861111111109182</v>
      </c>
      <c r="I1705">
        <f t="shared" si="757"/>
        <v>108.82134900000001</v>
      </c>
      <c r="J1705">
        <f t="shared" si="758"/>
        <v>17.87725017361111</v>
      </c>
      <c r="K1705">
        <f t="shared" si="759"/>
        <v>160.55971028472032</v>
      </c>
      <c r="L1705">
        <f t="shared" si="760"/>
        <v>5731.0896587740444</v>
      </c>
      <c r="M1705" s="20" t="str">
        <f t="shared" si="761"/>
        <v>NO</v>
      </c>
      <c r="N1705">
        <f t="shared" si="762"/>
        <v>5731.0896587740444</v>
      </c>
      <c r="O1705">
        <f t="shared" si="763"/>
        <v>4522.9064026015858</v>
      </c>
      <c r="P1705">
        <f t="shared" si="764"/>
        <v>776559.90547839494</v>
      </c>
      <c r="Q1705">
        <f t="shared" si="783"/>
        <v>1208.1832561724586</v>
      </c>
      <c r="R1705">
        <f t="shared" si="778"/>
        <v>3246501.0099099767</v>
      </c>
      <c r="S1705">
        <f t="shared" si="765"/>
        <v>-600.78068563478973</v>
      </c>
      <c r="T1705">
        <f t="shared" si="766"/>
        <v>5.7310896587740441</v>
      </c>
      <c r="U1705">
        <f t="shared" si="767"/>
        <v>0.90180655753077343</v>
      </c>
      <c r="V1705">
        <f t="shared" si="779"/>
        <v>3246609.8312589768</v>
      </c>
      <c r="W1705">
        <f t="shared" si="780"/>
        <v>2469941.104431578</v>
      </c>
      <c r="X1705">
        <f t="shared" si="768"/>
        <v>0.68609530010679487</v>
      </c>
      <c r="Y1705">
        <f t="shared" si="769"/>
        <v>4025.3866983154112</v>
      </c>
      <c r="Z1705">
        <f t="shared" si="770"/>
        <v>3824.1173633996405</v>
      </c>
      <c r="AA1705">
        <f t="shared" si="771"/>
        <v>3518.1879743276695</v>
      </c>
      <c r="AB1705">
        <f t="shared" si="772"/>
        <v>3518.1879743276695</v>
      </c>
      <c r="AC1705">
        <f t="shared" si="773"/>
        <v>3166.3691768949025</v>
      </c>
      <c r="AD1705">
        <f t="shared" si="774"/>
        <v>3008.0507180501572</v>
      </c>
      <c r="AE1705">
        <f t="shared" si="781"/>
        <v>1642684.4713066411</v>
      </c>
      <c r="AF1705">
        <f t="shared" si="775"/>
        <v>1603925.3599523357</v>
      </c>
      <c r="AH1705">
        <f t="shared" si="776"/>
        <v>0.44553482256540994</v>
      </c>
      <c r="AI1705">
        <f t="shared" si="782"/>
        <v>204.30565117580281</v>
      </c>
    </row>
    <row r="1706" spans="2:35" x14ac:dyDescent="0.3">
      <c r="B1706" s="7" t="s">
        <v>69</v>
      </c>
      <c r="C1706" s="2">
        <v>1698</v>
      </c>
      <c r="D1706" s="7">
        <v>221</v>
      </c>
      <c r="E1706" s="13">
        <v>128.6</v>
      </c>
      <c r="F1706" s="16">
        <f t="shared" si="777"/>
        <v>1.3888888888888099E-2</v>
      </c>
      <c r="G1706" s="16">
        <f t="shared" si="755"/>
        <v>35.722222222222221</v>
      </c>
      <c r="H1706">
        <f t="shared" si="756"/>
        <v>16.930555555554591</v>
      </c>
      <c r="I1706">
        <f t="shared" si="757"/>
        <v>108.82134900000001</v>
      </c>
      <c r="J1706">
        <f t="shared" si="758"/>
        <v>17.891162430555553</v>
      </c>
      <c r="K1706">
        <f t="shared" si="759"/>
        <v>143.64306698611017</v>
      </c>
      <c r="L1706">
        <f t="shared" si="760"/>
        <v>5131.24955955938</v>
      </c>
      <c r="M1706" s="20" t="str">
        <f t="shared" si="761"/>
        <v>NO</v>
      </c>
      <c r="N1706">
        <f t="shared" si="762"/>
        <v>5131.24955955938</v>
      </c>
      <c r="O1706">
        <f t="shared" si="763"/>
        <v>3922.1257169667961</v>
      </c>
      <c r="P1706">
        <f t="shared" si="764"/>
        <v>777769.02932098752</v>
      </c>
      <c r="Q1706">
        <f t="shared" si="783"/>
        <v>1209.123842592584</v>
      </c>
      <c r="R1706">
        <f t="shared" si="778"/>
        <v>3251632.2594695361</v>
      </c>
      <c r="S1706">
        <f t="shared" si="765"/>
        <v>-0.47029320981710043</v>
      </c>
      <c r="T1706">
        <f t="shared" si="766"/>
        <v>5.1312495595593797</v>
      </c>
      <c r="U1706">
        <f t="shared" si="767"/>
        <v>0.90323190577092882</v>
      </c>
      <c r="V1706">
        <f t="shared" si="779"/>
        <v>3251741.0808185362</v>
      </c>
      <c r="W1706">
        <f t="shared" si="780"/>
        <v>2473863.2301485445</v>
      </c>
      <c r="X1706">
        <f t="shared" si="768"/>
        <v>0.68718478034420238</v>
      </c>
      <c r="Y1706">
        <f t="shared" si="769"/>
        <v>3490.6918881004485</v>
      </c>
      <c r="Z1706">
        <f t="shared" si="770"/>
        <v>3316.1572936954258</v>
      </c>
      <c r="AA1706">
        <f t="shared" si="771"/>
        <v>3050.8647101997917</v>
      </c>
      <c r="AB1706">
        <f t="shared" si="772"/>
        <v>3050.8647101997917</v>
      </c>
      <c r="AC1706">
        <f t="shared" si="773"/>
        <v>2745.7782391798128</v>
      </c>
      <c r="AD1706">
        <f t="shared" si="774"/>
        <v>2608.4893272208219</v>
      </c>
      <c r="AE1706">
        <f t="shared" si="781"/>
        <v>1645292.9606338618</v>
      </c>
      <c r="AF1706">
        <f t="shared" si="775"/>
        <v>1606448.1201846744</v>
      </c>
      <c r="AH1706">
        <f t="shared" si="776"/>
        <v>0.44623558929717577</v>
      </c>
      <c r="AI1706">
        <f t="shared" si="782"/>
        <v>204.75188676509998</v>
      </c>
    </row>
    <row r="1707" spans="2:35" x14ac:dyDescent="0.3">
      <c r="B1707" s="7" t="s">
        <v>69</v>
      </c>
      <c r="C1707" s="2">
        <v>1699</v>
      </c>
      <c r="D1707" s="7">
        <v>222</v>
      </c>
      <c r="E1707" s="13">
        <v>128.6</v>
      </c>
      <c r="F1707" s="16">
        <f t="shared" si="777"/>
        <v>-1.3888888888888099E-2</v>
      </c>
      <c r="G1707" s="16">
        <f t="shared" si="755"/>
        <v>35.722222222222221</v>
      </c>
      <c r="H1707">
        <f t="shared" si="756"/>
        <v>-16.930555555554591</v>
      </c>
      <c r="I1707">
        <f t="shared" si="757"/>
        <v>108.82134900000001</v>
      </c>
      <c r="J1707">
        <f t="shared" si="758"/>
        <v>17.891162430555553</v>
      </c>
      <c r="K1707">
        <f t="shared" si="759"/>
        <v>109.78195587500097</v>
      </c>
      <c r="L1707">
        <f t="shared" si="760"/>
        <v>3921.655423756979</v>
      </c>
      <c r="M1707" s="20" t="str">
        <f t="shared" si="761"/>
        <v>YES</v>
      </c>
      <c r="N1707">
        <f t="shared" si="762"/>
        <v>3921.655423756979</v>
      </c>
      <c r="O1707">
        <f t="shared" si="763"/>
        <v>3921.655423756979</v>
      </c>
      <c r="P1707">
        <f t="shared" si="764"/>
        <v>777769.02932098752</v>
      </c>
      <c r="Q1707">
        <f t="shared" si="783"/>
        <v>0</v>
      </c>
      <c r="R1707">
        <f t="shared" si="778"/>
        <v>3255553.9148932933</v>
      </c>
      <c r="S1707">
        <f t="shared" si="765"/>
        <v>-3.0757958469689584</v>
      </c>
      <c r="T1707">
        <f t="shared" si="766"/>
        <v>3.9216554237569792</v>
      </c>
      <c r="U1707">
        <f t="shared" si="767"/>
        <v>0.9043212553712292</v>
      </c>
      <c r="V1707">
        <f t="shared" si="779"/>
        <v>3255662.7362422934</v>
      </c>
      <c r="W1707">
        <f t="shared" si="780"/>
        <v>2477784.8855723017</v>
      </c>
      <c r="X1707">
        <f t="shared" si="768"/>
        <v>0.68827412994450277</v>
      </c>
      <c r="Y1707">
        <f t="shared" si="769"/>
        <v>3490.2733271437114</v>
      </c>
      <c r="Z1707">
        <f t="shared" si="770"/>
        <v>3315.7596607865257</v>
      </c>
      <c r="AA1707">
        <f t="shared" si="771"/>
        <v>3050.4988879236039</v>
      </c>
      <c r="AB1707">
        <f t="shared" si="772"/>
        <v>3050.4988879236039</v>
      </c>
      <c r="AC1707">
        <f t="shared" si="773"/>
        <v>2745.4489991312435</v>
      </c>
      <c r="AD1707">
        <f t="shared" si="774"/>
        <v>2608.176549174681</v>
      </c>
      <c r="AE1707">
        <f t="shared" si="781"/>
        <v>1647901.1371830364</v>
      </c>
      <c r="AF1707">
        <f t="shared" si="775"/>
        <v>1607761.599059257</v>
      </c>
      <c r="AH1707">
        <f t="shared" si="776"/>
        <v>0.44660044454040726</v>
      </c>
      <c r="AI1707">
        <f t="shared" si="782"/>
        <v>205.19848720964038</v>
      </c>
    </row>
    <row r="1708" spans="2:35" x14ac:dyDescent="0.3">
      <c r="B1708" s="7" t="s">
        <v>69</v>
      </c>
      <c r="C1708" s="2">
        <v>1700</v>
      </c>
      <c r="D1708" s="7">
        <v>223</v>
      </c>
      <c r="E1708" s="13">
        <v>128.5</v>
      </c>
      <c r="F1708" s="16">
        <f t="shared" si="777"/>
        <v>-4.1666666666664298E-2</v>
      </c>
      <c r="G1708" s="16">
        <f t="shared" si="755"/>
        <v>35.694444444444443</v>
      </c>
      <c r="H1708">
        <f t="shared" si="756"/>
        <v>-50.791666666663779</v>
      </c>
      <c r="I1708">
        <f t="shared" si="757"/>
        <v>108.82134900000001</v>
      </c>
      <c r="J1708">
        <f t="shared" si="758"/>
        <v>17.87725017361111</v>
      </c>
      <c r="K1708">
        <f t="shared" si="759"/>
        <v>75.906932506947342</v>
      </c>
      <c r="L1708">
        <f t="shared" si="760"/>
        <v>2709.455785317426</v>
      </c>
      <c r="M1708" s="20" t="str">
        <f t="shared" si="761"/>
        <v>YES</v>
      </c>
      <c r="N1708">
        <f t="shared" si="762"/>
        <v>2709.455785317426</v>
      </c>
      <c r="O1708">
        <f t="shared" si="763"/>
        <v>3918.57962791001</v>
      </c>
      <c r="P1708">
        <f t="shared" si="764"/>
        <v>776559.90547839494</v>
      </c>
      <c r="Q1708">
        <f t="shared" si="783"/>
        <v>-1209.123842592584</v>
      </c>
      <c r="R1708">
        <f t="shared" si="778"/>
        <v>3258263.3706786106</v>
      </c>
      <c r="S1708">
        <f t="shared" si="765"/>
        <v>597.70720849658255</v>
      </c>
      <c r="T1708">
        <f t="shared" si="766"/>
        <v>2.7094557853174259</v>
      </c>
      <c r="U1708">
        <f t="shared" si="767"/>
        <v>0.90507388258036303</v>
      </c>
      <c r="V1708">
        <f t="shared" si="779"/>
        <v>3258372.1920276107</v>
      </c>
      <c r="W1708">
        <f t="shared" si="780"/>
        <v>2481703.4652002119</v>
      </c>
      <c r="X1708">
        <f t="shared" si="768"/>
        <v>0.68936262515638447</v>
      </c>
      <c r="Y1708">
        <f t="shared" si="769"/>
        <v>3487.5358688399087</v>
      </c>
      <c r="Z1708">
        <f t="shared" si="770"/>
        <v>3313.1590753979131</v>
      </c>
      <c r="AA1708">
        <f t="shared" si="771"/>
        <v>3048.1063493660799</v>
      </c>
      <c r="AB1708">
        <f t="shared" si="772"/>
        <v>3048.1063493660799</v>
      </c>
      <c r="AC1708">
        <f t="shared" si="773"/>
        <v>2743.2957144294719</v>
      </c>
      <c r="AD1708">
        <f t="shared" si="774"/>
        <v>2606.130928707998</v>
      </c>
      <c r="AE1708">
        <f t="shared" si="781"/>
        <v>1650507.2681117444</v>
      </c>
      <c r="AF1708">
        <f t="shared" si="775"/>
        <v>1607864.9239158663</v>
      </c>
      <c r="AH1708">
        <f t="shared" si="776"/>
        <v>0.44662914588948838</v>
      </c>
      <c r="AI1708">
        <f t="shared" si="782"/>
        <v>205.64511635552986</v>
      </c>
    </row>
    <row r="1709" spans="2:35" x14ac:dyDescent="0.3">
      <c r="B1709" s="7" t="s">
        <v>69</v>
      </c>
      <c r="C1709" s="2">
        <v>1701</v>
      </c>
      <c r="D1709" s="7">
        <v>224</v>
      </c>
      <c r="E1709" s="13">
        <v>128.30000000000001</v>
      </c>
      <c r="F1709" s="16">
        <f t="shared" si="777"/>
        <v>-5.5555555555556344E-2</v>
      </c>
      <c r="G1709" s="16">
        <f t="shared" si="755"/>
        <v>35.638888888888893</v>
      </c>
      <c r="H1709">
        <f t="shared" si="756"/>
        <v>-67.722222222223181</v>
      </c>
      <c r="I1709">
        <f t="shared" si="757"/>
        <v>108.82134900000001</v>
      </c>
      <c r="J1709">
        <f t="shared" si="758"/>
        <v>17.849425659722225</v>
      </c>
      <c r="K1709">
        <f t="shared" si="759"/>
        <v>58.94855243749906</v>
      </c>
      <c r="L1709">
        <f t="shared" si="760"/>
        <v>2100.8609104808697</v>
      </c>
      <c r="M1709" s="20" t="str">
        <f t="shared" si="761"/>
        <v>YES</v>
      </c>
      <c r="N1709">
        <f t="shared" si="762"/>
        <v>2100.8609104808697</v>
      </c>
      <c r="O1709">
        <f t="shared" si="763"/>
        <v>4516.2868364065926</v>
      </c>
      <c r="P1709">
        <f t="shared" si="764"/>
        <v>774144.47955246922</v>
      </c>
      <c r="Q1709">
        <f t="shared" si="783"/>
        <v>-2415.4259259257233</v>
      </c>
      <c r="R1709">
        <f t="shared" si="778"/>
        <v>3260364.2315890915</v>
      </c>
      <c r="S1709">
        <f t="shared" si="765"/>
        <v>-8.0273542112790892</v>
      </c>
      <c r="T1709">
        <f t="shared" si="766"/>
        <v>2.1008609104808698</v>
      </c>
      <c r="U1709">
        <f t="shared" si="767"/>
        <v>0.90565745552235466</v>
      </c>
      <c r="V1709">
        <f t="shared" si="779"/>
        <v>3260473.0529380916</v>
      </c>
      <c r="W1709">
        <f t="shared" si="780"/>
        <v>2486219.7520366185</v>
      </c>
      <c r="X1709">
        <f t="shared" si="768"/>
        <v>0.69061715028122783</v>
      </c>
      <c r="Y1709">
        <f t="shared" si="769"/>
        <v>4019.4952844018676</v>
      </c>
      <c r="Z1709">
        <f t="shared" si="770"/>
        <v>3818.5205201817739</v>
      </c>
      <c r="AA1709">
        <f t="shared" si="771"/>
        <v>3513.0388785672321</v>
      </c>
      <c r="AB1709">
        <f t="shared" si="772"/>
        <v>3513.0388785672321</v>
      </c>
      <c r="AC1709">
        <f t="shared" si="773"/>
        <v>3161.734990710509</v>
      </c>
      <c r="AD1709">
        <f t="shared" si="774"/>
        <v>3003.6482411749835</v>
      </c>
      <c r="AE1709">
        <f t="shared" si="781"/>
        <v>1653510.9163529193</v>
      </c>
      <c r="AF1709">
        <f t="shared" si="775"/>
        <v>1606962.1365851723</v>
      </c>
      <c r="AH1709">
        <f t="shared" si="776"/>
        <v>0.44637837163076161</v>
      </c>
      <c r="AI1709">
        <f t="shared" si="782"/>
        <v>206.09149472716064</v>
      </c>
    </row>
    <row r="1710" spans="2:35" x14ac:dyDescent="0.3">
      <c r="B1710" s="7" t="s">
        <v>69</v>
      </c>
      <c r="C1710" s="2">
        <v>1702</v>
      </c>
      <c r="D1710" s="7">
        <v>225</v>
      </c>
      <c r="E1710" s="13">
        <v>128.1</v>
      </c>
      <c r="F1710" s="16">
        <f t="shared" si="777"/>
        <v>-5.5555555555556344E-2</v>
      </c>
      <c r="G1710" s="16">
        <f t="shared" si="755"/>
        <v>35.583333333333336</v>
      </c>
      <c r="H1710">
        <f t="shared" si="756"/>
        <v>-67.722222222223181</v>
      </c>
      <c r="I1710">
        <f t="shared" si="757"/>
        <v>108.82134900000001</v>
      </c>
      <c r="J1710">
        <f t="shared" si="758"/>
        <v>17.821601145833334</v>
      </c>
      <c r="K1710">
        <f t="shared" si="759"/>
        <v>58.920727923610166</v>
      </c>
      <c r="L1710">
        <f t="shared" si="760"/>
        <v>2096.5959019484617</v>
      </c>
      <c r="M1710" s="20" t="str">
        <f t="shared" si="761"/>
        <v>YES</v>
      </c>
      <c r="N1710">
        <f t="shared" si="762"/>
        <v>2096.5959019484617</v>
      </c>
      <c r="O1710">
        <f t="shared" si="763"/>
        <v>4508.2594821953135</v>
      </c>
      <c r="P1710">
        <f t="shared" si="764"/>
        <v>771732.81597222236</v>
      </c>
      <c r="Q1710">
        <f t="shared" si="783"/>
        <v>-2411.6635802468518</v>
      </c>
      <c r="R1710">
        <f t="shared" si="778"/>
        <v>3262460.8274910399</v>
      </c>
      <c r="S1710">
        <f t="shared" si="765"/>
        <v>-609.52927803068951</v>
      </c>
      <c r="T1710">
        <f t="shared" si="766"/>
        <v>2.0965959019484619</v>
      </c>
      <c r="U1710">
        <f t="shared" si="767"/>
        <v>0.90623984373880606</v>
      </c>
      <c r="V1710">
        <f t="shared" si="779"/>
        <v>3262569.64884004</v>
      </c>
      <c r="W1710">
        <f t="shared" si="780"/>
        <v>2490728.0115188137</v>
      </c>
      <c r="X1710">
        <f t="shared" si="768"/>
        <v>0.69186944558367303</v>
      </c>
      <c r="Y1710">
        <f t="shared" si="769"/>
        <v>4012.3509391538291</v>
      </c>
      <c r="Z1710">
        <f t="shared" si="770"/>
        <v>3811.7333921961376</v>
      </c>
      <c r="AA1710">
        <f t="shared" si="771"/>
        <v>3506.7947208204469</v>
      </c>
      <c r="AB1710">
        <f t="shared" si="772"/>
        <v>3506.7947208204469</v>
      </c>
      <c r="AC1710">
        <f t="shared" si="773"/>
        <v>3156.1152487384024</v>
      </c>
      <c r="AD1710">
        <f t="shared" si="774"/>
        <v>2998.3094863014821</v>
      </c>
      <c r="AE1710">
        <f t="shared" si="781"/>
        <v>1656509.2258392207</v>
      </c>
      <c r="AF1710">
        <f t="shared" si="775"/>
        <v>1606060.4230008193</v>
      </c>
      <c r="AH1710">
        <f t="shared" si="776"/>
        <v>0.44612789563490762</v>
      </c>
      <c r="AI1710">
        <f t="shared" si="782"/>
        <v>206.53762262279554</v>
      </c>
    </row>
    <row r="1711" spans="2:35" x14ac:dyDescent="0.3">
      <c r="B1711" s="7" t="s">
        <v>69</v>
      </c>
      <c r="C1711" s="2">
        <v>1703</v>
      </c>
      <c r="D1711" s="7">
        <v>226</v>
      </c>
      <c r="E1711" s="13">
        <v>127.9</v>
      </c>
      <c r="F1711" s="16">
        <f t="shared" si="777"/>
        <v>-6.9444444444444448E-2</v>
      </c>
      <c r="G1711" s="16">
        <f t="shared" si="755"/>
        <v>35.527777777777779</v>
      </c>
      <c r="H1711">
        <f t="shared" si="756"/>
        <v>-84.652777777777786</v>
      </c>
      <c r="I1711">
        <f t="shared" si="757"/>
        <v>108.82134900000001</v>
      </c>
      <c r="J1711">
        <f t="shared" si="758"/>
        <v>17.793776631944446</v>
      </c>
      <c r="K1711">
        <f t="shared" si="759"/>
        <v>41.962347854166673</v>
      </c>
      <c r="L1711">
        <f t="shared" si="760"/>
        <v>1490.8289695966437</v>
      </c>
      <c r="M1711" s="20" t="str">
        <f t="shared" si="761"/>
        <v>YES</v>
      </c>
      <c r="N1711">
        <f t="shared" si="762"/>
        <v>1490.8289695966437</v>
      </c>
      <c r="O1711">
        <f t="shared" si="763"/>
        <v>3898.730204164624</v>
      </c>
      <c r="P1711">
        <f t="shared" si="764"/>
        <v>769324.91473765438</v>
      </c>
      <c r="Q1711">
        <f t="shared" si="783"/>
        <v>-2407.9012345679803</v>
      </c>
      <c r="R1711">
        <f t="shared" si="778"/>
        <v>3263951.6564606363</v>
      </c>
      <c r="S1711">
        <f t="shared" si="765"/>
        <v>1191.9200201595709</v>
      </c>
      <c r="T1711">
        <f t="shared" si="766"/>
        <v>1.4908289695966437</v>
      </c>
      <c r="U1711">
        <f t="shared" si="767"/>
        <v>0.90665396322832259</v>
      </c>
      <c r="V1711">
        <f t="shared" si="779"/>
        <v>3264060.4778096364</v>
      </c>
      <c r="W1711">
        <f t="shared" si="780"/>
        <v>2494626.7417229782</v>
      </c>
      <c r="X1711">
        <f t="shared" si="768"/>
        <v>0.6929524270623254</v>
      </c>
      <c r="Y1711">
        <f t="shared" si="769"/>
        <v>3469.8698817065156</v>
      </c>
      <c r="Z1711">
        <f t="shared" si="770"/>
        <v>3296.3763876211897</v>
      </c>
      <c r="AA1711">
        <f t="shared" si="771"/>
        <v>3032.6662766114946</v>
      </c>
      <c r="AB1711">
        <f t="shared" si="772"/>
        <v>3032.6662766114946</v>
      </c>
      <c r="AC1711">
        <f t="shared" si="773"/>
        <v>2729.3996489503452</v>
      </c>
      <c r="AD1711">
        <f t="shared" si="774"/>
        <v>2592.9296665028278</v>
      </c>
      <c r="AE1711">
        <f t="shared" si="781"/>
        <v>1659102.1555057236</v>
      </c>
      <c r="AF1711">
        <f t="shared" si="775"/>
        <v>1604958.3223039128</v>
      </c>
      <c r="AH1711">
        <f t="shared" si="776"/>
        <v>0.4458217565521887</v>
      </c>
      <c r="AI1711">
        <f t="shared" si="782"/>
        <v>206.98344437934773</v>
      </c>
    </row>
    <row r="1712" spans="2:35" x14ac:dyDescent="0.3">
      <c r="B1712" s="7" t="s">
        <v>69</v>
      </c>
      <c r="C1712" s="2">
        <v>1704</v>
      </c>
      <c r="D1712" s="7">
        <v>227</v>
      </c>
      <c r="E1712" s="13">
        <v>127.6</v>
      </c>
      <c r="F1712" s="16">
        <f t="shared" si="777"/>
        <v>-6.9444444444444448E-2</v>
      </c>
      <c r="G1712" s="16">
        <f t="shared" si="755"/>
        <v>35.444444444444443</v>
      </c>
      <c r="H1712">
        <f t="shared" si="756"/>
        <v>-84.652777777777786</v>
      </c>
      <c r="I1712">
        <f t="shared" si="757"/>
        <v>108.82134900000001</v>
      </c>
      <c r="J1712">
        <f t="shared" si="758"/>
        <v>17.752039861111111</v>
      </c>
      <c r="K1712">
        <f t="shared" si="759"/>
        <v>41.920611083333341</v>
      </c>
      <c r="L1712">
        <f t="shared" si="760"/>
        <v>1485.8527706203706</v>
      </c>
      <c r="M1712" s="20" t="str">
        <f t="shared" si="761"/>
        <v>YES</v>
      </c>
      <c r="N1712">
        <f t="shared" si="762"/>
        <v>1485.8527706203706</v>
      </c>
      <c r="O1712">
        <f t="shared" si="763"/>
        <v>5090.6502243241948</v>
      </c>
      <c r="P1712">
        <f t="shared" si="764"/>
        <v>765720.11728395056</v>
      </c>
      <c r="Q1712">
        <f t="shared" si="783"/>
        <v>-3604.7974537038244</v>
      </c>
      <c r="R1712">
        <f t="shared" si="778"/>
        <v>3265437.5092312568</v>
      </c>
      <c r="S1712">
        <f t="shared" si="765"/>
        <v>-610.46213541931775</v>
      </c>
      <c r="T1712">
        <f t="shared" si="766"/>
        <v>1.4858527706203706</v>
      </c>
      <c r="U1712">
        <f t="shared" si="767"/>
        <v>0.90706670043923998</v>
      </c>
      <c r="V1712">
        <f t="shared" si="779"/>
        <v>3265546.3305802569</v>
      </c>
      <c r="W1712">
        <f t="shared" si="780"/>
        <v>2499717.3919473025</v>
      </c>
      <c r="X1712">
        <f t="shared" si="768"/>
        <v>0.69436649770033776</v>
      </c>
      <c r="Y1712">
        <f t="shared" si="769"/>
        <v>4530.6786996485334</v>
      </c>
      <c r="Z1712">
        <f t="shared" si="770"/>
        <v>4304.1447646661063</v>
      </c>
      <c r="AA1712">
        <f t="shared" si="771"/>
        <v>3959.8131834928181</v>
      </c>
      <c r="AB1712">
        <f t="shared" si="772"/>
        <v>3959.8131834928181</v>
      </c>
      <c r="AC1712">
        <f t="shared" si="773"/>
        <v>3563.8318651435366</v>
      </c>
      <c r="AD1712">
        <f t="shared" si="774"/>
        <v>3385.6402718863596</v>
      </c>
      <c r="AE1712">
        <f t="shared" si="781"/>
        <v>1662487.7957776098</v>
      </c>
      <c r="AF1712">
        <f t="shared" si="775"/>
        <v>1603058.5348026471</v>
      </c>
      <c r="AH1712">
        <f t="shared" si="776"/>
        <v>0.44529403780141491</v>
      </c>
      <c r="AI1712">
        <f t="shared" si="782"/>
        <v>207.42873841714913</v>
      </c>
    </row>
    <row r="1713" spans="2:35" x14ac:dyDescent="0.3">
      <c r="B1713" s="7" t="s">
        <v>69</v>
      </c>
      <c r="C1713" s="2">
        <v>1705</v>
      </c>
      <c r="D1713" s="7">
        <v>228</v>
      </c>
      <c r="E1713" s="13">
        <v>127.4</v>
      </c>
      <c r="F1713" s="16">
        <f t="shared" si="777"/>
        <v>-5.5555555555554373E-2</v>
      </c>
      <c r="G1713" s="16">
        <f t="shared" si="755"/>
        <v>35.388888888888893</v>
      </c>
      <c r="H1713">
        <f t="shared" si="756"/>
        <v>-67.722222222220779</v>
      </c>
      <c r="I1713">
        <f t="shared" si="757"/>
        <v>108.82134900000001</v>
      </c>
      <c r="J1713">
        <f t="shared" si="758"/>
        <v>17.724215347222227</v>
      </c>
      <c r="K1713">
        <f t="shared" si="759"/>
        <v>58.82334212500146</v>
      </c>
      <c r="L1713">
        <f t="shared" si="760"/>
        <v>2081.692718534774</v>
      </c>
      <c r="M1713" s="20" t="str">
        <f t="shared" si="761"/>
        <v>YES</v>
      </c>
      <c r="N1713">
        <f t="shared" si="762"/>
        <v>2081.692718534774</v>
      </c>
      <c r="O1713">
        <f t="shared" si="763"/>
        <v>4480.1880889048771</v>
      </c>
      <c r="P1713">
        <f t="shared" si="764"/>
        <v>763321.62191358046</v>
      </c>
      <c r="Q1713">
        <f t="shared" si="783"/>
        <v>-2398.495370370103</v>
      </c>
      <c r="R1713">
        <f t="shared" si="778"/>
        <v>3267519.2019497915</v>
      </c>
      <c r="S1713">
        <f t="shared" si="765"/>
        <v>-8.013441954186419</v>
      </c>
      <c r="T1713">
        <f t="shared" si="766"/>
        <v>2.0816927185347742</v>
      </c>
      <c r="U1713">
        <f t="shared" si="767"/>
        <v>0.9076449488792091</v>
      </c>
      <c r="V1713">
        <f t="shared" si="779"/>
        <v>3267628.0232987916</v>
      </c>
      <c r="W1713">
        <f t="shared" si="780"/>
        <v>2504197.5800362076</v>
      </c>
      <c r="X1713">
        <f t="shared" si="768"/>
        <v>0.69561099538729765</v>
      </c>
      <c r="Y1713">
        <f t="shared" si="769"/>
        <v>3987.3673991253409</v>
      </c>
      <c r="Z1713">
        <f t="shared" si="770"/>
        <v>3787.9990291690738</v>
      </c>
      <c r="AA1713">
        <f t="shared" si="771"/>
        <v>3484.959106835548</v>
      </c>
      <c r="AB1713">
        <f t="shared" si="772"/>
        <v>3484.959106835548</v>
      </c>
      <c r="AC1713">
        <f t="shared" si="773"/>
        <v>3136.4631961519931</v>
      </c>
      <c r="AD1713">
        <f t="shared" si="774"/>
        <v>2979.6400363443931</v>
      </c>
      <c r="AE1713">
        <f t="shared" si="781"/>
        <v>1665467.4358139541</v>
      </c>
      <c r="AF1713">
        <f t="shared" si="775"/>
        <v>1602160.5874848375</v>
      </c>
      <c r="AH1713">
        <f t="shared" si="776"/>
        <v>0.44504460799071272</v>
      </c>
      <c r="AI1713">
        <f t="shared" si="782"/>
        <v>207.87378302513986</v>
      </c>
    </row>
    <row r="1714" spans="2:35" x14ac:dyDescent="0.3">
      <c r="B1714" s="7" t="s">
        <v>69</v>
      </c>
      <c r="C1714" s="2">
        <v>1706</v>
      </c>
      <c r="D1714" s="7">
        <v>229</v>
      </c>
      <c r="E1714" s="13">
        <v>127.2</v>
      </c>
      <c r="F1714" s="16">
        <f t="shared" si="777"/>
        <v>-5.5555555555556344E-2</v>
      </c>
      <c r="G1714" s="16">
        <f t="shared" si="755"/>
        <v>35.333333333333336</v>
      </c>
      <c r="H1714">
        <f t="shared" si="756"/>
        <v>-67.722222222223181</v>
      </c>
      <c r="I1714">
        <f t="shared" si="757"/>
        <v>108.82134900000001</v>
      </c>
      <c r="J1714">
        <f t="shared" si="758"/>
        <v>17.696390833333336</v>
      </c>
      <c r="K1714">
        <f t="shared" si="759"/>
        <v>58.795517611110171</v>
      </c>
      <c r="L1714">
        <f t="shared" si="760"/>
        <v>2077.4416222592263</v>
      </c>
      <c r="M1714" s="20" t="str">
        <f t="shared" si="761"/>
        <v>YES</v>
      </c>
      <c r="N1714">
        <f t="shared" si="762"/>
        <v>2077.4416222592263</v>
      </c>
      <c r="O1714">
        <f t="shared" si="763"/>
        <v>4472.1746469506907</v>
      </c>
      <c r="P1714">
        <f t="shared" si="764"/>
        <v>760926.88888888899</v>
      </c>
      <c r="Q1714">
        <f t="shared" si="783"/>
        <v>-2394.7330246914644</v>
      </c>
      <c r="R1714">
        <f t="shared" si="778"/>
        <v>3269596.6435720506</v>
      </c>
      <c r="S1714">
        <f t="shared" si="765"/>
        <v>589.26202620146432</v>
      </c>
      <c r="T1714">
        <f t="shared" si="766"/>
        <v>2.0774416222592262</v>
      </c>
      <c r="U1714">
        <f t="shared" si="767"/>
        <v>0.90822201645815703</v>
      </c>
      <c r="V1714">
        <f t="shared" si="779"/>
        <v>3269705.4649210507</v>
      </c>
      <c r="W1714">
        <f t="shared" si="780"/>
        <v>2508669.7546831584</v>
      </c>
      <c r="X1714">
        <f t="shared" si="768"/>
        <v>0.69685326711637829</v>
      </c>
      <c r="Y1714">
        <f t="shared" si="769"/>
        <v>3980.2354357861145</v>
      </c>
      <c r="Z1714">
        <f t="shared" si="770"/>
        <v>3781.2236639968087</v>
      </c>
      <c r="AA1714">
        <f t="shared" si="771"/>
        <v>3478.725770877064</v>
      </c>
      <c r="AB1714">
        <f t="shared" si="772"/>
        <v>3478.725770877064</v>
      </c>
      <c r="AC1714">
        <f t="shared" si="773"/>
        <v>3130.8531937893576</v>
      </c>
      <c r="AD1714">
        <f t="shared" si="774"/>
        <v>2974.3105340998895</v>
      </c>
      <c r="AE1714">
        <f t="shared" si="781"/>
        <v>1668441.7463480539</v>
      </c>
      <c r="AF1714">
        <f t="shared" si="775"/>
        <v>1601263.7185729968</v>
      </c>
      <c r="AH1714">
        <f t="shared" si="776"/>
        <v>0.44479547773722433</v>
      </c>
      <c r="AI1714">
        <f t="shared" si="782"/>
        <v>208.31857850287707</v>
      </c>
    </row>
    <row r="1715" spans="2:35" x14ac:dyDescent="0.3">
      <c r="B1715" s="7" t="s">
        <v>69</v>
      </c>
      <c r="C1715" s="2">
        <v>1707</v>
      </c>
      <c r="D1715" s="7">
        <v>230</v>
      </c>
      <c r="E1715" s="13">
        <v>127</v>
      </c>
      <c r="F1715" s="16">
        <f t="shared" si="777"/>
        <v>-4.1666666666666269E-2</v>
      </c>
      <c r="G1715" s="16">
        <f t="shared" si="755"/>
        <v>35.277777777777779</v>
      </c>
      <c r="H1715">
        <f t="shared" si="756"/>
        <v>-50.791666666666181</v>
      </c>
      <c r="I1715">
        <f t="shared" si="757"/>
        <v>108.82134900000001</v>
      </c>
      <c r="J1715">
        <f t="shared" si="758"/>
        <v>17.668566319444444</v>
      </c>
      <c r="K1715">
        <f t="shared" si="759"/>
        <v>75.698248652778275</v>
      </c>
      <c r="L1715">
        <f t="shared" si="760"/>
        <v>2670.4659941396781</v>
      </c>
      <c r="M1715" s="20" t="str">
        <f t="shared" si="761"/>
        <v>YES</v>
      </c>
      <c r="N1715">
        <f t="shared" si="762"/>
        <v>2670.4659941396781</v>
      </c>
      <c r="O1715">
        <f t="shared" si="763"/>
        <v>5061.436673152155</v>
      </c>
      <c r="P1715">
        <f t="shared" si="764"/>
        <v>758535.91820987652</v>
      </c>
      <c r="Q1715">
        <f t="shared" si="783"/>
        <v>-2390.9706790124765</v>
      </c>
      <c r="R1715">
        <f t="shared" si="778"/>
        <v>3272267.1095661903</v>
      </c>
      <c r="S1715">
        <f t="shared" si="765"/>
        <v>-602.68727198919714</v>
      </c>
      <c r="T1715">
        <f t="shared" si="766"/>
        <v>2.6704659941396782</v>
      </c>
      <c r="U1715">
        <f t="shared" si="767"/>
        <v>0.90896381316107722</v>
      </c>
      <c r="V1715">
        <f t="shared" si="779"/>
        <v>3272375.9309151904</v>
      </c>
      <c r="W1715">
        <f t="shared" si="780"/>
        <v>2513731.1913563106</v>
      </c>
      <c r="X1715">
        <f t="shared" si="768"/>
        <v>0.69825922287257325</v>
      </c>
      <c r="Y1715">
        <f t="shared" si="769"/>
        <v>4504.6786391054184</v>
      </c>
      <c r="Z1715">
        <f t="shared" si="770"/>
        <v>4279.4447071501472</v>
      </c>
      <c r="AA1715">
        <f t="shared" si="771"/>
        <v>3937.0891305781356</v>
      </c>
      <c r="AB1715">
        <f t="shared" si="772"/>
        <v>3937.0891305781356</v>
      </c>
      <c r="AC1715">
        <f t="shared" si="773"/>
        <v>3543.3802175203223</v>
      </c>
      <c r="AD1715">
        <f t="shared" si="774"/>
        <v>3366.211206644306</v>
      </c>
      <c r="AE1715">
        <f t="shared" si="781"/>
        <v>1671807.9575546982</v>
      </c>
      <c r="AF1715">
        <f t="shared" si="775"/>
        <v>1600567.9733604921</v>
      </c>
      <c r="AH1715">
        <f t="shared" si="776"/>
        <v>0.44460221517804066</v>
      </c>
      <c r="AI1715">
        <f t="shared" si="782"/>
        <v>208.76318071805511</v>
      </c>
    </row>
    <row r="1716" spans="2:35" x14ac:dyDescent="0.3">
      <c r="B1716" s="7" t="s">
        <v>69</v>
      </c>
      <c r="C1716" s="2">
        <v>1708</v>
      </c>
      <c r="D1716" s="7">
        <v>231</v>
      </c>
      <c r="E1716" s="13">
        <v>126.9</v>
      </c>
      <c r="F1716" s="16">
        <f t="shared" si="777"/>
        <v>-2.7777777777778172E-2</v>
      </c>
      <c r="G1716" s="16">
        <f t="shared" si="755"/>
        <v>35.25</v>
      </c>
      <c r="H1716">
        <f t="shared" si="756"/>
        <v>-33.86111111111159</v>
      </c>
      <c r="I1716">
        <f t="shared" si="757"/>
        <v>108.82134900000001</v>
      </c>
      <c r="J1716">
        <f t="shared" si="758"/>
        <v>17.654654062500001</v>
      </c>
      <c r="K1716">
        <f t="shared" si="759"/>
        <v>92.614891951388429</v>
      </c>
      <c r="L1716">
        <f t="shared" si="760"/>
        <v>3264.6749412864419</v>
      </c>
      <c r="M1716" s="20" t="str">
        <f t="shared" si="761"/>
        <v>YES</v>
      </c>
      <c r="N1716">
        <f t="shared" si="762"/>
        <v>3264.6749412864419</v>
      </c>
      <c r="O1716">
        <f t="shared" si="763"/>
        <v>4458.7494011629578</v>
      </c>
      <c r="P1716">
        <f t="shared" si="764"/>
        <v>757341.84375</v>
      </c>
      <c r="Q1716">
        <f t="shared" si="783"/>
        <v>-1194.0744598765159</v>
      </c>
      <c r="R1716">
        <f t="shared" si="778"/>
        <v>3275531.7845074767</v>
      </c>
      <c r="S1716">
        <f t="shared" si="765"/>
        <v>-4.0032429129078082</v>
      </c>
      <c r="T1716">
        <f t="shared" si="766"/>
        <v>3.264674941286442</v>
      </c>
      <c r="U1716">
        <f t="shared" si="767"/>
        <v>0.90987066803691785</v>
      </c>
      <c r="V1716">
        <f t="shared" si="779"/>
        <v>3275640.6058564768</v>
      </c>
      <c r="W1716">
        <f t="shared" si="780"/>
        <v>2518189.9407574735</v>
      </c>
      <c r="X1716">
        <f t="shared" si="768"/>
        <v>0.69949776536372943</v>
      </c>
      <c r="Y1716">
        <f t="shared" si="769"/>
        <v>3968.2869670350324</v>
      </c>
      <c r="Z1716">
        <f t="shared" si="770"/>
        <v>3769.8726186832805</v>
      </c>
      <c r="AA1716">
        <f t="shared" si="771"/>
        <v>3468.2828091886181</v>
      </c>
      <c r="AB1716">
        <f t="shared" si="772"/>
        <v>3468.2828091886181</v>
      </c>
      <c r="AC1716">
        <f t="shared" si="773"/>
        <v>3121.4545282697563</v>
      </c>
      <c r="AD1716">
        <f t="shared" si="774"/>
        <v>2965.3818018562683</v>
      </c>
      <c r="AE1716">
        <f t="shared" si="781"/>
        <v>1674773.3393565544</v>
      </c>
      <c r="AF1716">
        <f t="shared" si="775"/>
        <v>1600867.2664999224</v>
      </c>
      <c r="AH1716">
        <f t="shared" si="776"/>
        <v>0.44468535216128224</v>
      </c>
      <c r="AI1716">
        <f t="shared" si="782"/>
        <v>209.2078660702164</v>
      </c>
    </row>
    <row r="1717" spans="2:35" x14ac:dyDescent="0.3">
      <c r="B1717" s="7" t="s">
        <v>69</v>
      </c>
      <c r="C1717" s="2">
        <v>1709</v>
      </c>
      <c r="D1717" s="7">
        <v>232</v>
      </c>
      <c r="E1717" s="13">
        <v>126.8</v>
      </c>
      <c r="F1717" s="16">
        <f t="shared" si="777"/>
        <v>-2.7777777777778172E-2</v>
      </c>
      <c r="G1717" s="16">
        <f t="shared" si="755"/>
        <v>35.222222222222221</v>
      </c>
      <c r="H1717">
        <f t="shared" si="756"/>
        <v>-33.86111111111159</v>
      </c>
      <c r="I1717">
        <f t="shared" si="757"/>
        <v>108.82134900000001</v>
      </c>
      <c r="J1717">
        <f t="shared" si="758"/>
        <v>17.640741805555557</v>
      </c>
      <c r="K1717">
        <f t="shared" si="759"/>
        <v>92.600979694443993</v>
      </c>
      <c r="L1717">
        <f t="shared" si="760"/>
        <v>3261.6122847931938</v>
      </c>
      <c r="M1717" s="20" t="str">
        <f t="shared" si="761"/>
        <v>YES</v>
      </c>
      <c r="N1717">
        <f t="shared" si="762"/>
        <v>3261.6122847931938</v>
      </c>
      <c r="O1717">
        <f t="shared" si="763"/>
        <v>4454.74615825005</v>
      </c>
      <c r="P1717">
        <f t="shared" si="764"/>
        <v>756148.70987654314</v>
      </c>
      <c r="Q1717">
        <f t="shared" si="783"/>
        <v>-1193.1338734568562</v>
      </c>
      <c r="R1717">
        <f t="shared" si="778"/>
        <v>3278793.3967922698</v>
      </c>
      <c r="S1717">
        <f t="shared" si="765"/>
        <v>1187.7205238169672</v>
      </c>
      <c r="T1717">
        <f t="shared" si="766"/>
        <v>3.2616122847931939</v>
      </c>
      <c r="U1717">
        <f t="shared" si="767"/>
        <v>0.91077667217416303</v>
      </c>
      <c r="V1717">
        <f t="shared" si="779"/>
        <v>3278902.2181412699</v>
      </c>
      <c r="W1717">
        <f t="shared" si="780"/>
        <v>2522644.6869157236</v>
      </c>
      <c r="X1717">
        <f t="shared" si="768"/>
        <v>0.70073519584207589</v>
      </c>
      <c r="Y1717">
        <f t="shared" si="769"/>
        <v>3964.7240808425445</v>
      </c>
      <c r="Z1717">
        <f t="shared" si="770"/>
        <v>3766.4878768004169</v>
      </c>
      <c r="AA1717">
        <f t="shared" si="771"/>
        <v>3465.1688466563837</v>
      </c>
      <c r="AB1717">
        <f t="shared" si="772"/>
        <v>3465.1688466563837</v>
      </c>
      <c r="AC1717">
        <f t="shared" si="773"/>
        <v>3118.6519619907453</v>
      </c>
      <c r="AD1717">
        <f t="shared" si="774"/>
        <v>2962.7193638912081</v>
      </c>
      <c r="AE1717">
        <f t="shared" si="781"/>
        <v>1677736.0587204457</v>
      </c>
      <c r="AF1717">
        <f t="shared" si="775"/>
        <v>1601166.1594208241</v>
      </c>
      <c r="AH1717">
        <f t="shared" si="776"/>
        <v>0.44476837797271024</v>
      </c>
      <c r="AI1717">
        <f t="shared" si="782"/>
        <v>209.6526344481891</v>
      </c>
    </row>
    <row r="1718" spans="2:35" x14ac:dyDescent="0.3">
      <c r="B1718" s="7" t="s">
        <v>69</v>
      </c>
      <c r="C1718" s="2">
        <v>1710</v>
      </c>
      <c r="D1718" s="7">
        <v>233</v>
      </c>
      <c r="E1718" s="13">
        <v>126.7</v>
      </c>
      <c r="F1718" s="16">
        <f t="shared" si="777"/>
        <v>0</v>
      </c>
      <c r="G1718" s="16">
        <f t="shared" si="755"/>
        <v>35.19444444444445</v>
      </c>
      <c r="H1718">
        <f t="shared" si="756"/>
        <v>0</v>
      </c>
      <c r="I1718">
        <f t="shared" si="757"/>
        <v>108.82134900000001</v>
      </c>
      <c r="J1718">
        <f t="shared" si="758"/>
        <v>17.626829548611113</v>
      </c>
      <c r="K1718">
        <f t="shared" si="759"/>
        <v>126.44817854861112</v>
      </c>
      <c r="L1718">
        <f t="shared" si="760"/>
        <v>4450.2733950302863</v>
      </c>
      <c r="M1718" s="20" t="str">
        <f t="shared" si="761"/>
        <v>NO</v>
      </c>
      <c r="N1718">
        <f t="shared" si="762"/>
        <v>4450.2733950302863</v>
      </c>
      <c r="O1718">
        <f t="shared" si="763"/>
        <v>5642.4666820670172</v>
      </c>
      <c r="P1718">
        <f t="shared" si="764"/>
        <v>754956.51658950641</v>
      </c>
      <c r="Q1718">
        <f t="shared" si="783"/>
        <v>-1192.1932870367309</v>
      </c>
      <c r="R1718">
        <f t="shared" si="778"/>
        <v>3283243.6701873001</v>
      </c>
      <c r="S1718">
        <f t="shared" si="765"/>
        <v>-1187.7205238166935</v>
      </c>
      <c r="T1718">
        <f t="shared" si="766"/>
        <v>4.450273395030286</v>
      </c>
      <c r="U1718">
        <f t="shared" si="767"/>
        <v>0.91201286021728778</v>
      </c>
      <c r="V1718">
        <f t="shared" si="779"/>
        <v>3283352.4915363002</v>
      </c>
      <c r="W1718">
        <f t="shared" si="780"/>
        <v>2528287.1535977907</v>
      </c>
      <c r="X1718">
        <f t="shared" si="768"/>
        <v>0.7023025489520871</v>
      </c>
      <c r="Y1718">
        <f t="shared" si="769"/>
        <v>5021.7953470396451</v>
      </c>
      <c r="Z1718">
        <f t="shared" si="770"/>
        <v>4770.705579687663</v>
      </c>
      <c r="AA1718">
        <f t="shared" si="771"/>
        <v>4389.0491333126502</v>
      </c>
      <c r="AB1718">
        <f t="shared" si="772"/>
        <v>4389.0491333126502</v>
      </c>
      <c r="AC1718">
        <f t="shared" si="773"/>
        <v>3950.144219981385</v>
      </c>
      <c r="AD1718">
        <f t="shared" si="774"/>
        <v>3752.6370089823158</v>
      </c>
      <c r="AE1718">
        <f t="shared" si="781"/>
        <v>1681488.695729428</v>
      </c>
      <c r="AF1718">
        <f t="shared" si="775"/>
        <v>1601863.7958068722</v>
      </c>
      <c r="AH1718">
        <f t="shared" si="776"/>
        <v>0.44496216585787862</v>
      </c>
      <c r="AI1718">
        <f t="shared" si="782"/>
        <v>210.09759661404698</v>
      </c>
    </row>
    <row r="1719" spans="2:35" x14ac:dyDescent="0.3">
      <c r="B1719" s="7" t="s">
        <v>69</v>
      </c>
      <c r="C1719" s="2">
        <v>1711</v>
      </c>
      <c r="D1719" s="7">
        <v>234</v>
      </c>
      <c r="E1719" s="13">
        <v>126.8</v>
      </c>
      <c r="F1719" s="16">
        <f t="shared" si="777"/>
        <v>2.7777777777778172E-2</v>
      </c>
      <c r="G1719" s="16">
        <f t="shared" si="755"/>
        <v>35.222222222222221</v>
      </c>
      <c r="H1719">
        <f t="shared" si="756"/>
        <v>33.86111111111159</v>
      </c>
      <c r="I1719">
        <f t="shared" si="757"/>
        <v>108.82134900000001</v>
      </c>
      <c r="J1719">
        <f t="shared" si="758"/>
        <v>17.640741805555557</v>
      </c>
      <c r="K1719">
        <f t="shared" si="759"/>
        <v>160.32320191666716</v>
      </c>
      <c r="L1719">
        <f t="shared" si="760"/>
        <v>5646.9394452870547</v>
      </c>
      <c r="M1719" s="20" t="str">
        <f t="shared" si="761"/>
        <v>NO</v>
      </c>
      <c r="N1719">
        <f t="shared" si="762"/>
        <v>5646.9394452870547</v>
      </c>
      <c r="O1719">
        <f t="shared" si="763"/>
        <v>4454.7461582503238</v>
      </c>
      <c r="P1719">
        <f t="shared" si="764"/>
        <v>756148.70987654314</v>
      </c>
      <c r="Q1719">
        <f t="shared" si="783"/>
        <v>1192.1932870367309</v>
      </c>
      <c r="R1719">
        <f t="shared" si="778"/>
        <v>3288890.6096325871</v>
      </c>
      <c r="S1719">
        <f t="shared" si="765"/>
        <v>600.80532624592797</v>
      </c>
      <c r="T1719">
        <f t="shared" si="766"/>
        <v>5.6469394452870549</v>
      </c>
      <c r="U1719">
        <f t="shared" si="767"/>
        <v>0.9135814557625207</v>
      </c>
      <c r="V1719">
        <f t="shared" si="779"/>
        <v>3288999.4309815872</v>
      </c>
      <c r="W1719">
        <f t="shared" si="780"/>
        <v>2532741.8997560409</v>
      </c>
      <c r="X1719">
        <f t="shared" si="768"/>
        <v>0.70353997943043345</v>
      </c>
      <c r="Y1719">
        <f t="shared" si="769"/>
        <v>3964.7240808427882</v>
      </c>
      <c r="Z1719">
        <f t="shared" si="770"/>
        <v>3766.4878768006488</v>
      </c>
      <c r="AA1719">
        <f t="shared" si="771"/>
        <v>3465.168846656597</v>
      </c>
      <c r="AB1719">
        <f t="shared" si="772"/>
        <v>3465.168846656597</v>
      </c>
      <c r="AC1719">
        <f t="shared" si="773"/>
        <v>3118.6519619909373</v>
      </c>
      <c r="AD1719">
        <f t="shared" si="774"/>
        <v>2962.7193638913905</v>
      </c>
      <c r="AE1719">
        <f t="shared" si="781"/>
        <v>1684451.4150933193</v>
      </c>
      <c r="AF1719">
        <f t="shared" si="775"/>
        <v>1604548.0158882679</v>
      </c>
      <c r="AH1719">
        <f t="shared" si="776"/>
        <v>0.44570778254775173</v>
      </c>
      <c r="AI1719">
        <f t="shared" si="782"/>
        <v>210.54330439659472</v>
      </c>
    </row>
    <row r="1720" spans="2:35" x14ac:dyDescent="0.3">
      <c r="B1720" s="7" t="s">
        <v>69</v>
      </c>
      <c r="C1720" s="2">
        <v>1712</v>
      </c>
      <c r="D1720" s="7">
        <v>235</v>
      </c>
      <c r="E1720" s="13">
        <v>126.9</v>
      </c>
      <c r="F1720" s="16">
        <f t="shared" si="777"/>
        <v>4.1666666666666269E-2</v>
      </c>
      <c r="G1720" s="16">
        <f t="shared" si="755"/>
        <v>35.25</v>
      </c>
      <c r="H1720">
        <f t="shared" si="756"/>
        <v>50.791666666666181</v>
      </c>
      <c r="I1720">
        <f t="shared" si="757"/>
        <v>108.82134900000001</v>
      </c>
      <c r="J1720">
        <f t="shared" si="758"/>
        <v>17.654654062500001</v>
      </c>
      <c r="K1720">
        <f t="shared" si="759"/>
        <v>177.26766972916619</v>
      </c>
      <c r="L1720">
        <f t="shared" si="760"/>
        <v>6248.685357953108</v>
      </c>
      <c r="M1720" s="20" t="str">
        <f t="shared" si="761"/>
        <v>NO</v>
      </c>
      <c r="N1720">
        <f t="shared" si="762"/>
        <v>6248.685357953108</v>
      </c>
      <c r="O1720">
        <f t="shared" si="763"/>
        <v>5055.5514844962518</v>
      </c>
      <c r="P1720">
        <f t="shared" si="764"/>
        <v>757341.84375</v>
      </c>
      <c r="Q1720">
        <f t="shared" si="783"/>
        <v>1193.1338734568562</v>
      </c>
      <c r="R1720">
        <f t="shared" si="778"/>
        <v>3295139.29499054</v>
      </c>
      <c r="S1720">
        <f t="shared" si="765"/>
        <v>10.360270584876162</v>
      </c>
      <c r="T1720">
        <f t="shared" si="766"/>
        <v>6.2486853579531081</v>
      </c>
      <c r="U1720">
        <f t="shared" si="767"/>
        <v>0.9153172030838822</v>
      </c>
      <c r="V1720">
        <f t="shared" si="779"/>
        <v>3295248.1163395401</v>
      </c>
      <c r="W1720">
        <f t="shared" si="780"/>
        <v>2537797.4512405372</v>
      </c>
      <c r="X1720">
        <f t="shared" si="768"/>
        <v>0.70494430041069389</v>
      </c>
      <c r="Y1720">
        <f t="shared" si="769"/>
        <v>4499.4408212016642</v>
      </c>
      <c r="Z1720">
        <f t="shared" si="770"/>
        <v>4274.4687801415812</v>
      </c>
      <c r="AA1720">
        <f t="shared" si="771"/>
        <v>3932.5112777302547</v>
      </c>
      <c r="AB1720">
        <f t="shared" si="772"/>
        <v>3932.5112777302547</v>
      </c>
      <c r="AC1720">
        <f t="shared" si="773"/>
        <v>3539.2601499572293</v>
      </c>
      <c r="AD1720">
        <f t="shared" si="774"/>
        <v>3362.2971424593675</v>
      </c>
      <c r="AE1720">
        <f t="shared" si="781"/>
        <v>1687813.7122357786</v>
      </c>
      <c r="AF1720">
        <f t="shared" si="775"/>
        <v>1607434.4041037615</v>
      </c>
      <c r="AH1720">
        <f t="shared" si="776"/>
        <v>0.4465095570526969</v>
      </c>
      <c r="AI1720">
        <f t="shared" si="782"/>
        <v>210.98981395364743</v>
      </c>
    </row>
    <row r="1721" spans="2:35" x14ac:dyDescent="0.3">
      <c r="B1721" s="7" t="s">
        <v>69</v>
      </c>
      <c r="C1721" s="2">
        <v>1713</v>
      </c>
      <c r="D1721" s="7">
        <v>236</v>
      </c>
      <c r="E1721" s="13">
        <v>127.1</v>
      </c>
      <c r="F1721" s="16">
        <f t="shared" si="777"/>
        <v>6.9444444444444448E-2</v>
      </c>
      <c r="G1721" s="16">
        <f t="shared" si="755"/>
        <v>35.305555555555557</v>
      </c>
      <c r="H1721">
        <f t="shared" si="756"/>
        <v>84.652777777777786</v>
      </c>
      <c r="I1721">
        <f t="shared" si="757"/>
        <v>108.82134900000001</v>
      </c>
      <c r="J1721">
        <f t="shared" si="758"/>
        <v>17.682478576388892</v>
      </c>
      <c r="K1721">
        <f t="shared" si="759"/>
        <v>211.15660535416669</v>
      </c>
      <c r="L1721">
        <f t="shared" si="760"/>
        <v>7455.0012612540522</v>
      </c>
      <c r="M1721" s="20" t="str">
        <f t="shared" si="761"/>
        <v>NO</v>
      </c>
      <c r="N1721">
        <f t="shared" si="762"/>
        <v>7455.0012612540522</v>
      </c>
      <c r="O1721">
        <f t="shared" si="763"/>
        <v>5065.9117550811279</v>
      </c>
      <c r="P1721">
        <f t="shared" si="764"/>
        <v>759730.93325617292</v>
      </c>
      <c r="Q1721">
        <f t="shared" si="783"/>
        <v>2389.0895061729243</v>
      </c>
      <c r="R1721">
        <f t="shared" si="778"/>
        <v>3302594.2962517939</v>
      </c>
      <c r="S1721">
        <f t="shared" si="765"/>
        <v>-583.37220012672424</v>
      </c>
      <c r="T1721">
        <f t="shared" si="766"/>
        <v>7.4550012612540524</v>
      </c>
      <c r="U1721">
        <f t="shared" si="767"/>
        <v>0.91738803842423078</v>
      </c>
      <c r="V1721">
        <f t="shared" si="779"/>
        <v>3302703.117600794</v>
      </c>
      <c r="W1721">
        <f t="shared" si="780"/>
        <v>2542863.3629956185</v>
      </c>
      <c r="X1721">
        <f t="shared" si="768"/>
        <v>0.70635149924619689</v>
      </c>
      <c r="Y1721">
        <f t="shared" si="769"/>
        <v>4508.6614620222035</v>
      </c>
      <c r="Z1721">
        <f t="shared" si="770"/>
        <v>4283.228388921093</v>
      </c>
      <c r="AA1721">
        <f t="shared" si="771"/>
        <v>3940.5701178074059</v>
      </c>
      <c r="AB1721">
        <f t="shared" si="772"/>
        <v>3940.5701178074059</v>
      </c>
      <c r="AC1721">
        <f t="shared" si="773"/>
        <v>3546.5131060266654</v>
      </c>
      <c r="AD1721">
        <f t="shared" si="774"/>
        <v>3369.1874507253319</v>
      </c>
      <c r="AE1721">
        <f t="shared" si="781"/>
        <v>1691182.8996865039</v>
      </c>
      <c r="AF1721">
        <f t="shared" si="775"/>
        <v>1611520.21791429</v>
      </c>
      <c r="AH1721">
        <f t="shared" si="776"/>
        <v>0.44764450533430722</v>
      </c>
      <c r="AI1721">
        <f t="shared" si="782"/>
        <v>211.43745845898172</v>
      </c>
    </row>
    <row r="1722" spans="2:35" x14ac:dyDescent="0.3">
      <c r="B1722" s="7" t="s">
        <v>69</v>
      </c>
      <c r="C1722" s="2">
        <v>1714</v>
      </c>
      <c r="D1722" s="7">
        <v>237</v>
      </c>
      <c r="E1722" s="13">
        <v>127.4</v>
      </c>
      <c r="F1722" s="16">
        <f t="shared" si="777"/>
        <v>8.3333333333334522E-2</v>
      </c>
      <c r="G1722" s="16">
        <f t="shared" si="755"/>
        <v>35.388888888888893</v>
      </c>
      <c r="H1722">
        <f t="shared" si="756"/>
        <v>101.58333333333478</v>
      </c>
      <c r="I1722">
        <f t="shared" si="757"/>
        <v>108.82134900000001</v>
      </c>
      <c r="J1722">
        <f t="shared" si="758"/>
        <v>17.724215347222227</v>
      </c>
      <c r="K1722">
        <f t="shared" si="759"/>
        <v>228.12889768055703</v>
      </c>
      <c r="L1722">
        <f t="shared" si="760"/>
        <v>8073.2282123619361</v>
      </c>
      <c r="M1722" s="20" t="str">
        <f t="shared" si="761"/>
        <v>NO</v>
      </c>
      <c r="N1722">
        <f t="shared" si="762"/>
        <v>8073.2282123619361</v>
      </c>
      <c r="O1722">
        <f t="shared" si="763"/>
        <v>4482.5395549544037</v>
      </c>
      <c r="P1722">
        <f t="shared" si="764"/>
        <v>763321.62191358046</v>
      </c>
      <c r="Q1722">
        <f t="shared" si="783"/>
        <v>3590.6886574075324</v>
      </c>
      <c r="R1722">
        <f t="shared" si="778"/>
        <v>3310667.524464156</v>
      </c>
      <c r="S1722">
        <f t="shared" si="765"/>
        <v>612.59038871804023</v>
      </c>
      <c r="T1722">
        <f t="shared" si="766"/>
        <v>8.0732282123619363</v>
      </c>
      <c r="U1722">
        <f t="shared" si="767"/>
        <v>0.91963060361060434</v>
      </c>
      <c r="V1722">
        <f t="shared" si="779"/>
        <v>3310776.3458131561</v>
      </c>
      <c r="W1722">
        <f t="shared" si="780"/>
        <v>2547345.902550573</v>
      </c>
      <c r="X1722">
        <f t="shared" si="768"/>
        <v>0.70759665011869299</v>
      </c>
      <c r="Y1722">
        <f t="shared" si="769"/>
        <v>3989.4602039094193</v>
      </c>
      <c r="Z1722">
        <f t="shared" si="770"/>
        <v>3789.9871937139483</v>
      </c>
      <c r="AA1722">
        <f t="shared" si="771"/>
        <v>3486.7882182168328</v>
      </c>
      <c r="AB1722">
        <f t="shared" si="772"/>
        <v>3486.7882182168328</v>
      </c>
      <c r="AC1722">
        <f t="shared" si="773"/>
        <v>3138.1093963951494</v>
      </c>
      <c r="AD1722">
        <f t="shared" si="774"/>
        <v>2981.203926575392</v>
      </c>
      <c r="AE1722">
        <f t="shared" si="781"/>
        <v>1694164.1036130793</v>
      </c>
      <c r="AF1722">
        <f t="shared" si="775"/>
        <v>1616612.2422000768</v>
      </c>
      <c r="AH1722">
        <f t="shared" si="776"/>
        <v>0.44905895652593514</v>
      </c>
      <c r="AI1722">
        <f t="shared" si="782"/>
        <v>211.88651741550765</v>
      </c>
    </row>
    <row r="1723" spans="2:35" x14ac:dyDescent="0.3">
      <c r="B1723" s="7" t="s">
        <v>69</v>
      </c>
      <c r="C1723" s="2">
        <v>1715</v>
      </c>
      <c r="D1723" s="7">
        <v>238</v>
      </c>
      <c r="E1723" s="13">
        <v>127.7</v>
      </c>
      <c r="F1723" s="16">
        <f t="shared" si="777"/>
        <v>9.7222222222220642E-2</v>
      </c>
      <c r="G1723" s="16">
        <f t="shared" si="755"/>
        <v>35.472222222222221</v>
      </c>
      <c r="H1723">
        <f t="shared" si="756"/>
        <v>118.51388888888697</v>
      </c>
      <c r="I1723">
        <f t="shared" si="757"/>
        <v>108.82134900000001</v>
      </c>
      <c r="J1723">
        <f t="shared" si="758"/>
        <v>17.765952118055555</v>
      </c>
      <c r="K1723">
        <f t="shared" si="759"/>
        <v>245.10119000694255</v>
      </c>
      <c r="L1723">
        <f t="shared" si="760"/>
        <v>8694.283878857379</v>
      </c>
      <c r="M1723" s="20" t="str">
        <f t="shared" si="761"/>
        <v>NO</v>
      </c>
      <c r="N1723">
        <f t="shared" si="762"/>
        <v>8694.283878857379</v>
      </c>
      <c r="O1723">
        <f t="shared" si="763"/>
        <v>5095.1299436724439</v>
      </c>
      <c r="P1723">
        <f t="shared" si="764"/>
        <v>766920.77584876539</v>
      </c>
      <c r="Q1723">
        <f t="shared" si="783"/>
        <v>3599.1539351849351</v>
      </c>
      <c r="R1723">
        <f t="shared" si="778"/>
        <v>3319361.8083430133</v>
      </c>
      <c r="S1723">
        <f t="shared" si="765"/>
        <v>-581.22694295871406</v>
      </c>
      <c r="T1723">
        <f t="shared" si="766"/>
        <v>8.6942838788573784</v>
      </c>
      <c r="U1723">
        <f t="shared" si="767"/>
        <v>0.92204568439790546</v>
      </c>
      <c r="V1723">
        <f t="shared" si="779"/>
        <v>3319470.6296920134</v>
      </c>
      <c r="W1723">
        <f t="shared" si="780"/>
        <v>2552441.0324942456</v>
      </c>
      <c r="X1723">
        <f t="shared" si="768"/>
        <v>0.70901196512418652</v>
      </c>
      <c r="Y1723">
        <f t="shared" si="769"/>
        <v>4534.6656498684752</v>
      </c>
      <c r="Z1723">
        <f t="shared" si="770"/>
        <v>4307.9323673750514</v>
      </c>
      <c r="AA1723">
        <f t="shared" si="771"/>
        <v>3963.2977779850476</v>
      </c>
      <c r="AB1723">
        <f t="shared" si="772"/>
        <v>3963.2977779850476</v>
      </c>
      <c r="AC1723">
        <f t="shared" si="773"/>
        <v>3566.9680001865427</v>
      </c>
      <c r="AD1723">
        <f t="shared" si="774"/>
        <v>3388.6196001772155</v>
      </c>
      <c r="AE1723">
        <f t="shared" si="781"/>
        <v>1697552.7232132566</v>
      </c>
      <c r="AF1723">
        <f t="shared" si="775"/>
        <v>1621917.9064787568</v>
      </c>
      <c r="AH1723">
        <f t="shared" si="776"/>
        <v>0.45053275216008082</v>
      </c>
      <c r="AI1723">
        <f t="shared" si="782"/>
        <v>212.33705016766774</v>
      </c>
    </row>
    <row r="1724" spans="2:35" x14ac:dyDescent="0.3">
      <c r="B1724" s="7" t="s">
        <v>69</v>
      </c>
      <c r="C1724" s="2">
        <v>1716</v>
      </c>
      <c r="D1724" s="7">
        <v>239</v>
      </c>
      <c r="E1724" s="13">
        <v>128.1</v>
      </c>
      <c r="F1724" s="16">
        <f t="shared" si="777"/>
        <v>0.11111111111111072</v>
      </c>
      <c r="G1724" s="16">
        <f t="shared" si="755"/>
        <v>35.583333333333336</v>
      </c>
      <c r="H1724">
        <f t="shared" si="756"/>
        <v>135.44444444444397</v>
      </c>
      <c r="I1724">
        <f t="shared" si="757"/>
        <v>108.82134900000001</v>
      </c>
      <c r="J1724">
        <f t="shared" si="758"/>
        <v>17.821601145833334</v>
      </c>
      <c r="K1724">
        <f t="shared" si="759"/>
        <v>262.08739459027731</v>
      </c>
      <c r="L1724">
        <f t="shared" si="760"/>
        <v>9325.9431241707025</v>
      </c>
      <c r="M1724" s="20" t="str">
        <f t="shared" si="761"/>
        <v>NO</v>
      </c>
      <c r="N1724">
        <f t="shared" si="762"/>
        <v>9325.9431241707025</v>
      </c>
      <c r="O1724">
        <f t="shared" si="763"/>
        <v>4513.9030007137299</v>
      </c>
      <c r="P1724">
        <f t="shared" si="764"/>
        <v>771732.81597222236</v>
      </c>
      <c r="Q1724">
        <f t="shared" si="783"/>
        <v>4812.0401234569727</v>
      </c>
      <c r="R1724">
        <f t="shared" si="778"/>
        <v>3328687.7514671842</v>
      </c>
      <c r="S1724">
        <f t="shared" si="765"/>
        <v>620.38457472734808</v>
      </c>
      <c r="T1724">
        <f t="shared" si="766"/>
        <v>9.3259431241707027</v>
      </c>
      <c r="U1724">
        <f t="shared" si="767"/>
        <v>0.92463622622705144</v>
      </c>
      <c r="V1724">
        <f t="shared" si="779"/>
        <v>3328796.5728161843</v>
      </c>
      <c r="W1724">
        <f t="shared" si="780"/>
        <v>2556954.9354949594</v>
      </c>
      <c r="X1724">
        <f t="shared" si="768"/>
        <v>0.71026582807191874</v>
      </c>
      <c r="Y1724">
        <f t="shared" si="769"/>
        <v>4017.3736706352197</v>
      </c>
      <c r="Z1724">
        <f t="shared" si="770"/>
        <v>3816.5049871034585</v>
      </c>
      <c r="AA1724">
        <f t="shared" si="771"/>
        <v>3511.1845881351819</v>
      </c>
      <c r="AB1724">
        <f t="shared" si="772"/>
        <v>3511.1845881351819</v>
      </c>
      <c r="AC1724">
        <f t="shared" si="773"/>
        <v>3160.066129321664</v>
      </c>
      <c r="AD1724">
        <f t="shared" si="774"/>
        <v>3002.0628228555806</v>
      </c>
      <c r="AE1724">
        <f t="shared" si="781"/>
        <v>1700554.7860361121</v>
      </c>
      <c r="AF1724">
        <f t="shared" si="775"/>
        <v>1628241.7867800721</v>
      </c>
      <c r="AH1724">
        <f t="shared" si="776"/>
        <v>0.45228938557851817</v>
      </c>
      <c r="AI1724">
        <f t="shared" si="782"/>
        <v>212.78933955324626</v>
      </c>
    </row>
    <row r="1725" spans="2:35" x14ac:dyDescent="0.3">
      <c r="B1725" s="7" t="s">
        <v>69</v>
      </c>
      <c r="C1725" s="2">
        <v>1717</v>
      </c>
      <c r="D1725" s="7">
        <v>240</v>
      </c>
      <c r="E1725" s="13">
        <v>128.5</v>
      </c>
      <c r="F1725" s="16">
        <f t="shared" si="777"/>
        <v>0.12500000000000078</v>
      </c>
      <c r="G1725" s="16">
        <f t="shared" si="755"/>
        <v>35.694444444444443</v>
      </c>
      <c r="H1725">
        <f t="shared" si="756"/>
        <v>152.37500000000094</v>
      </c>
      <c r="I1725">
        <f t="shared" si="757"/>
        <v>108.82134900000001</v>
      </c>
      <c r="J1725">
        <f t="shared" si="758"/>
        <v>17.87725017361111</v>
      </c>
      <c r="K1725">
        <f t="shared" si="759"/>
        <v>279.07359917361208</v>
      </c>
      <c r="L1725">
        <f t="shared" si="760"/>
        <v>9961.377081613653</v>
      </c>
      <c r="M1725" s="20" t="str">
        <f t="shared" si="761"/>
        <v>NO</v>
      </c>
      <c r="N1725">
        <f t="shared" si="762"/>
        <v>9961.377081613653</v>
      </c>
      <c r="O1725">
        <f t="shared" si="763"/>
        <v>5134.2875754410779</v>
      </c>
      <c r="P1725">
        <f t="shared" si="764"/>
        <v>776559.90547839494</v>
      </c>
      <c r="Q1725">
        <f t="shared" si="783"/>
        <v>4827.0895061725751</v>
      </c>
      <c r="R1725">
        <f t="shared" si="778"/>
        <v>3338649.1285487977</v>
      </c>
      <c r="S1725">
        <f t="shared" si="765"/>
        <v>-580.00449543752075</v>
      </c>
      <c r="T1725">
        <f t="shared" si="766"/>
        <v>9.9613770816136533</v>
      </c>
      <c r="U1725">
        <f t="shared" si="767"/>
        <v>0.92740327763002783</v>
      </c>
      <c r="V1725">
        <f t="shared" si="779"/>
        <v>3338757.9498977978</v>
      </c>
      <c r="W1725">
        <f t="shared" si="780"/>
        <v>2562089.2230704003</v>
      </c>
      <c r="X1725">
        <f t="shared" si="768"/>
        <v>0.7116920202060496</v>
      </c>
      <c r="Y1725">
        <f t="shared" si="769"/>
        <v>4569.5159421425597</v>
      </c>
      <c r="Z1725">
        <f t="shared" si="770"/>
        <v>4341.0401450354311</v>
      </c>
      <c r="AA1725">
        <f t="shared" si="771"/>
        <v>3993.7569334325967</v>
      </c>
      <c r="AB1725">
        <f t="shared" si="772"/>
        <v>3993.7569334325967</v>
      </c>
      <c r="AC1725">
        <f t="shared" si="773"/>
        <v>3594.3812400893371</v>
      </c>
      <c r="AD1725">
        <f t="shared" si="774"/>
        <v>3414.66217808487</v>
      </c>
      <c r="AE1725">
        <f t="shared" si="781"/>
        <v>1703969.4482141971</v>
      </c>
      <c r="AF1725">
        <f t="shared" si="775"/>
        <v>1634788.5016836007</v>
      </c>
      <c r="AH1725">
        <f t="shared" si="776"/>
        <v>0.45410791749761981</v>
      </c>
      <c r="AI1725">
        <f t="shared" si="782"/>
        <v>213.24344747074389</v>
      </c>
    </row>
    <row r="1726" spans="2:35" x14ac:dyDescent="0.3">
      <c r="B1726" s="7" t="s">
        <v>69</v>
      </c>
      <c r="C1726" s="2">
        <v>1718</v>
      </c>
      <c r="D1726" s="7">
        <v>241</v>
      </c>
      <c r="E1726" s="13">
        <v>129</v>
      </c>
      <c r="F1726" s="16">
        <f t="shared" si="777"/>
        <v>0.1388888888888889</v>
      </c>
      <c r="G1726" s="16">
        <f t="shared" si="755"/>
        <v>35.833333333333336</v>
      </c>
      <c r="H1726">
        <f t="shared" si="756"/>
        <v>169.30555555555557</v>
      </c>
      <c r="I1726">
        <f t="shared" si="757"/>
        <v>108.82134900000001</v>
      </c>
      <c r="J1726">
        <f t="shared" si="758"/>
        <v>17.946811458333336</v>
      </c>
      <c r="K1726">
        <f t="shared" si="759"/>
        <v>296.07371601388894</v>
      </c>
      <c r="L1726">
        <f t="shared" si="760"/>
        <v>10609.308157164354</v>
      </c>
      <c r="M1726" s="20" t="str">
        <f t="shared" si="761"/>
        <v>NO</v>
      </c>
      <c r="N1726">
        <f t="shared" si="762"/>
        <v>10609.308157164354</v>
      </c>
      <c r="O1726">
        <f t="shared" si="763"/>
        <v>4554.2830800035572</v>
      </c>
      <c r="P1726">
        <f t="shared" si="764"/>
        <v>782614.93055555574</v>
      </c>
      <c r="Q1726">
        <f t="shared" si="783"/>
        <v>6055.0250771607971</v>
      </c>
      <c r="R1726">
        <f t="shared" si="778"/>
        <v>3349258.4367059618</v>
      </c>
      <c r="S1726">
        <f t="shared" si="765"/>
        <v>629.13866973531367</v>
      </c>
      <c r="T1726">
        <f t="shared" si="766"/>
        <v>10.609308157164355</v>
      </c>
      <c r="U1726">
        <f t="shared" si="767"/>
        <v>0.93035031003130864</v>
      </c>
      <c r="V1726">
        <f t="shared" si="779"/>
        <v>3349367.2580549619</v>
      </c>
      <c r="W1726">
        <f t="shared" si="780"/>
        <v>2566643.506150404</v>
      </c>
      <c r="X1726">
        <f t="shared" si="768"/>
        <v>0.71295709985144684</v>
      </c>
      <c r="Y1726">
        <f t="shared" si="769"/>
        <v>4053.311941203166</v>
      </c>
      <c r="Z1726">
        <f t="shared" si="770"/>
        <v>3850.6463441430074</v>
      </c>
      <c r="AA1726">
        <f t="shared" si="771"/>
        <v>3542.5946366115668</v>
      </c>
      <c r="AB1726">
        <f t="shared" si="772"/>
        <v>3542.5946366115668</v>
      </c>
      <c r="AC1726">
        <f t="shared" si="773"/>
        <v>3188.3351729504102</v>
      </c>
      <c r="AD1726">
        <f t="shared" si="774"/>
        <v>3028.9184143028897</v>
      </c>
      <c r="AE1726">
        <f t="shared" si="781"/>
        <v>1706998.3666284999</v>
      </c>
      <c r="AF1726">
        <f t="shared" si="775"/>
        <v>1642368.891426462</v>
      </c>
      <c r="AH1726">
        <f t="shared" si="776"/>
        <v>0.45621358131676581</v>
      </c>
      <c r="AI1726">
        <f t="shared" si="782"/>
        <v>213.69966105206066</v>
      </c>
    </row>
    <row r="1727" spans="2:35" x14ac:dyDescent="0.3">
      <c r="B1727" s="7" t="s">
        <v>69</v>
      </c>
      <c r="C1727" s="2">
        <v>1719</v>
      </c>
      <c r="D1727" s="7">
        <v>242</v>
      </c>
      <c r="E1727" s="13">
        <v>129.5</v>
      </c>
      <c r="F1727" s="16">
        <f t="shared" si="777"/>
        <v>0.15277777777777699</v>
      </c>
      <c r="G1727" s="16">
        <f t="shared" si="755"/>
        <v>35.972222222222221</v>
      </c>
      <c r="H1727">
        <f t="shared" si="756"/>
        <v>186.23611111111015</v>
      </c>
      <c r="I1727">
        <f t="shared" si="757"/>
        <v>108.82134900000001</v>
      </c>
      <c r="J1727">
        <f t="shared" si="758"/>
        <v>18.016372743055555</v>
      </c>
      <c r="K1727">
        <f t="shared" si="759"/>
        <v>313.07383285416574</v>
      </c>
      <c r="L1727">
        <f t="shared" si="760"/>
        <v>11261.961487392906</v>
      </c>
      <c r="M1727" s="20" t="str">
        <f t="shared" si="761"/>
        <v>NO</v>
      </c>
      <c r="N1727">
        <f t="shared" si="762"/>
        <v>11261.961487392906</v>
      </c>
      <c r="O1727">
        <f t="shared" si="763"/>
        <v>5183.4217497388709</v>
      </c>
      <c r="P1727">
        <f t="shared" si="764"/>
        <v>788693.47029320977</v>
      </c>
      <c r="Q1727">
        <f t="shared" si="783"/>
        <v>6078.539737654035</v>
      </c>
      <c r="R1727">
        <f t="shared" si="778"/>
        <v>3360520.3981933547</v>
      </c>
      <c r="S1727">
        <f t="shared" si="765"/>
        <v>-1191.5516861931155</v>
      </c>
      <c r="T1727">
        <f t="shared" si="766"/>
        <v>11.261961487392906</v>
      </c>
      <c r="U1727">
        <f t="shared" si="767"/>
        <v>0.9334786351693537</v>
      </c>
      <c r="V1727">
        <f t="shared" si="779"/>
        <v>3360629.2195423548</v>
      </c>
      <c r="W1727">
        <f t="shared" si="780"/>
        <v>2571826.927900143</v>
      </c>
      <c r="X1727">
        <f t="shared" si="768"/>
        <v>0.71439694037824586</v>
      </c>
      <c r="Y1727">
        <f t="shared" si="769"/>
        <v>4613.245357267595</v>
      </c>
      <c r="Z1727">
        <f t="shared" si="770"/>
        <v>4382.5830894042147</v>
      </c>
      <c r="AA1727">
        <f t="shared" si="771"/>
        <v>4031.9764422518779</v>
      </c>
      <c r="AB1727">
        <f t="shared" si="772"/>
        <v>4031.9764422518779</v>
      </c>
      <c r="AC1727">
        <f t="shared" si="773"/>
        <v>3628.7787980266903</v>
      </c>
      <c r="AD1727">
        <f t="shared" si="774"/>
        <v>3447.3398581253555</v>
      </c>
      <c r="AE1727">
        <f t="shared" si="781"/>
        <v>1710445.7064866254</v>
      </c>
      <c r="AF1727">
        <f t="shared" si="775"/>
        <v>1650183.5130557294</v>
      </c>
      <c r="AH1727">
        <f t="shared" si="776"/>
        <v>0.45838430954885445</v>
      </c>
      <c r="AI1727">
        <f t="shared" si="782"/>
        <v>214.15804536160951</v>
      </c>
    </row>
    <row r="1728" spans="2:35" x14ac:dyDescent="0.3">
      <c r="B1728" s="7" t="s">
        <v>69</v>
      </c>
      <c r="C1728" s="2">
        <v>1720</v>
      </c>
      <c r="D1728" s="7">
        <v>243</v>
      </c>
      <c r="E1728" s="13">
        <v>130.1</v>
      </c>
      <c r="F1728" s="16">
        <f t="shared" si="777"/>
        <v>0.15277777777777699</v>
      </c>
      <c r="G1728" s="16">
        <f t="shared" si="755"/>
        <v>36.138888888888886</v>
      </c>
      <c r="H1728">
        <f t="shared" si="756"/>
        <v>186.23611111111015</v>
      </c>
      <c r="I1728">
        <f t="shared" si="757"/>
        <v>108.82134900000001</v>
      </c>
      <c r="J1728">
        <f t="shared" si="758"/>
        <v>18.099846284722222</v>
      </c>
      <c r="K1728">
        <f t="shared" si="759"/>
        <v>313.15730639583239</v>
      </c>
      <c r="L1728">
        <f t="shared" si="760"/>
        <v>11317.157100582719</v>
      </c>
      <c r="M1728" s="20" t="str">
        <f t="shared" si="761"/>
        <v>NO</v>
      </c>
      <c r="N1728">
        <f t="shared" si="762"/>
        <v>11317.157100582719</v>
      </c>
      <c r="O1728">
        <f t="shared" si="763"/>
        <v>3991.8700635457553</v>
      </c>
      <c r="P1728">
        <f t="shared" si="764"/>
        <v>796018.75733024674</v>
      </c>
      <c r="Q1728">
        <f t="shared" si="783"/>
        <v>7325.2870370369637</v>
      </c>
      <c r="R1728">
        <f t="shared" si="778"/>
        <v>3371837.5552939372</v>
      </c>
      <c r="S1728">
        <f t="shared" si="765"/>
        <v>12.626781260327334</v>
      </c>
      <c r="T1728">
        <f t="shared" si="766"/>
        <v>11.317157100582719</v>
      </c>
      <c r="U1728">
        <f t="shared" si="767"/>
        <v>0.93662229243443929</v>
      </c>
      <c r="V1728">
        <f t="shared" si="779"/>
        <v>3371946.3766429373</v>
      </c>
      <c r="W1728">
        <f t="shared" si="780"/>
        <v>2575818.7979636886</v>
      </c>
      <c r="X1728">
        <f t="shared" si="768"/>
        <v>0.71550579406075743</v>
      </c>
      <c r="Y1728">
        <f t="shared" si="769"/>
        <v>3552.7643565557223</v>
      </c>
      <c r="Z1728">
        <f t="shared" si="770"/>
        <v>3375.126138727936</v>
      </c>
      <c r="AA1728">
        <f t="shared" si="771"/>
        <v>3105.1160476297014</v>
      </c>
      <c r="AB1728">
        <f t="shared" si="772"/>
        <v>3105.1160476297014</v>
      </c>
      <c r="AC1728">
        <f t="shared" si="773"/>
        <v>2794.6044428667315</v>
      </c>
      <c r="AD1728">
        <f t="shared" si="774"/>
        <v>2654.874220723395</v>
      </c>
      <c r="AE1728">
        <f t="shared" si="781"/>
        <v>1713100.5807073487</v>
      </c>
      <c r="AF1728">
        <f t="shared" si="775"/>
        <v>1658845.7959355887</v>
      </c>
      <c r="AH1728">
        <f t="shared" si="776"/>
        <v>0.46079049923962923</v>
      </c>
      <c r="AI1728">
        <f t="shared" si="782"/>
        <v>214.61883586084915</v>
      </c>
    </row>
    <row r="1729" spans="2:35" x14ac:dyDescent="0.3">
      <c r="B1729" s="7" t="s">
        <v>69</v>
      </c>
      <c r="C1729" s="2">
        <v>1721</v>
      </c>
      <c r="D1729" s="7">
        <v>244</v>
      </c>
      <c r="E1729" s="13">
        <v>130.6</v>
      </c>
      <c r="F1729" s="16">
        <f t="shared" si="777"/>
        <v>0.12500000000000078</v>
      </c>
      <c r="G1729" s="16">
        <f t="shared" si="755"/>
        <v>36.277777777777779</v>
      </c>
      <c r="H1729">
        <f t="shared" si="756"/>
        <v>152.37500000000094</v>
      </c>
      <c r="I1729">
        <f t="shared" si="757"/>
        <v>108.82134900000001</v>
      </c>
      <c r="J1729">
        <f t="shared" si="758"/>
        <v>18.169407569444445</v>
      </c>
      <c r="K1729">
        <f t="shared" si="759"/>
        <v>279.36575656944541</v>
      </c>
      <c r="L1729">
        <f t="shared" si="760"/>
        <v>10134.768835547104</v>
      </c>
      <c r="M1729" s="20" t="str">
        <f t="shared" si="761"/>
        <v>NO</v>
      </c>
      <c r="N1729">
        <f t="shared" si="762"/>
        <v>10134.768835547104</v>
      </c>
      <c r="O1729">
        <f t="shared" si="763"/>
        <v>4004.4968448060827</v>
      </c>
      <c r="P1729">
        <f t="shared" si="764"/>
        <v>802149.02932098776</v>
      </c>
      <c r="Q1729">
        <f t="shared" si="783"/>
        <v>6130.271990741021</v>
      </c>
      <c r="R1729">
        <f t="shared" si="778"/>
        <v>3381972.3241294841</v>
      </c>
      <c r="S1729">
        <f t="shared" si="765"/>
        <v>-606.06282631477734</v>
      </c>
      <c r="T1729">
        <f t="shared" si="766"/>
        <v>10.134768835547103</v>
      </c>
      <c r="U1729">
        <f t="shared" si="767"/>
        <v>0.93943750825203975</v>
      </c>
      <c r="V1729">
        <f t="shared" si="779"/>
        <v>3382081.1454784842</v>
      </c>
      <c r="W1729">
        <f t="shared" si="780"/>
        <v>2579823.2948084949</v>
      </c>
      <c r="X1729">
        <f t="shared" si="768"/>
        <v>0.71661815518531402</v>
      </c>
      <c r="Y1729">
        <f t="shared" si="769"/>
        <v>3564.0021918774137</v>
      </c>
      <c r="Z1729">
        <f t="shared" si="770"/>
        <v>3385.8020822835429</v>
      </c>
      <c r="AA1729">
        <f t="shared" si="771"/>
        <v>3114.9379157008598</v>
      </c>
      <c r="AB1729">
        <f t="shared" si="772"/>
        <v>3114.9379157008598</v>
      </c>
      <c r="AC1729">
        <f t="shared" si="773"/>
        <v>2803.4441241307741</v>
      </c>
      <c r="AD1729">
        <f t="shared" si="774"/>
        <v>2663.2719179242354</v>
      </c>
      <c r="AE1729">
        <f t="shared" si="781"/>
        <v>1715763.8526252729</v>
      </c>
      <c r="AF1729">
        <f t="shared" si="775"/>
        <v>1666317.2928532113</v>
      </c>
      <c r="AH1729">
        <f t="shared" si="776"/>
        <v>0.4628659150517403</v>
      </c>
      <c r="AI1729">
        <f t="shared" si="782"/>
        <v>215.08170177590088</v>
      </c>
    </row>
    <row r="1730" spans="2:35" x14ac:dyDescent="0.3">
      <c r="B1730" s="7" t="s">
        <v>69</v>
      </c>
      <c r="C1730" s="2">
        <v>1722</v>
      </c>
      <c r="D1730" s="7">
        <v>245</v>
      </c>
      <c r="E1730" s="13">
        <v>131</v>
      </c>
      <c r="F1730" s="16">
        <f t="shared" si="777"/>
        <v>8.3333333333332538E-2</v>
      </c>
      <c r="G1730" s="16">
        <f t="shared" si="755"/>
        <v>36.388888888888893</v>
      </c>
      <c r="H1730">
        <f t="shared" si="756"/>
        <v>101.58333333333236</v>
      </c>
      <c r="I1730">
        <f t="shared" si="757"/>
        <v>108.82134900000001</v>
      </c>
      <c r="J1730">
        <f t="shared" si="758"/>
        <v>18.225056597222228</v>
      </c>
      <c r="K1730">
        <f t="shared" si="759"/>
        <v>228.62973893055459</v>
      </c>
      <c r="L1730">
        <f t="shared" si="760"/>
        <v>8319.5821666396259</v>
      </c>
      <c r="M1730" s="20" t="str">
        <f t="shared" si="761"/>
        <v>NO</v>
      </c>
      <c r="N1730">
        <f t="shared" si="762"/>
        <v>8319.5821666396259</v>
      </c>
      <c r="O1730">
        <f t="shared" si="763"/>
        <v>3398.4340184913053</v>
      </c>
      <c r="P1730">
        <f t="shared" si="764"/>
        <v>807070.17746913608</v>
      </c>
      <c r="Q1730">
        <f t="shared" si="783"/>
        <v>4921.1481481483206</v>
      </c>
      <c r="R1730">
        <f t="shared" si="778"/>
        <v>3390291.9062961238</v>
      </c>
      <c r="S1730">
        <f t="shared" si="765"/>
        <v>617.57218259554338</v>
      </c>
      <c r="T1730">
        <f t="shared" si="766"/>
        <v>8.3195821666396252</v>
      </c>
      <c r="U1730">
        <f t="shared" si="767"/>
        <v>0.9417485051471246</v>
      </c>
      <c r="V1730">
        <f t="shared" si="779"/>
        <v>3390400.7276451238</v>
      </c>
      <c r="W1730">
        <f t="shared" si="780"/>
        <v>2583221.7288269862</v>
      </c>
      <c r="X1730">
        <f t="shared" si="768"/>
        <v>0.71756216539010254</v>
      </c>
      <c r="Y1730">
        <f t="shared" si="769"/>
        <v>3024.6062764572616</v>
      </c>
      <c r="Z1730">
        <f t="shared" si="770"/>
        <v>2873.3759626343985</v>
      </c>
      <c r="AA1730">
        <f t="shared" si="771"/>
        <v>2643.5058856236469</v>
      </c>
      <c r="AB1730">
        <f t="shared" si="772"/>
        <v>2643.5058856236469</v>
      </c>
      <c r="AC1730">
        <f t="shared" si="773"/>
        <v>2379.1552970612825</v>
      </c>
      <c r="AD1730">
        <f t="shared" si="774"/>
        <v>2260.197532208218</v>
      </c>
      <c r="AE1730">
        <f t="shared" si="781"/>
        <v>1718024.0501574811</v>
      </c>
      <c r="AF1730">
        <f t="shared" si="775"/>
        <v>1672376.6774876427</v>
      </c>
      <c r="AH1730">
        <f t="shared" si="776"/>
        <v>0.46454907745154</v>
      </c>
      <c r="AI1730">
        <f t="shared" si="782"/>
        <v>215.54625085335243</v>
      </c>
    </row>
    <row r="1731" spans="2:35" x14ac:dyDescent="0.3">
      <c r="B1731" s="7" t="s">
        <v>69</v>
      </c>
      <c r="C1731" s="2">
        <v>1723</v>
      </c>
      <c r="D1731" s="7">
        <v>246</v>
      </c>
      <c r="E1731" s="13">
        <v>131.19999999999999</v>
      </c>
      <c r="F1731" s="16">
        <f t="shared" si="777"/>
        <v>4.1666666666668246E-2</v>
      </c>
      <c r="G1731" s="16">
        <f t="shared" si="755"/>
        <v>36.444444444444443</v>
      </c>
      <c r="H1731">
        <f t="shared" si="756"/>
        <v>50.79166666666859</v>
      </c>
      <c r="I1731">
        <f t="shared" si="757"/>
        <v>108.82134900000001</v>
      </c>
      <c r="J1731">
        <f t="shared" si="758"/>
        <v>18.252881111111112</v>
      </c>
      <c r="K1731">
        <f t="shared" si="759"/>
        <v>177.86589677777974</v>
      </c>
      <c r="L1731">
        <f t="shared" si="760"/>
        <v>6482.2237936790834</v>
      </c>
      <c r="M1731" s="20" t="str">
        <f t="shared" si="761"/>
        <v>NO</v>
      </c>
      <c r="N1731">
        <f t="shared" si="762"/>
        <v>6482.2237936790834</v>
      </c>
      <c r="O1731">
        <f t="shared" si="763"/>
        <v>4016.0062010868487</v>
      </c>
      <c r="P1731">
        <f t="shared" si="764"/>
        <v>809536.39506172831</v>
      </c>
      <c r="Q1731">
        <f t="shared" si="783"/>
        <v>2466.2175925922347</v>
      </c>
      <c r="R1731">
        <f t="shared" si="778"/>
        <v>3396774.1300898027</v>
      </c>
      <c r="S1731">
        <f t="shared" si="765"/>
        <v>-615.3389067560156</v>
      </c>
      <c r="T1731">
        <f t="shared" si="766"/>
        <v>6.4822237936790836</v>
      </c>
      <c r="U1731">
        <f t="shared" si="767"/>
        <v>0.94354912430808513</v>
      </c>
      <c r="V1731">
        <f t="shared" si="779"/>
        <v>3396882.9514388028</v>
      </c>
      <c r="W1731">
        <f t="shared" si="780"/>
        <v>2587237.7350280732</v>
      </c>
      <c r="X1731">
        <f t="shared" si="768"/>
        <v>0.71867772356062809</v>
      </c>
      <c r="Y1731">
        <f t="shared" si="769"/>
        <v>3574.2455189672955</v>
      </c>
      <c r="Z1731">
        <f t="shared" si="770"/>
        <v>3395.5332430189305</v>
      </c>
      <c r="AA1731">
        <f t="shared" si="771"/>
        <v>3123.8905835774162</v>
      </c>
      <c r="AB1731">
        <f t="shared" si="772"/>
        <v>3123.8905835774162</v>
      </c>
      <c r="AC1731">
        <f t="shared" si="773"/>
        <v>2811.5015252196745</v>
      </c>
      <c r="AD1731">
        <f t="shared" si="774"/>
        <v>2670.9264489586908</v>
      </c>
      <c r="AE1731">
        <f t="shared" si="781"/>
        <v>1720694.9766064398</v>
      </c>
      <c r="AF1731">
        <f t="shared" si="775"/>
        <v>1676187.974832363</v>
      </c>
      <c r="AH1731">
        <f t="shared" si="776"/>
        <v>0.46560777115925367</v>
      </c>
      <c r="AI1731">
        <f t="shared" si="782"/>
        <v>216.01185862451169</v>
      </c>
    </row>
    <row r="1732" spans="2:35" x14ac:dyDescent="0.3">
      <c r="B1732" s="7" t="s">
        <v>69</v>
      </c>
      <c r="C1732" s="2">
        <v>1724</v>
      </c>
      <c r="D1732" s="7">
        <v>247</v>
      </c>
      <c r="E1732" s="13">
        <v>131.30000000000001</v>
      </c>
      <c r="F1732" s="16">
        <f t="shared" si="777"/>
        <v>0</v>
      </c>
      <c r="G1732" s="16">
        <f t="shared" si="755"/>
        <v>36.472222222222229</v>
      </c>
      <c r="H1732">
        <f t="shared" si="756"/>
        <v>0</v>
      </c>
      <c r="I1732">
        <f t="shared" si="757"/>
        <v>108.82134900000001</v>
      </c>
      <c r="J1732">
        <f t="shared" si="758"/>
        <v>18.266793368055559</v>
      </c>
      <c r="K1732">
        <f t="shared" si="759"/>
        <v>127.08814236805557</v>
      </c>
      <c r="L1732">
        <f t="shared" si="760"/>
        <v>4635.1869702571385</v>
      </c>
      <c r="M1732" s="20" t="str">
        <f t="shared" si="761"/>
        <v>NO</v>
      </c>
      <c r="N1732">
        <f t="shared" si="762"/>
        <v>4635.1869702571385</v>
      </c>
      <c r="O1732">
        <f t="shared" si="763"/>
        <v>3400.6672943308331</v>
      </c>
      <c r="P1732">
        <f t="shared" si="764"/>
        <v>810770.91473765462</v>
      </c>
      <c r="Q1732">
        <f t="shared" si="783"/>
        <v>1234.5196759263054</v>
      </c>
      <c r="R1732">
        <f t="shared" si="778"/>
        <v>3401409.3170600599</v>
      </c>
      <c r="S1732">
        <f t="shared" si="765"/>
        <v>-1237.1460469478775</v>
      </c>
      <c r="T1732">
        <f t="shared" si="766"/>
        <v>4.6351869702571387</v>
      </c>
      <c r="U1732">
        <f t="shared" si="767"/>
        <v>0.94483667727430931</v>
      </c>
      <c r="V1732">
        <f t="shared" si="779"/>
        <v>3401518.13840906</v>
      </c>
      <c r="W1732">
        <f t="shared" si="780"/>
        <v>2590638.4023224041</v>
      </c>
      <c r="X1732">
        <f t="shared" si="768"/>
        <v>0.71962235412031272</v>
      </c>
      <c r="Y1732">
        <f t="shared" si="769"/>
        <v>3026.5938919544415</v>
      </c>
      <c r="Z1732">
        <f t="shared" si="770"/>
        <v>2875.2641973567193</v>
      </c>
      <c r="AA1732">
        <f t="shared" si="771"/>
        <v>2645.2430615681819</v>
      </c>
      <c r="AB1732">
        <f t="shared" si="772"/>
        <v>2645.2430615681819</v>
      </c>
      <c r="AC1732">
        <f t="shared" si="773"/>
        <v>2380.7187554113639</v>
      </c>
      <c r="AD1732">
        <f t="shared" si="774"/>
        <v>2261.6828176407957</v>
      </c>
      <c r="AE1732">
        <f t="shared" si="781"/>
        <v>1722956.6594240805</v>
      </c>
      <c r="AF1732">
        <f t="shared" si="775"/>
        <v>1678561.4789849794</v>
      </c>
      <c r="AH1732">
        <f t="shared" si="776"/>
        <v>0.46626707786884125</v>
      </c>
      <c r="AI1732">
        <f t="shared" si="782"/>
        <v>216.47812570238054</v>
      </c>
    </row>
    <row r="1733" spans="2:35" x14ac:dyDescent="0.3">
      <c r="B1733" s="7" t="s">
        <v>69</v>
      </c>
      <c r="C1733" s="2">
        <v>1725</v>
      </c>
      <c r="D1733" s="7">
        <v>248</v>
      </c>
      <c r="E1733" s="13">
        <v>131.19999999999999</v>
      </c>
      <c r="F1733" s="16">
        <f t="shared" si="777"/>
        <v>-8.3333333333336493E-2</v>
      </c>
      <c r="G1733" s="16">
        <f t="shared" si="755"/>
        <v>36.444444444444443</v>
      </c>
      <c r="H1733">
        <f t="shared" si="756"/>
        <v>-101.58333333333718</v>
      </c>
      <c r="I1733">
        <f t="shared" si="757"/>
        <v>108.82134900000001</v>
      </c>
      <c r="J1733">
        <f t="shared" si="758"/>
        <v>18.252881111111112</v>
      </c>
      <c r="K1733">
        <f t="shared" si="759"/>
        <v>25.490896777773944</v>
      </c>
      <c r="L1733">
        <f t="shared" si="760"/>
        <v>929.00157145665037</v>
      </c>
      <c r="M1733" s="20" t="str">
        <f t="shared" si="761"/>
        <v>YES</v>
      </c>
      <c r="N1733">
        <f t="shared" si="762"/>
        <v>929.00157145665037</v>
      </c>
      <c r="O1733">
        <f t="shared" si="763"/>
        <v>2163.5212473829556</v>
      </c>
      <c r="P1733">
        <f t="shared" si="764"/>
        <v>809536.39506172831</v>
      </c>
      <c r="Q1733">
        <f t="shared" si="783"/>
        <v>-1234.5196759263054</v>
      </c>
      <c r="R1733">
        <f t="shared" si="778"/>
        <v>3402338.3186315163</v>
      </c>
      <c r="S1733">
        <f t="shared" si="765"/>
        <v>0.51824152084964226</v>
      </c>
      <c r="T1733">
        <f t="shared" si="766"/>
        <v>0.92900157145665041</v>
      </c>
      <c r="U1733">
        <f t="shared" si="767"/>
        <v>0.94509473347282524</v>
      </c>
      <c r="V1733">
        <f t="shared" si="779"/>
        <v>3402447.1399805164</v>
      </c>
      <c r="W1733">
        <f t="shared" si="780"/>
        <v>2592801.9235697868</v>
      </c>
      <c r="X1733">
        <f t="shared" si="768"/>
        <v>0.7202233327253682</v>
      </c>
      <c r="Y1733">
        <f t="shared" si="769"/>
        <v>1925.5339101708305</v>
      </c>
      <c r="Z1733">
        <f t="shared" si="770"/>
        <v>1829.2572146622888</v>
      </c>
      <c r="AA1733">
        <f t="shared" si="771"/>
        <v>1682.9166374893057</v>
      </c>
      <c r="AB1733">
        <f t="shared" si="772"/>
        <v>1682.9166374893057</v>
      </c>
      <c r="AC1733">
        <f t="shared" si="773"/>
        <v>1514.6249737403753</v>
      </c>
      <c r="AD1733">
        <f t="shared" si="774"/>
        <v>1438.8937250533563</v>
      </c>
      <c r="AE1733">
        <f t="shared" si="781"/>
        <v>1724395.5531491339</v>
      </c>
      <c r="AF1733">
        <f t="shared" si="775"/>
        <v>1678051.5868313825</v>
      </c>
      <c r="AH1733">
        <f t="shared" si="776"/>
        <v>0.46612544115939547</v>
      </c>
      <c r="AI1733">
        <f t="shared" si="782"/>
        <v>216.94425114353993</v>
      </c>
    </row>
    <row r="1734" spans="2:35" x14ac:dyDescent="0.3">
      <c r="B1734" s="7" t="s">
        <v>69</v>
      </c>
      <c r="C1734" s="2">
        <v>1726</v>
      </c>
      <c r="D1734" s="7">
        <v>249</v>
      </c>
      <c r="E1734" s="13">
        <v>130.69999999999999</v>
      </c>
      <c r="F1734" s="16">
        <f t="shared" si="777"/>
        <v>-0.19444444444444128</v>
      </c>
      <c r="G1734" s="16">
        <f t="shared" si="755"/>
        <v>36.305555555555557</v>
      </c>
      <c r="H1734">
        <f t="shared" si="756"/>
        <v>-237.02777777777393</v>
      </c>
      <c r="I1734">
        <f t="shared" si="757"/>
        <v>108.82134900000001</v>
      </c>
      <c r="J1734">
        <f t="shared" si="758"/>
        <v>18.183319826388892</v>
      </c>
      <c r="K1734">
        <f t="shared" si="759"/>
        <v>-110.02310895138501</v>
      </c>
      <c r="L1734">
        <f t="shared" si="760"/>
        <v>-3994.4500944294505</v>
      </c>
      <c r="M1734" s="20" t="str">
        <f t="shared" si="761"/>
        <v>YES</v>
      </c>
      <c r="N1734">
        <f t="shared" si="762"/>
        <v>-3994.4500944294505</v>
      </c>
      <c r="O1734">
        <f t="shared" si="763"/>
        <v>2164.0394889038052</v>
      </c>
      <c r="P1734">
        <f t="shared" si="764"/>
        <v>803377.90547839506</v>
      </c>
      <c r="Q1734">
        <f t="shared" si="783"/>
        <v>-6158.4895833332557</v>
      </c>
      <c r="R1734">
        <f t="shared" si="778"/>
        <v>3398343.868537087</v>
      </c>
      <c r="S1734">
        <f t="shared" si="765"/>
        <v>-603.4393056961926</v>
      </c>
      <c r="T1734">
        <f t="shared" si="766"/>
        <v>-3.9944500944294505</v>
      </c>
      <c r="U1734">
        <f t="shared" si="767"/>
        <v>0.94398516311449487</v>
      </c>
      <c r="V1734">
        <f t="shared" si="779"/>
        <v>3398452.6898860871</v>
      </c>
      <c r="W1734">
        <f t="shared" si="780"/>
        <v>2594965.9630586905</v>
      </c>
      <c r="X1734">
        <f t="shared" si="768"/>
        <v>0.72082445528651695</v>
      </c>
      <c r="Y1734">
        <f t="shared" si="769"/>
        <v>1925.9951451243867</v>
      </c>
      <c r="Z1734">
        <f t="shared" si="770"/>
        <v>1829.6953878681672</v>
      </c>
      <c r="AA1734">
        <f t="shared" si="771"/>
        <v>1683.3197568387138</v>
      </c>
      <c r="AB1734">
        <f t="shared" si="772"/>
        <v>1683.3197568387138</v>
      </c>
      <c r="AC1734">
        <f t="shared" si="773"/>
        <v>1514.9877811548424</v>
      </c>
      <c r="AD1734">
        <f t="shared" si="774"/>
        <v>1439.2383920971001</v>
      </c>
      <c r="AE1734">
        <f t="shared" si="781"/>
        <v>1725834.7915412311</v>
      </c>
      <c r="AF1734">
        <f t="shared" si="775"/>
        <v>1672617.898344856</v>
      </c>
      <c r="AH1734">
        <f t="shared" si="776"/>
        <v>0.46461608324526393</v>
      </c>
      <c r="AI1734">
        <f t="shared" si="782"/>
        <v>217.40886722678519</v>
      </c>
    </row>
    <row r="1735" spans="2:35" x14ac:dyDescent="0.3">
      <c r="B1735" s="7" t="s">
        <v>69</v>
      </c>
      <c r="C1735" s="2">
        <v>1727</v>
      </c>
      <c r="D1735" s="7">
        <v>250</v>
      </c>
      <c r="E1735" s="13">
        <v>129.80000000000001</v>
      </c>
      <c r="F1735" s="16">
        <f t="shared" si="777"/>
        <v>-0.31944444444444209</v>
      </c>
      <c r="G1735" s="16">
        <f t="shared" si="755"/>
        <v>36.055555555555557</v>
      </c>
      <c r="H1735">
        <f t="shared" si="756"/>
        <v>-389.40277777777493</v>
      </c>
      <c r="I1735">
        <f t="shared" si="757"/>
        <v>108.82134900000001</v>
      </c>
      <c r="J1735">
        <f t="shared" si="758"/>
        <v>18.058109513888891</v>
      </c>
      <c r="K1735">
        <f t="shared" si="759"/>
        <v>-262.52331926388604</v>
      </c>
      <c r="L1735">
        <f t="shared" si="760"/>
        <v>-9465.4241223478912</v>
      </c>
      <c r="M1735" s="20" t="str">
        <f t="shared" si="761"/>
        <v>YES</v>
      </c>
      <c r="N1735">
        <f t="shared" si="762"/>
        <v>-9465.4241223478912</v>
      </c>
      <c r="O1735">
        <f t="shared" si="763"/>
        <v>1560.6001832076126</v>
      </c>
      <c r="P1735">
        <f t="shared" si="764"/>
        <v>792351.88117283955</v>
      </c>
      <c r="Q1735">
        <f t="shared" si="783"/>
        <v>-11026.024305555504</v>
      </c>
      <c r="R1735">
        <f t="shared" si="778"/>
        <v>3388878.444414739</v>
      </c>
      <c r="S1735">
        <f t="shared" si="765"/>
        <v>30.715378548276931</v>
      </c>
      <c r="T1735">
        <f t="shared" si="766"/>
        <v>-9.4654241223478905</v>
      </c>
      <c r="U1735">
        <f t="shared" si="767"/>
        <v>0.9413558765326373</v>
      </c>
      <c r="V1735">
        <f t="shared" si="779"/>
        <v>3388987.2657637391</v>
      </c>
      <c r="W1735">
        <f t="shared" si="780"/>
        <v>2596526.5632418981</v>
      </c>
      <c r="X1735">
        <f t="shared" si="768"/>
        <v>0.72125795568420792</v>
      </c>
      <c r="Y1735">
        <f t="shared" si="769"/>
        <v>1388.9341630547754</v>
      </c>
      <c r="Z1735">
        <f t="shared" si="770"/>
        <v>1319.4874549020365</v>
      </c>
      <c r="AA1735">
        <f t="shared" si="771"/>
        <v>1213.9284585098735</v>
      </c>
      <c r="AB1735">
        <f t="shared" si="772"/>
        <v>1213.9284585098735</v>
      </c>
      <c r="AC1735">
        <f t="shared" si="773"/>
        <v>1092.5356126588863</v>
      </c>
      <c r="AD1735">
        <f t="shared" si="774"/>
        <v>1037.9088320259418</v>
      </c>
      <c r="AE1735">
        <f t="shared" si="781"/>
        <v>1726872.700373257</v>
      </c>
      <c r="AF1735">
        <f t="shared" si="775"/>
        <v>1662114.5653904821</v>
      </c>
      <c r="AH1735">
        <f t="shared" si="776"/>
        <v>0.46169849075560376</v>
      </c>
      <c r="AI1735">
        <f t="shared" si="782"/>
        <v>217.87056571754079</v>
      </c>
    </row>
    <row r="1736" spans="2:35" x14ac:dyDescent="0.3">
      <c r="B1736" s="7" t="s">
        <v>69</v>
      </c>
      <c r="C1736" s="2">
        <v>1728</v>
      </c>
      <c r="D1736" s="7">
        <v>251</v>
      </c>
      <c r="E1736" s="13">
        <v>128.4</v>
      </c>
      <c r="F1736" s="16">
        <f t="shared" si="777"/>
        <v>-0.45833333333333492</v>
      </c>
      <c r="G1736" s="16">
        <f t="shared" si="755"/>
        <v>35.666666666666671</v>
      </c>
      <c r="H1736">
        <f t="shared" si="756"/>
        <v>-558.7083333333353</v>
      </c>
      <c r="I1736">
        <f t="shared" si="757"/>
        <v>108.82134900000001</v>
      </c>
      <c r="J1736">
        <f t="shared" si="758"/>
        <v>17.863337916666669</v>
      </c>
      <c r="K1736">
        <f t="shared" si="759"/>
        <v>-432.02364641666861</v>
      </c>
      <c r="L1736">
        <f t="shared" si="760"/>
        <v>-15408.843388861182</v>
      </c>
      <c r="M1736" s="20" t="str">
        <f t="shared" si="761"/>
        <v>YES</v>
      </c>
      <c r="N1736">
        <f t="shared" si="762"/>
        <v>-15408.843388861182</v>
      </c>
      <c r="O1736">
        <f t="shared" si="763"/>
        <v>1591.3155617558896</v>
      </c>
      <c r="P1736">
        <f t="shared" si="764"/>
        <v>775351.72222222248</v>
      </c>
      <c r="Q1736">
        <f t="shared" si="783"/>
        <v>-17000.158950617071</v>
      </c>
      <c r="R1736">
        <f t="shared" si="778"/>
        <v>3373469.601025878</v>
      </c>
      <c r="S1736">
        <f t="shared" si="765"/>
        <v>46.126508260595074</v>
      </c>
      <c r="T1736">
        <f t="shared" si="766"/>
        <v>-15.408843388861182</v>
      </c>
      <c r="U1736">
        <f t="shared" si="767"/>
        <v>0.93707563883376632</v>
      </c>
      <c r="V1736">
        <f t="shared" si="779"/>
        <v>3373578.4223748781</v>
      </c>
      <c r="W1736">
        <f t="shared" si="780"/>
        <v>2598117.8788036541</v>
      </c>
      <c r="X1736">
        <f t="shared" si="768"/>
        <v>0.72169998813832137</v>
      </c>
      <c r="Y1736">
        <f t="shared" si="769"/>
        <v>1416.2708499627417</v>
      </c>
      <c r="Z1736">
        <f t="shared" si="770"/>
        <v>1345.4573074646046</v>
      </c>
      <c r="AA1736">
        <f t="shared" si="771"/>
        <v>1237.8207228674362</v>
      </c>
      <c r="AB1736">
        <f t="shared" si="772"/>
        <v>1237.8207228674362</v>
      </c>
      <c r="AC1736">
        <f t="shared" si="773"/>
        <v>1114.0386505806925</v>
      </c>
      <c r="AD1736">
        <f t="shared" si="774"/>
        <v>1058.336718051658</v>
      </c>
      <c r="AE1736">
        <f t="shared" si="781"/>
        <v>1727931.0370913087</v>
      </c>
      <c r="AF1736">
        <f t="shared" si="775"/>
        <v>1645647.3852835693</v>
      </c>
      <c r="AH1736">
        <f t="shared" si="776"/>
        <v>0.45712427405557976</v>
      </c>
      <c r="AI1736">
        <f t="shared" si="782"/>
        <v>218.32768999159637</v>
      </c>
    </row>
    <row r="1737" spans="2:35" x14ac:dyDescent="0.3">
      <c r="B1737" s="7" t="s">
        <v>69</v>
      </c>
      <c r="C1737" s="2">
        <v>1729</v>
      </c>
      <c r="D1737" s="7">
        <v>252</v>
      </c>
      <c r="E1737" s="13">
        <v>126.5</v>
      </c>
      <c r="F1737" s="16">
        <f t="shared" si="777"/>
        <v>-0.59722222222222376</v>
      </c>
      <c r="G1737" s="16">
        <f t="shared" ref="G1737:G1800" si="784">E1737*(1000/3600)</f>
        <v>35.138888888888893</v>
      </c>
      <c r="H1737">
        <f t="shared" ref="H1737:H1800" si="785">$M$2*F1737</f>
        <v>-728.01388888889073</v>
      </c>
      <c r="I1737">
        <f t="shared" ref="I1737:I1800" si="786">$M$3*$M$2*$M$5</f>
        <v>108.82134900000001</v>
      </c>
      <c r="J1737">
        <f t="shared" ref="J1737:J1800" si="787">0.5*$P$2*(G1737)*$P$3*$P$4</f>
        <v>17.599005034722229</v>
      </c>
      <c r="K1737">
        <f t="shared" ref="K1737:K1800" si="788">H1737+I1737+J1737</f>
        <v>-601.59353485416841</v>
      </c>
      <c r="L1737">
        <f t="shared" ref="L1737:L1800" si="789">K1737*G1737</f>
        <v>-21139.328377514532</v>
      </c>
      <c r="M1737" s="20" t="str">
        <f t="shared" ref="M1737:M1800" si="790">IF((F1737)&lt;0,"YES","NO")</f>
        <v>YES</v>
      </c>
      <c r="N1737">
        <f t="shared" ref="N1737:N1800" si="791">K1737*G1737</f>
        <v>-21139.328377514532</v>
      </c>
      <c r="O1737">
        <f t="shared" ref="O1737:O1800" si="792">(Q1737-N1737)*-1</f>
        <v>1637.4420700164846</v>
      </c>
      <c r="P1737">
        <f t="shared" ref="P1737:P1800" si="793">0.5*$M$2*G1737^2</f>
        <v>752574.95177469146</v>
      </c>
      <c r="Q1737">
        <f t="shared" si="783"/>
        <v>-22776.770447531017</v>
      </c>
      <c r="R1737">
        <f t="shared" si="778"/>
        <v>3352330.2726483634</v>
      </c>
      <c r="S1737">
        <f t="shared" ref="S1737:S1800" si="794">(O1738-O1737)/(C1738-C1737)</f>
        <v>2396.2934092006326</v>
      </c>
      <c r="T1737">
        <f t="shared" ref="T1737:T1800" si="795">L1737/1000</f>
        <v>-21.139328377514531</v>
      </c>
      <c r="U1737">
        <f t="shared" ref="U1737:U1800" si="796">R1737*0.000000277778</f>
        <v>0.93120359847571699</v>
      </c>
      <c r="V1737">
        <f t="shared" si="779"/>
        <v>3352439.0939973635</v>
      </c>
      <c r="W1737">
        <f t="shared" si="780"/>
        <v>2599755.3208736707</v>
      </c>
      <c r="X1737">
        <f t="shared" ref="X1737:X1800" si="797">W1737*0.000000277778</f>
        <v>0.72215483352164644</v>
      </c>
      <c r="Y1737">
        <f t="shared" ref="Y1737:Y1800" si="798">O1737*0.89</f>
        <v>1457.3234423146714</v>
      </c>
      <c r="Z1737">
        <f t="shared" ref="Z1737:Z1800" si="799">Y1737*0.95</f>
        <v>1384.4572701989377</v>
      </c>
      <c r="AA1737">
        <f t="shared" ref="AA1737:AA1800" si="800">Z1737*0.92</f>
        <v>1273.7006885830228</v>
      </c>
      <c r="AB1737">
        <f t="shared" ref="AB1737:AB1800" si="801">AA1737</f>
        <v>1273.7006885830228</v>
      </c>
      <c r="AC1737">
        <f t="shared" ref="AC1737:AC1800" si="802">AB1737*0.9</f>
        <v>1146.3306197247207</v>
      </c>
      <c r="AD1737">
        <f t="shared" ref="AD1737:AD1800" si="803">AC1737*0.95</f>
        <v>1089.0140887384846</v>
      </c>
      <c r="AE1737">
        <f t="shared" si="781"/>
        <v>1729020.0511800472</v>
      </c>
      <c r="AF1737">
        <f t="shared" ref="AF1737:AF1800" si="804">V1737-AE1737</f>
        <v>1623419.0428173163</v>
      </c>
      <c r="AH1737">
        <f t="shared" ref="AH1737:AH1800" si="805">AF1737*0.000000277777778</f>
        <v>0.45094973447668091</v>
      </c>
      <c r="AI1737">
        <f t="shared" si="782"/>
        <v>218.77863972607307</v>
      </c>
    </row>
    <row r="1738" spans="2:35" x14ac:dyDescent="0.3">
      <c r="B1738" s="7" t="s">
        <v>69</v>
      </c>
      <c r="C1738" s="2">
        <v>1730</v>
      </c>
      <c r="D1738" s="7">
        <v>253</v>
      </c>
      <c r="E1738" s="13">
        <v>124.1</v>
      </c>
      <c r="F1738" s="16">
        <f t="shared" ref="F1738:F1801" si="806">($E1739-$E1737)/2/3.6</f>
        <v>-0.68055555555555636</v>
      </c>
      <c r="G1738" s="16">
        <f t="shared" si="784"/>
        <v>34.472222222222221</v>
      </c>
      <c r="H1738">
        <f t="shared" si="785"/>
        <v>-829.59722222222319</v>
      </c>
      <c r="I1738">
        <f t="shared" si="786"/>
        <v>108.82134900000001</v>
      </c>
      <c r="J1738">
        <f t="shared" si="787"/>
        <v>17.265110868055558</v>
      </c>
      <c r="K1738">
        <f t="shared" si="788"/>
        <v>-703.51076235416758</v>
      </c>
      <c r="L1738">
        <f t="shared" si="789"/>
        <v>-24251.579335597831</v>
      </c>
      <c r="M1738" s="20" t="str">
        <f t="shared" si="790"/>
        <v>YES</v>
      </c>
      <c r="N1738">
        <f t="shared" si="791"/>
        <v>-24251.579335597831</v>
      </c>
      <c r="O1738">
        <f t="shared" si="792"/>
        <v>4033.7354792171172</v>
      </c>
      <c r="P1738">
        <f t="shared" si="793"/>
        <v>724289.63695987652</v>
      </c>
      <c r="Q1738">
        <f t="shared" si="783"/>
        <v>-28285.314814814948</v>
      </c>
      <c r="R1738">
        <f t="shared" ref="R1738:R1801" si="807">N1738+R1737</f>
        <v>3328078.6933127656</v>
      </c>
      <c r="S1738">
        <f t="shared" si="794"/>
        <v>-64.506472130702605</v>
      </c>
      <c r="T1738">
        <f t="shared" si="795"/>
        <v>-24.251579335597832</v>
      </c>
      <c r="U1738">
        <f t="shared" si="796"/>
        <v>0.92446704327103335</v>
      </c>
      <c r="V1738">
        <f t="shared" ref="V1738:V1801" si="808">L1738+V1737</f>
        <v>3328187.5146617657</v>
      </c>
      <c r="W1738">
        <f t="shared" ref="W1738:W1801" si="809">O1738+W1737</f>
        <v>2603789.0563528878</v>
      </c>
      <c r="X1738">
        <f t="shared" si="797"/>
        <v>0.7232753164955924</v>
      </c>
      <c r="Y1738">
        <f t="shared" si="798"/>
        <v>3590.0245765032346</v>
      </c>
      <c r="Z1738">
        <f t="shared" si="799"/>
        <v>3410.5233476780727</v>
      </c>
      <c r="AA1738">
        <f t="shared" si="800"/>
        <v>3137.681479863827</v>
      </c>
      <c r="AB1738">
        <f t="shared" si="801"/>
        <v>3137.681479863827</v>
      </c>
      <c r="AC1738">
        <f t="shared" si="802"/>
        <v>2823.9133318774443</v>
      </c>
      <c r="AD1738">
        <f t="shared" si="803"/>
        <v>2682.7176652835719</v>
      </c>
      <c r="AE1738">
        <f t="shared" ref="AE1738:AE1801" si="810">AE1737+AD1738</f>
        <v>1731702.7688453307</v>
      </c>
      <c r="AF1738">
        <f t="shared" si="804"/>
        <v>1596484.745816435</v>
      </c>
      <c r="AH1738">
        <f t="shared" si="805"/>
        <v>0.44346798530378406</v>
      </c>
      <c r="AI1738">
        <f t="shared" ref="AI1738:AI1801" si="811">AH1738+AI1737</f>
        <v>219.22210771137685</v>
      </c>
    </row>
    <row r="1739" spans="2:35" x14ac:dyDescent="0.3">
      <c r="B1739" s="7" t="s">
        <v>69</v>
      </c>
      <c r="C1739" s="2">
        <v>1731</v>
      </c>
      <c r="D1739" s="7">
        <v>254</v>
      </c>
      <c r="E1739" s="13">
        <v>121.6</v>
      </c>
      <c r="F1739" s="16">
        <f t="shared" si="806"/>
        <v>-0.70833333333333248</v>
      </c>
      <c r="G1739" s="16">
        <f t="shared" si="784"/>
        <v>33.777777777777779</v>
      </c>
      <c r="H1739">
        <f t="shared" si="785"/>
        <v>-863.45833333333235</v>
      </c>
      <c r="I1739">
        <f t="shared" si="786"/>
        <v>108.82134900000001</v>
      </c>
      <c r="J1739">
        <f t="shared" si="787"/>
        <v>16.917304444444447</v>
      </c>
      <c r="K1739">
        <f t="shared" si="788"/>
        <v>-737.71967988888787</v>
      </c>
      <c r="L1739">
        <f t="shared" si="789"/>
        <v>-24918.531409580213</v>
      </c>
      <c r="M1739" s="20" t="str">
        <f t="shared" si="790"/>
        <v>YES</v>
      </c>
      <c r="N1739">
        <f t="shared" si="791"/>
        <v>-24918.531409580213</v>
      </c>
      <c r="O1739">
        <f t="shared" si="792"/>
        <v>3969.2290070864146</v>
      </c>
      <c r="P1739">
        <f t="shared" si="793"/>
        <v>695401.87654320989</v>
      </c>
      <c r="Q1739">
        <f t="shared" si="783"/>
        <v>-28887.760416666628</v>
      </c>
      <c r="R1739">
        <f t="shared" si="807"/>
        <v>3303160.1619031853</v>
      </c>
      <c r="S1739">
        <f t="shared" si="794"/>
        <v>1052.7423550161693</v>
      </c>
      <c r="T1739">
        <f t="shared" si="795"/>
        <v>-24.918531409580215</v>
      </c>
      <c r="U1739">
        <f t="shared" si="796"/>
        <v>0.91754522345314293</v>
      </c>
      <c r="V1739">
        <f t="shared" si="808"/>
        <v>3303268.9832521854</v>
      </c>
      <c r="W1739">
        <f t="shared" si="809"/>
        <v>2607758.285359974</v>
      </c>
      <c r="X1739">
        <f t="shared" si="797"/>
        <v>0.72437788099072287</v>
      </c>
      <c r="Y1739">
        <f t="shared" si="798"/>
        <v>3532.613816306909</v>
      </c>
      <c r="Z1739">
        <f t="shared" si="799"/>
        <v>3355.9831254915634</v>
      </c>
      <c r="AA1739">
        <f t="shared" si="800"/>
        <v>3087.5044754522387</v>
      </c>
      <c r="AB1739">
        <f t="shared" si="801"/>
        <v>3087.5044754522387</v>
      </c>
      <c r="AC1739">
        <f t="shared" si="802"/>
        <v>2778.7540279070149</v>
      </c>
      <c r="AD1739">
        <f t="shared" si="803"/>
        <v>2639.8163265116641</v>
      </c>
      <c r="AE1739">
        <f t="shared" si="810"/>
        <v>1734342.5851718422</v>
      </c>
      <c r="AF1739">
        <f t="shared" si="804"/>
        <v>1568926.3980803431</v>
      </c>
      <c r="AH1739">
        <f t="shared" si="805"/>
        <v>0.43581288870430113</v>
      </c>
      <c r="AI1739">
        <f t="shared" si="811"/>
        <v>219.65792060008116</v>
      </c>
    </row>
    <row r="1740" spans="2:35" x14ac:dyDescent="0.3">
      <c r="B1740" s="7" t="s">
        <v>69</v>
      </c>
      <c r="C1740" s="2">
        <v>1732</v>
      </c>
      <c r="D1740" s="7">
        <v>255</v>
      </c>
      <c r="E1740" s="13">
        <v>119</v>
      </c>
      <c r="F1740" s="16">
        <f t="shared" si="806"/>
        <v>-0.70833333333333248</v>
      </c>
      <c r="G1740" s="16">
        <f t="shared" si="784"/>
        <v>33.055555555555557</v>
      </c>
      <c r="H1740">
        <f t="shared" si="785"/>
        <v>-863.45833333333235</v>
      </c>
      <c r="I1740">
        <f t="shared" si="786"/>
        <v>108.82134900000001</v>
      </c>
      <c r="J1740">
        <f t="shared" si="787"/>
        <v>16.555585763888889</v>
      </c>
      <c r="K1740">
        <f t="shared" si="788"/>
        <v>-738.08139856944342</v>
      </c>
      <c r="L1740">
        <f t="shared" si="789"/>
        <v>-24397.69067493438</v>
      </c>
      <c r="M1740" s="20" t="str">
        <f t="shared" si="790"/>
        <v>YES</v>
      </c>
      <c r="N1740">
        <f t="shared" si="791"/>
        <v>-24397.69067493438</v>
      </c>
      <c r="O1740">
        <f t="shared" si="792"/>
        <v>5021.971362102584</v>
      </c>
      <c r="P1740">
        <f t="shared" si="793"/>
        <v>665982.21450617292</v>
      </c>
      <c r="Q1740">
        <f t="shared" si="783"/>
        <v>-29419.662037036964</v>
      </c>
      <c r="R1740">
        <f t="shared" si="807"/>
        <v>3278762.4712282508</v>
      </c>
      <c r="S1740">
        <f t="shared" si="794"/>
        <v>-134.06500207852514</v>
      </c>
      <c r="T1740">
        <f t="shared" si="795"/>
        <v>-24.397690674934381</v>
      </c>
      <c r="U1740">
        <f t="shared" si="796"/>
        <v>0.91076808173284096</v>
      </c>
      <c r="V1740">
        <f t="shared" si="808"/>
        <v>3278871.2925772509</v>
      </c>
      <c r="W1740">
        <f t="shared" si="809"/>
        <v>2612780.2567220768</v>
      </c>
      <c r="X1740">
        <f t="shared" si="797"/>
        <v>0.72577287415174496</v>
      </c>
      <c r="Y1740">
        <f t="shared" si="798"/>
        <v>4469.5545122713002</v>
      </c>
      <c r="Z1740">
        <f t="shared" si="799"/>
        <v>4246.0767866577353</v>
      </c>
      <c r="AA1740">
        <f t="shared" si="800"/>
        <v>3906.3906437251167</v>
      </c>
      <c r="AB1740">
        <f t="shared" si="801"/>
        <v>3906.3906437251167</v>
      </c>
      <c r="AC1740">
        <f t="shared" si="802"/>
        <v>3515.7515793526049</v>
      </c>
      <c r="AD1740">
        <f t="shared" si="803"/>
        <v>3339.9640003849745</v>
      </c>
      <c r="AE1740">
        <f t="shared" si="810"/>
        <v>1737682.5491722273</v>
      </c>
      <c r="AF1740">
        <f t="shared" si="804"/>
        <v>1541188.7434050236</v>
      </c>
      <c r="AH1740">
        <f t="shared" si="805"/>
        <v>0.42810798462165955</v>
      </c>
      <c r="AI1740">
        <f t="shared" si="811"/>
        <v>220.0860285847028</v>
      </c>
    </row>
    <row r="1741" spans="2:35" x14ac:dyDescent="0.3">
      <c r="B1741" s="7" t="s">
        <v>69</v>
      </c>
      <c r="C1741" s="2">
        <v>1733</v>
      </c>
      <c r="D1741" s="7">
        <v>256</v>
      </c>
      <c r="E1741" s="13">
        <v>116.5</v>
      </c>
      <c r="F1741" s="16">
        <f t="shared" si="806"/>
        <v>-0.68055555555555636</v>
      </c>
      <c r="G1741" s="16">
        <f t="shared" si="784"/>
        <v>32.361111111111114</v>
      </c>
      <c r="H1741">
        <f t="shared" si="785"/>
        <v>-829.59722222222319</v>
      </c>
      <c r="I1741">
        <f t="shared" si="786"/>
        <v>108.82134900000001</v>
      </c>
      <c r="J1741">
        <f t="shared" si="787"/>
        <v>16.207779340277781</v>
      </c>
      <c r="K1741">
        <f t="shared" si="788"/>
        <v>-704.5680938819454</v>
      </c>
      <c r="L1741">
        <f t="shared" si="789"/>
        <v>-22800.606371457401</v>
      </c>
      <c r="M1741" s="20" t="str">
        <f t="shared" si="790"/>
        <v>YES</v>
      </c>
      <c r="N1741">
        <f t="shared" si="791"/>
        <v>-22800.606371457401</v>
      </c>
      <c r="O1741">
        <f t="shared" si="792"/>
        <v>4887.9063600240588</v>
      </c>
      <c r="P1741">
        <f t="shared" si="793"/>
        <v>638293.70177469146</v>
      </c>
      <c r="Q1741">
        <f t="shared" si="783"/>
        <v>-27688.51273148146</v>
      </c>
      <c r="R1741">
        <f t="shared" si="807"/>
        <v>3255961.8648567935</v>
      </c>
      <c r="S1741">
        <f t="shared" si="794"/>
        <v>-128.26674666329563</v>
      </c>
      <c r="T1741">
        <f t="shared" si="795"/>
        <v>-22.800606371457402</v>
      </c>
      <c r="U1741">
        <f t="shared" si="796"/>
        <v>0.90443457489619039</v>
      </c>
      <c r="V1741">
        <f t="shared" si="808"/>
        <v>3256070.6862057936</v>
      </c>
      <c r="W1741">
        <f t="shared" si="809"/>
        <v>2617668.1630821009</v>
      </c>
      <c r="X1741">
        <f t="shared" si="797"/>
        <v>0.72713062700461983</v>
      </c>
      <c r="Y1741">
        <f t="shared" si="798"/>
        <v>4350.2366604214121</v>
      </c>
      <c r="Z1741">
        <f t="shared" si="799"/>
        <v>4132.7248274003414</v>
      </c>
      <c r="AA1741">
        <f t="shared" si="800"/>
        <v>3802.1068412083141</v>
      </c>
      <c r="AB1741">
        <f t="shared" si="801"/>
        <v>3802.1068412083141</v>
      </c>
      <c r="AC1741">
        <f t="shared" si="802"/>
        <v>3421.8961570874826</v>
      </c>
      <c r="AD1741">
        <f t="shared" si="803"/>
        <v>3250.8013492331083</v>
      </c>
      <c r="AE1741">
        <f t="shared" si="810"/>
        <v>1740933.3505214604</v>
      </c>
      <c r="AF1741">
        <f t="shared" si="804"/>
        <v>1515137.3356843332</v>
      </c>
      <c r="AH1741">
        <f t="shared" si="805"/>
        <v>0.42087148247123418</v>
      </c>
      <c r="AI1741">
        <f t="shared" si="811"/>
        <v>220.50690006717403</v>
      </c>
    </row>
    <row r="1742" spans="2:35" x14ac:dyDescent="0.3">
      <c r="B1742" s="7" t="s">
        <v>69</v>
      </c>
      <c r="C1742" s="2">
        <v>1734</v>
      </c>
      <c r="D1742" s="7">
        <v>257</v>
      </c>
      <c r="E1742" s="13">
        <v>114.1</v>
      </c>
      <c r="F1742" s="16">
        <f t="shared" si="806"/>
        <v>-0.65277777777777812</v>
      </c>
      <c r="G1742" s="16">
        <f t="shared" si="784"/>
        <v>31.694444444444443</v>
      </c>
      <c r="H1742">
        <f t="shared" si="785"/>
        <v>-795.73611111111154</v>
      </c>
      <c r="I1742">
        <f t="shared" si="786"/>
        <v>108.82134900000001</v>
      </c>
      <c r="J1742">
        <f t="shared" si="787"/>
        <v>15.873885173611111</v>
      </c>
      <c r="K1742">
        <f t="shared" si="788"/>
        <v>-671.04087693750034</v>
      </c>
      <c r="L1742">
        <f t="shared" si="789"/>
        <v>-21268.267794046886</v>
      </c>
      <c r="M1742" s="20" t="str">
        <f t="shared" si="790"/>
        <v>YES</v>
      </c>
      <c r="N1742">
        <f t="shared" si="791"/>
        <v>-21268.267794046886</v>
      </c>
      <c r="O1742">
        <f t="shared" si="792"/>
        <v>4759.6396133607632</v>
      </c>
      <c r="P1742">
        <f t="shared" si="793"/>
        <v>612265.79436728382</v>
      </c>
      <c r="Q1742">
        <f t="shared" si="783"/>
        <v>-26027.907407407649</v>
      </c>
      <c r="R1742">
        <f t="shared" si="807"/>
        <v>3234693.5970627465</v>
      </c>
      <c r="S1742">
        <f t="shared" si="794"/>
        <v>-648.31194891877021</v>
      </c>
      <c r="T1742">
        <f t="shared" si="795"/>
        <v>-21.268267794046885</v>
      </c>
      <c r="U1742">
        <f t="shared" si="796"/>
        <v>0.89852671800489559</v>
      </c>
      <c r="V1742">
        <f t="shared" si="808"/>
        <v>3234802.4184117466</v>
      </c>
      <c r="W1742">
        <f t="shared" si="809"/>
        <v>2622427.8026954615</v>
      </c>
      <c r="X1742">
        <f t="shared" si="797"/>
        <v>0.72845275017713984</v>
      </c>
      <c r="Y1742">
        <f t="shared" si="798"/>
        <v>4236.0792558910789</v>
      </c>
      <c r="Z1742">
        <f t="shared" si="799"/>
        <v>4024.2752930965248</v>
      </c>
      <c r="AA1742">
        <f t="shared" si="800"/>
        <v>3702.3332696488028</v>
      </c>
      <c r="AB1742">
        <f t="shared" si="801"/>
        <v>3702.3332696488028</v>
      </c>
      <c r="AC1742">
        <f t="shared" si="802"/>
        <v>3332.0999426839226</v>
      </c>
      <c r="AD1742">
        <f t="shared" si="803"/>
        <v>3165.4949455497263</v>
      </c>
      <c r="AE1742">
        <f t="shared" si="810"/>
        <v>1744098.84546701</v>
      </c>
      <c r="AF1742">
        <f t="shared" si="804"/>
        <v>1490703.5729447366</v>
      </c>
      <c r="AH1742">
        <f t="shared" si="805"/>
        <v>0.41408432614924978</v>
      </c>
      <c r="AI1742">
        <f t="shared" si="811"/>
        <v>220.92098439332327</v>
      </c>
    </row>
    <row r="1743" spans="2:35" x14ac:dyDescent="0.3">
      <c r="B1743" s="7" t="s">
        <v>69</v>
      </c>
      <c r="C1743" s="2">
        <v>1735</v>
      </c>
      <c r="D1743" s="7">
        <v>258</v>
      </c>
      <c r="E1743" s="13">
        <v>111.8</v>
      </c>
      <c r="F1743" s="16">
        <f t="shared" si="806"/>
        <v>-0.63888888888888806</v>
      </c>
      <c r="G1743" s="16">
        <f t="shared" si="784"/>
        <v>31.055555555555557</v>
      </c>
      <c r="H1743">
        <f t="shared" si="785"/>
        <v>-778.80555555555452</v>
      </c>
      <c r="I1743">
        <f t="shared" si="786"/>
        <v>108.82134900000001</v>
      </c>
      <c r="J1743">
        <f t="shared" si="787"/>
        <v>15.553903263888889</v>
      </c>
      <c r="K1743">
        <f t="shared" si="788"/>
        <v>-654.43030329166561</v>
      </c>
      <c r="L1743">
        <f t="shared" si="789"/>
        <v>-20323.696641113394</v>
      </c>
      <c r="M1743" s="20" t="str">
        <f t="shared" si="790"/>
        <v>YES</v>
      </c>
      <c r="N1743">
        <f t="shared" si="791"/>
        <v>-20323.696641113394</v>
      </c>
      <c r="O1743">
        <f t="shared" si="792"/>
        <v>4111.327664441993</v>
      </c>
      <c r="P1743">
        <f t="shared" si="793"/>
        <v>587830.77006172843</v>
      </c>
      <c r="Q1743">
        <f t="shared" si="783"/>
        <v>-24435.024305555387</v>
      </c>
      <c r="R1743">
        <f t="shared" si="807"/>
        <v>3214369.9004216329</v>
      </c>
      <c r="S1743">
        <f t="shared" si="794"/>
        <v>-604.1658146262198</v>
      </c>
      <c r="T1743">
        <f t="shared" si="795"/>
        <v>-20.323696641113393</v>
      </c>
      <c r="U1743">
        <f t="shared" si="796"/>
        <v>0.8928812421993203</v>
      </c>
      <c r="V1743">
        <f t="shared" si="808"/>
        <v>3214478.721770633</v>
      </c>
      <c r="W1743">
        <f t="shared" si="809"/>
        <v>2626539.1303599034</v>
      </c>
      <c r="X1743">
        <f t="shared" si="797"/>
        <v>0.72959478655311327</v>
      </c>
      <c r="Y1743">
        <f t="shared" si="798"/>
        <v>3659.081621353374</v>
      </c>
      <c r="Z1743">
        <f t="shared" si="799"/>
        <v>3476.127540285705</v>
      </c>
      <c r="AA1743">
        <f t="shared" si="800"/>
        <v>3198.0373370628486</v>
      </c>
      <c r="AB1743">
        <f t="shared" si="801"/>
        <v>3198.0373370628486</v>
      </c>
      <c r="AC1743">
        <f t="shared" si="802"/>
        <v>2878.2336033565639</v>
      </c>
      <c r="AD1743">
        <f t="shared" si="803"/>
        <v>2734.3219231887356</v>
      </c>
      <c r="AE1743">
        <f t="shared" si="810"/>
        <v>1746833.1673901987</v>
      </c>
      <c r="AF1743">
        <f t="shared" si="804"/>
        <v>1467645.5543804343</v>
      </c>
      <c r="AH1743">
        <f t="shared" si="805"/>
        <v>0.40767932098737519</v>
      </c>
      <c r="AI1743">
        <f t="shared" si="811"/>
        <v>221.32866371431064</v>
      </c>
    </row>
    <row r="1744" spans="2:35" x14ac:dyDescent="0.3">
      <c r="B1744" s="7" t="s">
        <v>69</v>
      </c>
      <c r="C1744" s="2">
        <v>1736</v>
      </c>
      <c r="D1744" s="7">
        <v>259</v>
      </c>
      <c r="E1744" s="13">
        <v>109.5</v>
      </c>
      <c r="F1744" s="16">
        <f t="shared" si="806"/>
        <v>-0.65277777777777812</v>
      </c>
      <c r="G1744" s="16">
        <f t="shared" si="784"/>
        <v>30.416666666666668</v>
      </c>
      <c r="H1744">
        <f t="shared" si="785"/>
        <v>-795.73611111111154</v>
      </c>
      <c r="I1744">
        <f t="shared" si="786"/>
        <v>108.82134900000001</v>
      </c>
      <c r="J1744">
        <f t="shared" si="787"/>
        <v>15.23392135416667</v>
      </c>
      <c r="K1744">
        <f t="shared" si="788"/>
        <v>-671.6808407569448</v>
      </c>
      <c r="L1744">
        <f t="shared" si="789"/>
        <v>-20430.292239690407</v>
      </c>
      <c r="M1744" s="20" t="str">
        <f t="shared" si="790"/>
        <v>YES</v>
      </c>
      <c r="N1744">
        <f t="shared" si="791"/>
        <v>-20430.292239690407</v>
      </c>
      <c r="O1744">
        <f t="shared" si="792"/>
        <v>3507.1618498157732</v>
      </c>
      <c r="P1744">
        <f t="shared" si="793"/>
        <v>563893.31597222225</v>
      </c>
      <c r="Q1744">
        <f t="shared" si="783"/>
        <v>-23937.45408950618</v>
      </c>
      <c r="R1744">
        <f t="shared" si="807"/>
        <v>3193939.6081819427</v>
      </c>
      <c r="S1744">
        <f t="shared" si="794"/>
        <v>948.12200842903258</v>
      </c>
      <c r="T1744">
        <f t="shared" si="795"/>
        <v>-20.430292239690406</v>
      </c>
      <c r="U1744">
        <f t="shared" si="796"/>
        <v>0.88720615648156365</v>
      </c>
      <c r="V1744">
        <f t="shared" si="808"/>
        <v>3194048.4295309428</v>
      </c>
      <c r="W1744">
        <f t="shared" si="809"/>
        <v>2630046.2922097193</v>
      </c>
      <c r="X1744">
        <f t="shared" si="797"/>
        <v>0.73056899895743133</v>
      </c>
      <c r="Y1744">
        <f t="shared" si="798"/>
        <v>3121.3740463360382</v>
      </c>
      <c r="Z1744">
        <f t="shared" si="799"/>
        <v>2965.3053440192361</v>
      </c>
      <c r="AA1744">
        <f t="shared" si="800"/>
        <v>2728.0809164976972</v>
      </c>
      <c r="AB1744">
        <f t="shared" si="801"/>
        <v>2728.0809164976972</v>
      </c>
      <c r="AC1744">
        <f t="shared" si="802"/>
        <v>2455.2728248479275</v>
      </c>
      <c r="AD1744">
        <f t="shared" si="803"/>
        <v>2332.5091836055312</v>
      </c>
      <c r="AE1744">
        <f t="shared" si="810"/>
        <v>1749165.6765738041</v>
      </c>
      <c r="AF1744">
        <f t="shared" si="804"/>
        <v>1444882.7529571387</v>
      </c>
      <c r="AH1744">
        <f t="shared" si="805"/>
        <v>0.40135632058695686</v>
      </c>
      <c r="AI1744">
        <f t="shared" si="811"/>
        <v>221.73002003489759</v>
      </c>
    </row>
    <row r="1745" spans="2:35" x14ac:dyDescent="0.3">
      <c r="B1745" s="7" t="s">
        <v>69</v>
      </c>
      <c r="C1745" s="2">
        <v>1737</v>
      </c>
      <c r="D1745" s="7">
        <v>260</v>
      </c>
      <c r="E1745" s="13">
        <v>107.1</v>
      </c>
      <c r="F1745" s="16">
        <f t="shared" si="806"/>
        <v>-0.65277777777777812</v>
      </c>
      <c r="G1745" s="16">
        <f t="shared" si="784"/>
        <v>29.75</v>
      </c>
      <c r="H1745">
        <f t="shared" si="785"/>
        <v>-795.73611111111154</v>
      </c>
      <c r="I1745">
        <f t="shared" si="786"/>
        <v>108.82134900000001</v>
      </c>
      <c r="J1745">
        <f t="shared" si="787"/>
        <v>14.900027187500001</v>
      </c>
      <c r="K1745">
        <f t="shared" si="788"/>
        <v>-672.01473492361151</v>
      </c>
      <c r="L1745">
        <f t="shared" si="789"/>
        <v>-19992.438363977442</v>
      </c>
      <c r="M1745" s="20" t="str">
        <f t="shared" si="790"/>
        <v>YES</v>
      </c>
      <c r="N1745">
        <f t="shared" si="791"/>
        <v>-19992.438363977442</v>
      </c>
      <c r="O1745">
        <f t="shared" si="792"/>
        <v>4455.2838582448057</v>
      </c>
      <c r="P1745">
        <f t="shared" si="793"/>
        <v>539445.59375</v>
      </c>
      <c r="Q1745">
        <f t="shared" si="783"/>
        <v>-24447.722222222248</v>
      </c>
      <c r="R1745">
        <f t="shared" si="807"/>
        <v>3173947.1698179655</v>
      </c>
      <c r="S1745">
        <f t="shared" si="794"/>
        <v>-614.14705013365892</v>
      </c>
      <c r="T1745">
        <f t="shared" si="795"/>
        <v>-19.992438363977442</v>
      </c>
      <c r="U1745">
        <f t="shared" si="796"/>
        <v>0.88165269693769477</v>
      </c>
      <c r="V1745">
        <f t="shared" si="808"/>
        <v>3174055.9911669656</v>
      </c>
      <c r="W1745">
        <f t="shared" si="809"/>
        <v>2634501.5760679641</v>
      </c>
      <c r="X1745">
        <f t="shared" si="797"/>
        <v>0.73180657879700695</v>
      </c>
      <c r="Y1745">
        <f t="shared" si="798"/>
        <v>3965.2026338378773</v>
      </c>
      <c r="Z1745">
        <f t="shared" si="799"/>
        <v>3766.9425021459833</v>
      </c>
      <c r="AA1745">
        <f t="shared" si="800"/>
        <v>3465.5871019743049</v>
      </c>
      <c r="AB1745">
        <f t="shared" si="801"/>
        <v>3465.5871019743049</v>
      </c>
      <c r="AC1745">
        <f t="shared" si="802"/>
        <v>3119.0283917768743</v>
      </c>
      <c r="AD1745">
        <f t="shared" si="803"/>
        <v>2963.0769721880306</v>
      </c>
      <c r="AE1745">
        <f t="shared" si="810"/>
        <v>1752128.7535459921</v>
      </c>
      <c r="AF1745">
        <f t="shared" si="804"/>
        <v>1421927.2376209735</v>
      </c>
      <c r="AH1745">
        <f t="shared" si="805"/>
        <v>0.39497978854403198</v>
      </c>
      <c r="AI1745">
        <f t="shared" si="811"/>
        <v>222.12499982344161</v>
      </c>
    </row>
    <row r="1746" spans="2:35" x14ac:dyDescent="0.3">
      <c r="B1746" s="7" t="s">
        <v>69</v>
      </c>
      <c r="C1746" s="2">
        <v>1738</v>
      </c>
      <c r="D1746" s="7">
        <v>261</v>
      </c>
      <c r="E1746" s="13">
        <v>104.8</v>
      </c>
      <c r="F1746" s="16">
        <f t="shared" si="806"/>
        <v>-0.63888888888888806</v>
      </c>
      <c r="G1746" s="16">
        <f t="shared" si="784"/>
        <v>29.111111111111111</v>
      </c>
      <c r="H1746">
        <f t="shared" si="785"/>
        <v>-778.80555555555452</v>
      </c>
      <c r="I1746">
        <f t="shared" si="786"/>
        <v>108.82134900000001</v>
      </c>
      <c r="J1746">
        <f t="shared" si="787"/>
        <v>14.580045277777778</v>
      </c>
      <c r="K1746">
        <f t="shared" si="788"/>
        <v>-655.40416127777667</v>
      </c>
      <c r="L1746">
        <f t="shared" si="789"/>
        <v>-19079.543361641943</v>
      </c>
      <c r="M1746" s="20" t="str">
        <f t="shared" si="790"/>
        <v>YES</v>
      </c>
      <c r="N1746">
        <f t="shared" si="791"/>
        <v>-19079.543361641943</v>
      </c>
      <c r="O1746">
        <f t="shared" si="792"/>
        <v>3841.1368081111468</v>
      </c>
      <c r="P1746">
        <f t="shared" si="793"/>
        <v>516524.91358024691</v>
      </c>
      <c r="Q1746">
        <f t="shared" si="783"/>
        <v>-22920.68016975309</v>
      </c>
      <c r="R1746">
        <f t="shared" si="807"/>
        <v>3154867.6264563235</v>
      </c>
      <c r="S1746">
        <f t="shared" si="794"/>
        <v>876.15070452863438</v>
      </c>
      <c r="T1746">
        <f t="shared" si="795"/>
        <v>-19.079543361641942</v>
      </c>
      <c r="U1746">
        <f t="shared" si="796"/>
        <v>0.87635281954178457</v>
      </c>
      <c r="V1746">
        <f t="shared" si="808"/>
        <v>3154976.4478053236</v>
      </c>
      <c r="W1746">
        <f t="shared" si="809"/>
        <v>2638342.7128760754</v>
      </c>
      <c r="X1746">
        <f t="shared" si="797"/>
        <v>0.73287356209729049</v>
      </c>
      <c r="Y1746">
        <f t="shared" si="798"/>
        <v>3418.6117592189207</v>
      </c>
      <c r="Z1746">
        <f t="shared" si="799"/>
        <v>3247.6811712579747</v>
      </c>
      <c r="AA1746">
        <f t="shared" si="800"/>
        <v>2987.866677557337</v>
      </c>
      <c r="AB1746">
        <f t="shared" si="801"/>
        <v>2987.866677557337</v>
      </c>
      <c r="AC1746">
        <f t="shared" si="802"/>
        <v>2689.0800098016034</v>
      </c>
      <c r="AD1746">
        <f t="shared" si="803"/>
        <v>2554.6260093115229</v>
      </c>
      <c r="AE1746">
        <f t="shared" si="810"/>
        <v>1754683.3795553036</v>
      </c>
      <c r="AF1746">
        <f t="shared" si="804"/>
        <v>1400293.06825002</v>
      </c>
      <c r="AH1746">
        <f t="shared" si="805"/>
        <v>0.38897029704729286</v>
      </c>
      <c r="AI1746">
        <f t="shared" si="811"/>
        <v>222.51397012048889</v>
      </c>
    </row>
    <row r="1747" spans="2:35" x14ac:dyDescent="0.3">
      <c r="B1747" s="7" t="s">
        <v>69</v>
      </c>
      <c r="C1747" s="2">
        <v>1739</v>
      </c>
      <c r="D1747" s="7">
        <v>262</v>
      </c>
      <c r="E1747" s="13">
        <v>102.5</v>
      </c>
      <c r="F1747" s="16">
        <f t="shared" si="806"/>
        <v>-0.61111111111110994</v>
      </c>
      <c r="G1747" s="16">
        <f t="shared" si="784"/>
        <v>28.472222222222225</v>
      </c>
      <c r="H1747">
        <f t="shared" si="785"/>
        <v>-744.94444444444298</v>
      </c>
      <c r="I1747">
        <f t="shared" si="786"/>
        <v>108.82134900000001</v>
      </c>
      <c r="J1747">
        <f t="shared" si="787"/>
        <v>14.260063368055558</v>
      </c>
      <c r="K1747">
        <f t="shared" si="788"/>
        <v>-621.86303207638741</v>
      </c>
      <c r="L1747">
        <f t="shared" si="789"/>
        <v>-17705.82244106381</v>
      </c>
      <c r="M1747" s="20" t="str">
        <f t="shared" si="790"/>
        <v>YES</v>
      </c>
      <c r="N1747">
        <f t="shared" si="791"/>
        <v>-17705.82244106381</v>
      </c>
      <c r="O1747">
        <f t="shared" si="792"/>
        <v>4717.2875126397812</v>
      </c>
      <c r="P1747">
        <f t="shared" si="793"/>
        <v>494101.80362654332</v>
      </c>
      <c r="Q1747">
        <f t="shared" si="783"/>
        <v>-22423.109953703592</v>
      </c>
      <c r="R1747">
        <f t="shared" si="807"/>
        <v>3137161.8040152597</v>
      </c>
      <c r="S1747">
        <f t="shared" si="794"/>
        <v>331.09082973362638</v>
      </c>
      <c r="T1747">
        <f t="shared" si="795"/>
        <v>-17.705822441063809</v>
      </c>
      <c r="U1747">
        <f t="shared" si="796"/>
        <v>0.87143453159575079</v>
      </c>
      <c r="V1747">
        <f t="shared" si="808"/>
        <v>3137270.6253642598</v>
      </c>
      <c r="W1747">
        <f t="shared" si="809"/>
        <v>2643060.0003887154</v>
      </c>
      <c r="X1747">
        <f t="shared" si="797"/>
        <v>0.73418392078797656</v>
      </c>
      <c r="Y1747">
        <f t="shared" si="798"/>
        <v>4198.3858862494053</v>
      </c>
      <c r="Z1747">
        <f t="shared" si="799"/>
        <v>3988.4665919369349</v>
      </c>
      <c r="AA1747">
        <f t="shared" si="800"/>
        <v>3669.3892645819801</v>
      </c>
      <c r="AB1747">
        <f t="shared" si="801"/>
        <v>3669.3892645819801</v>
      </c>
      <c r="AC1747">
        <f t="shared" si="802"/>
        <v>3302.4503381237823</v>
      </c>
      <c r="AD1747">
        <f t="shared" si="803"/>
        <v>3137.3278212175933</v>
      </c>
      <c r="AE1747">
        <f t="shared" si="810"/>
        <v>1757820.7073765211</v>
      </c>
      <c r="AF1747">
        <f t="shared" si="804"/>
        <v>1379449.9179877387</v>
      </c>
      <c r="AH1747">
        <f t="shared" si="805"/>
        <v>0.38318053308091626</v>
      </c>
      <c r="AI1747">
        <f t="shared" si="811"/>
        <v>222.89715065356981</v>
      </c>
    </row>
    <row r="1748" spans="2:35" x14ac:dyDescent="0.3">
      <c r="B1748" s="7" t="s">
        <v>69</v>
      </c>
      <c r="C1748" s="2">
        <v>1740</v>
      </c>
      <c r="D1748" s="7">
        <v>263</v>
      </c>
      <c r="E1748" s="13">
        <v>100.4</v>
      </c>
      <c r="F1748" s="16">
        <f t="shared" si="806"/>
        <v>-0.54166666666666741</v>
      </c>
      <c r="G1748" s="16">
        <f t="shared" si="784"/>
        <v>27.888888888888893</v>
      </c>
      <c r="H1748">
        <f t="shared" si="785"/>
        <v>-660.29166666666754</v>
      </c>
      <c r="I1748">
        <f t="shared" si="786"/>
        <v>108.82134900000001</v>
      </c>
      <c r="J1748">
        <f t="shared" si="787"/>
        <v>13.967905972222226</v>
      </c>
      <c r="K1748">
        <f t="shared" si="788"/>
        <v>-537.5024116944453</v>
      </c>
      <c r="L1748">
        <f t="shared" si="789"/>
        <v>-14990.345037256198</v>
      </c>
      <c r="M1748" s="20" t="str">
        <f t="shared" si="790"/>
        <v>YES</v>
      </c>
      <c r="N1748">
        <f t="shared" si="791"/>
        <v>-14990.345037256198</v>
      </c>
      <c r="O1748">
        <f t="shared" si="792"/>
        <v>5048.3783423734076</v>
      </c>
      <c r="P1748">
        <f t="shared" si="793"/>
        <v>474063.08024691371</v>
      </c>
      <c r="Q1748">
        <f t="shared" si="783"/>
        <v>-20038.723379629606</v>
      </c>
      <c r="R1748">
        <f t="shared" si="807"/>
        <v>3122171.4589780034</v>
      </c>
      <c r="S1748">
        <f t="shared" si="794"/>
        <v>315.03559588978896</v>
      </c>
      <c r="T1748">
        <f t="shared" si="795"/>
        <v>-14.990345037256198</v>
      </c>
      <c r="U1748">
        <f t="shared" si="796"/>
        <v>0.86727054353199173</v>
      </c>
      <c r="V1748">
        <f t="shared" si="808"/>
        <v>3122280.2803270034</v>
      </c>
      <c r="W1748">
        <f t="shared" si="809"/>
        <v>2648108.3787310887</v>
      </c>
      <c r="X1748">
        <f t="shared" si="797"/>
        <v>0.73558624922716431</v>
      </c>
      <c r="Y1748">
        <f t="shared" si="798"/>
        <v>4493.0567247123327</v>
      </c>
      <c r="Z1748">
        <f t="shared" si="799"/>
        <v>4268.403888476716</v>
      </c>
      <c r="AA1748">
        <f t="shared" si="800"/>
        <v>3926.9315773985791</v>
      </c>
      <c r="AB1748">
        <f t="shared" si="801"/>
        <v>3926.9315773985791</v>
      </c>
      <c r="AC1748">
        <f t="shared" si="802"/>
        <v>3534.2384196587213</v>
      </c>
      <c r="AD1748">
        <f t="shared" si="803"/>
        <v>3357.5264986757852</v>
      </c>
      <c r="AE1748">
        <f t="shared" si="810"/>
        <v>1761178.2338751969</v>
      </c>
      <c r="AF1748">
        <f t="shared" si="804"/>
        <v>1361102.0464518066</v>
      </c>
      <c r="AH1748">
        <f t="shared" si="805"/>
        <v>0.3780839020946356</v>
      </c>
      <c r="AI1748">
        <f t="shared" si="811"/>
        <v>223.27523455566444</v>
      </c>
    </row>
    <row r="1749" spans="2:35" x14ac:dyDescent="0.3">
      <c r="B1749" s="7" t="s">
        <v>69</v>
      </c>
      <c r="C1749" s="2">
        <v>1741</v>
      </c>
      <c r="D1749" s="7">
        <v>264</v>
      </c>
      <c r="E1749" s="13">
        <v>98.6</v>
      </c>
      <c r="F1749" s="16">
        <f t="shared" si="806"/>
        <v>-0.44444444444444481</v>
      </c>
      <c r="G1749" s="16">
        <f t="shared" si="784"/>
        <v>27.388888888888889</v>
      </c>
      <c r="H1749">
        <f t="shared" si="785"/>
        <v>-541.77777777777817</v>
      </c>
      <c r="I1749">
        <f t="shared" si="786"/>
        <v>108.82134900000001</v>
      </c>
      <c r="J1749">
        <f t="shared" si="787"/>
        <v>13.717485347222224</v>
      </c>
      <c r="K1749">
        <f t="shared" si="788"/>
        <v>-419.23894343055593</v>
      </c>
      <c r="L1749">
        <f t="shared" si="789"/>
        <v>-11482.488839514672</v>
      </c>
      <c r="M1749" s="20" t="str">
        <f t="shared" si="790"/>
        <v>YES</v>
      </c>
      <c r="N1749">
        <f t="shared" si="791"/>
        <v>-11482.488839514672</v>
      </c>
      <c r="O1749">
        <f t="shared" si="792"/>
        <v>5363.4139382631965</v>
      </c>
      <c r="P1749">
        <f t="shared" si="793"/>
        <v>457217.17746913584</v>
      </c>
      <c r="Q1749">
        <f t="shared" si="783"/>
        <v>-16845.902777777868</v>
      </c>
      <c r="R1749">
        <f t="shared" si="807"/>
        <v>3110688.9701384888</v>
      </c>
      <c r="S1749">
        <f t="shared" si="794"/>
        <v>-1510.8217748774168</v>
      </c>
      <c r="T1749">
        <f t="shared" si="795"/>
        <v>-11.482488839514671</v>
      </c>
      <c r="U1749">
        <f t="shared" si="796"/>
        <v>0.86408096074712915</v>
      </c>
      <c r="V1749">
        <f t="shared" si="808"/>
        <v>3110797.7914874889</v>
      </c>
      <c r="W1749">
        <f t="shared" si="809"/>
        <v>2653471.7926693517</v>
      </c>
      <c r="X1749">
        <f t="shared" si="797"/>
        <v>0.73707608762410715</v>
      </c>
      <c r="Y1749">
        <f t="shared" si="798"/>
        <v>4773.4384050542449</v>
      </c>
      <c r="Z1749">
        <f t="shared" si="799"/>
        <v>4534.766484801532</v>
      </c>
      <c r="AA1749">
        <f t="shared" si="800"/>
        <v>4171.9851660174099</v>
      </c>
      <c r="AB1749">
        <f t="shared" si="801"/>
        <v>4171.9851660174099</v>
      </c>
      <c r="AC1749">
        <f t="shared" si="802"/>
        <v>3754.7866494156692</v>
      </c>
      <c r="AD1749">
        <f t="shared" si="803"/>
        <v>3567.0473169448856</v>
      </c>
      <c r="AE1749">
        <f t="shared" si="810"/>
        <v>1764745.2811921418</v>
      </c>
      <c r="AF1749">
        <f t="shared" si="804"/>
        <v>1346052.5102953471</v>
      </c>
      <c r="AH1749">
        <f t="shared" si="805"/>
        <v>0.37390347538116359</v>
      </c>
      <c r="AI1749">
        <f t="shared" si="811"/>
        <v>223.6491380310456</v>
      </c>
    </row>
    <row r="1750" spans="2:35" x14ac:dyDescent="0.3">
      <c r="B1750" s="7" t="s">
        <v>69</v>
      </c>
      <c r="C1750" s="2">
        <v>1742</v>
      </c>
      <c r="D1750" s="7">
        <v>265</v>
      </c>
      <c r="E1750" s="13">
        <v>97.2</v>
      </c>
      <c r="F1750" s="16">
        <f t="shared" si="806"/>
        <v>-0.37499999999999839</v>
      </c>
      <c r="G1750" s="16">
        <f t="shared" si="784"/>
        <v>27.000000000000004</v>
      </c>
      <c r="H1750">
        <f t="shared" si="785"/>
        <v>-457.12499999999801</v>
      </c>
      <c r="I1750">
        <f t="shared" si="786"/>
        <v>108.82134900000001</v>
      </c>
      <c r="J1750">
        <f t="shared" si="787"/>
        <v>13.522713750000003</v>
      </c>
      <c r="K1750">
        <f t="shared" si="788"/>
        <v>-334.78093724999803</v>
      </c>
      <c r="L1750">
        <f t="shared" si="789"/>
        <v>-9039.085305749948</v>
      </c>
      <c r="M1750" s="20" t="str">
        <f t="shared" si="790"/>
        <v>YES</v>
      </c>
      <c r="N1750">
        <f t="shared" si="791"/>
        <v>-9039.085305749948</v>
      </c>
      <c r="O1750">
        <f t="shared" si="792"/>
        <v>3852.5921633857797</v>
      </c>
      <c r="P1750">
        <f t="shared" si="793"/>
        <v>444325.50000000012</v>
      </c>
      <c r="Q1750">
        <f t="shared" ref="Q1750:Q1808" si="812">P1750-P1749</f>
        <v>-12891.677469135728</v>
      </c>
      <c r="R1750">
        <f t="shared" si="807"/>
        <v>3101649.8848327389</v>
      </c>
      <c r="S1750">
        <f t="shared" si="794"/>
        <v>383.20176756883939</v>
      </c>
      <c r="T1750">
        <f t="shared" si="795"/>
        <v>-9.0390853057499481</v>
      </c>
      <c r="U1750">
        <f t="shared" si="796"/>
        <v>0.86157010170906856</v>
      </c>
      <c r="V1750">
        <f t="shared" si="808"/>
        <v>3101758.706181739</v>
      </c>
      <c r="W1750">
        <f t="shared" si="809"/>
        <v>2657324.3848327375</v>
      </c>
      <c r="X1750">
        <f t="shared" si="797"/>
        <v>0.73814625297006808</v>
      </c>
      <c r="Y1750">
        <f t="shared" si="798"/>
        <v>3428.807025413344</v>
      </c>
      <c r="Z1750">
        <f t="shared" si="799"/>
        <v>3257.3666741426769</v>
      </c>
      <c r="AA1750">
        <f t="shared" si="800"/>
        <v>2996.777340211263</v>
      </c>
      <c r="AB1750">
        <f t="shared" si="801"/>
        <v>2996.777340211263</v>
      </c>
      <c r="AC1750">
        <f t="shared" si="802"/>
        <v>2697.0996061901369</v>
      </c>
      <c r="AD1750">
        <f t="shared" si="803"/>
        <v>2562.2446258806299</v>
      </c>
      <c r="AE1750">
        <f t="shared" si="810"/>
        <v>1767307.5258180224</v>
      </c>
      <c r="AF1750">
        <f t="shared" si="804"/>
        <v>1334451.1803637166</v>
      </c>
      <c r="AH1750">
        <f t="shared" si="805"/>
        <v>0.3706808837309104</v>
      </c>
      <c r="AI1750">
        <f t="shared" si="811"/>
        <v>224.01981891477649</v>
      </c>
    </row>
    <row r="1751" spans="2:35" x14ac:dyDescent="0.3">
      <c r="B1751" s="7" t="s">
        <v>69</v>
      </c>
      <c r="C1751" s="2">
        <v>1743</v>
      </c>
      <c r="D1751" s="7">
        <v>266</v>
      </c>
      <c r="E1751" s="13">
        <v>95.9</v>
      </c>
      <c r="F1751" s="16">
        <f t="shared" si="806"/>
        <v>-0.33333333333333409</v>
      </c>
      <c r="G1751" s="16">
        <f t="shared" si="784"/>
        <v>26.638888888888893</v>
      </c>
      <c r="H1751">
        <f t="shared" si="785"/>
        <v>-406.33333333333428</v>
      </c>
      <c r="I1751">
        <f t="shared" si="786"/>
        <v>108.82134900000001</v>
      </c>
      <c r="J1751">
        <f t="shared" si="787"/>
        <v>13.341854409722226</v>
      </c>
      <c r="K1751">
        <f t="shared" si="788"/>
        <v>-284.17012992361208</v>
      </c>
      <c r="L1751">
        <f t="shared" si="789"/>
        <v>-7569.9765165762228</v>
      </c>
      <c r="M1751" s="20" t="str">
        <f t="shared" si="790"/>
        <v>YES</v>
      </c>
      <c r="N1751">
        <f t="shared" si="791"/>
        <v>-7569.9765165762228</v>
      </c>
      <c r="O1751">
        <f t="shared" si="792"/>
        <v>4235.7939309546191</v>
      </c>
      <c r="P1751">
        <f t="shared" si="793"/>
        <v>432519.72955246927</v>
      </c>
      <c r="Q1751">
        <f t="shared" si="812"/>
        <v>-11805.770447530842</v>
      </c>
      <c r="R1751">
        <f t="shared" si="807"/>
        <v>3094079.9083161629</v>
      </c>
      <c r="S1751">
        <f t="shared" si="794"/>
        <v>-520.11605023531138</v>
      </c>
      <c r="T1751">
        <f t="shared" si="795"/>
        <v>-7.5699765165762232</v>
      </c>
      <c r="U1751">
        <f t="shared" si="796"/>
        <v>0.85946732877224707</v>
      </c>
      <c r="V1751">
        <f t="shared" si="808"/>
        <v>3094188.729665163</v>
      </c>
      <c r="W1751">
        <f t="shared" si="809"/>
        <v>2661560.1787636923</v>
      </c>
      <c r="X1751">
        <f t="shared" si="797"/>
        <v>0.73932286333662089</v>
      </c>
      <c r="Y1751">
        <f t="shared" si="798"/>
        <v>3769.8565985496111</v>
      </c>
      <c r="Z1751">
        <f t="shared" si="799"/>
        <v>3581.3637686221305</v>
      </c>
      <c r="AA1751">
        <f t="shared" si="800"/>
        <v>3294.8546671323602</v>
      </c>
      <c r="AB1751">
        <f t="shared" si="801"/>
        <v>3294.8546671323602</v>
      </c>
      <c r="AC1751">
        <f t="shared" si="802"/>
        <v>2965.3692004191244</v>
      </c>
      <c r="AD1751">
        <f t="shared" si="803"/>
        <v>2817.100740398168</v>
      </c>
      <c r="AE1751">
        <f t="shared" si="810"/>
        <v>1770124.6265584207</v>
      </c>
      <c r="AF1751">
        <f t="shared" si="804"/>
        <v>1324064.1031067423</v>
      </c>
      <c r="AH1751">
        <f t="shared" si="805"/>
        <v>0.36779558449055372</v>
      </c>
      <c r="AI1751">
        <f t="shared" si="811"/>
        <v>224.38761449926704</v>
      </c>
    </row>
    <row r="1752" spans="2:35" x14ac:dyDescent="0.3">
      <c r="B1752" s="7" t="s">
        <v>69</v>
      </c>
      <c r="C1752" s="2">
        <v>1744</v>
      </c>
      <c r="D1752" s="7">
        <v>267</v>
      </c>
      <c r="E1752" s="13">
        <v>94.8</v>
      </c>
      <c r="F1752" s="16">
        <f t="shared" si="806"/>
        <v>-0.29166666666666785</v>
      </c>
      <c r="G1752" s="16">
        <f t="shared" si="784"/>
        <v>26.333333333333332</v>
      </c>
      <c r="H1752">
        <f t="shared" si="785"/>
        <v>-355.54166666666811</v>
      </c>
      <c r="I1752">
        <f t="shared" si="786"/>
        <v>108.82134900000001</v>
      </c>
      <c r="J1752">
        <f t="shared" si="787"/>
        <v>13.188819583333332</v>
      </c>
      <c r="K1752">
        <f t="shared" si="788"/>
        <v>-233.53149808333478</v>
      </c>
      <c r="L1752">
        <f t="shared" si="789"/>
        <v>-6149.662782861149</v>
      </c>
      <c r="M1752" s="20" t="str">
        <f t="shared" si="790"/>
        <v>YES</v>
      </c>
      <c r="N1752">
        <f t="shared" si="791"/>
        <v>-6149.662782861149</v>
      </c>
      <c r="O1752">
        <f t="shared" si="792"/>
        <v>3715.6778807193077</v>
      </c>
      <c r="P1752">
        <f t="shared" si="793"/>
        <v>422654.38888888882</v>
      </c>
      <c r="Q1752">
        <f t="shared" si="812"/>
        <v>-9865.3406635804567</v>
      </c>
      <c r="R1752">
        <f t="shared" si="807"/>
        <v>3087930.245533302</v>
      </c>
      <c r="S1752">
        <f t="shared" si="794"/>
        <v>-493.23074970319612</v>
      </c>
      <c r="T1752">
        <f t="shared" si="795"/>
        <v>-6.1496627828611494</v>
      </c>
      <c r="U1752">
        <f t="shared" si="796"/>
        <v>0.85775908774374954</v>
      </c>
      <c r="V1752">
        <f t="shared" si="808"/>
        <v>3088039.0668823021</v>
      </c>
      <c r="W1752">
        <f t="shared" si="809"/>
        <v>2665275.8566444116</v>
      </c>
      <c r="X1752">
        <f t="shared" si="797"/>
        <v>0.74035499690697137</v>
      </c>
      <c r="Y1752">
        <f t="shared" si="798"/>
        <v>3306.9533138401839</v>
      </c>
      <c r="Z1752">
        <f t="shared" si="799"/>
        <v>3141.6056481481746</v>
      </c>
      <c r="AA1752">
        <f t="shared" si="800"/>
        <v>2890.2771962963207</v>
      </c>
      <c r="AB1752">
        <f t="shared" si="801"/>
        <v>2890.2771962963207</v>
      </c>
      <c r="AC1752">
        <f t="shared" si="802"/>
        <v>2601.2494766666887</v>
      </c>
      <c r="AD1752">
        <f t="shared" si="803"/>
        <v>2471.1870028333542</v>
      </c>
      <c r="AE1752">
        <f t="shared" si="810"/>
        <v>1772595.8135612542</v>
      </c>
      <c r="AF1752">
        <f t="shared" si="804"/>
        <v>1315443.2533210479</v>
      </c>
      <c r="AH1752">
        <f t="shared" si="805"/>
        <v>0.36540090399261177</v>
      </c>
      <c r="AI1752">
        <f t="shared" si="811"/>
        <v>224.75301540325967</v>
      </c>
    </row>
    <row r="1753" spans="2:35" x14ac:dyDescent="0.3">
      <c r="B1753" s="7" t="s">
        <v>69</v>
      </c>
      <c r="C1753" s="2">
        <v>1745</v>
      </c>
      <c r="D1753" s="7">
        <v>268</v>
      </c>
      <c r="E1753" s="13">
        <v>93.8</v>
      </c>
      <c r="F1753" s="16">
        <f t="shared" si="806"/>
        <v>-0.27777777777777779</v>
      </c>
      <c r="G1753" s="16">
        <f t="shared" si="784"/>
        <v>26.055555555555557</v>
      </c>
      <c r="H1753">
        <f t="shared" si="785"/>
        <v>-338.61111111111114</v>
      </c>
      <c r="I1753">
        <f t="shared" si="786"/>
        <v>108.82134900000001</v>
      </c>
      <c r="J1753">
        <f t="shared" si="787"/>
        <v>13.04969701388889</v>
      </c>
      <c r="K1753">
        <f t="shared" si="788"/>
        <v>-216.74006509722224</v>
      </c>
      <c r="L1753">
        <f t="shared" si="789"/>
        <v>-5647.2828072554021</v>
      </c>
      <c r="M1753" s="20" t="str">
        <f t="shared" si="790"/>
        <v>YES</v>
      </c>
      <c r="N1753">
        <f t="shared" si="791"/>
        <v>-5647.2828072554021</v>
      </c>
      <c r="O1753">
        <f t="shared" si="792"/>
        <v>3222.4471310161116</v>
      </c>
      <c r="P1753">
        <f t="shared" si="793"/>
        <v>413784.6589506173</v>
      </c>
      <c r="Q1753">
        <f t="shared" si="812"/>
        <v>-8869.7299382715137</v>
      </c>
      <c r="R1753">
        <f t="shared" si="807"/>
        <v>3082282.9627260463</v>
      </c>
      <c r="S1753">
        <f t="shared" si="794"/>
        <v>-37.439339016116719</v>
      </c>
      <c r="T1753">
        <f t="shared" si="795"/>
        <v>-5.6472828072554018</v>
      </c>
      <c r="U1753">
        <f t="shared" si="796"/>
        <v>0.85619039682011566</v>
      </c>
      <c r="V1753">
        <f t="shared" si="808"/>
        <v>3082391.7840750464</v>
      </c>
      <c r="W1753">
        <f t="shared" si="809"/>
        <v>2668498.3037754279</v>
      </c>
      <c r="X1753">
        <f t="shared" si="797"/>
        <v>0.74125012182613081</v>
      </c>
      <c r="Y1753">
        <f t="shared" si="798"/>
        <v>2867.9779466043392</v>
      </c>
      <c r="Z1753">
        <f t="shared" si="799"/>
        <v>2724.5790492741221</v>
      </c>
      <c r="AA1753">
        <f t="shared" si="800"/>
        <v>2506.6127253321924</v>
      </c>
      <c r="AB1753">
        <f t="shared" si="801"/>
        <v>2506.6127253321924</v>
      </c>
      <c r="AC1753">
        <f t="shared" si="802"/>
        <v>2255.9514527989732</v>
      </c>
      <c r="AD1753">
        <f t="shared" si="803"/>
        <v>2143.1538801590245</v>
      </c>
      <c r="AE1753">
        <f t="shared" si="810"/>
        <v>1774738.9674414133</v>
      </c>
      <c r="AF1753">
        <f t="shared" si="804"/>
        <v>1307652.8166336331</v>
      </c>
      <c r="AH1753">
        <f t="shared" si="805"/>
        <v>0.36323689379993201</v>
      </c>
      <c r="AI1753">
        <f t="shared" si="811"/>
        <v>225.11625229705959</v>
      </c>
    </row>
    <row r="1754" spans="2:35" x14ac:dyDescent="0.3">
      <c r="B1754" s="7" t="s">
        <v>69</v>
      </c>
      <c r="C1754" s="2">
        <v>1746</v>
      </c>
      <c r="D1754" s="7">
        <v>269</v>
      </c>
      <c r="E1754" s="13">
        <v>92.8</v>
      </c>
      <c r="F1754" s="16">
        <f t="shared" si="806"/>
        <v>-0.27777777777777779</v>
      </c>
      <c r="G1754" s="16">
        <f t="shared" si="784"/>
        <v>25.777777777777779</v>
      </c>
      <c r="H1754">
        <f t="shared" si="785"/>
        <v>-338.61111111111114</v>
      </c>
      <c r="I1754">
        <f t="shared" si="786"/>
        <v>108.82134900000001</v>
      </c>
      <c r="J1754">
        <f t="shared" si="787"/>
        <v>12.910574444444446</v>
      </c>
      <c r="K1754">
        <f t="shared" si="788"/>
        <v>-216.8791876666667</v>
      </c>
      <c r="L1754">
        <f t="shared" si="789"/>
        <v>-5590.6635042962971</v>
      </c>
      <c r="M1754" s="20" t="str">
        <f t="shared" si="790"/>
        <v>YES</v>
      </c>
      <c r="N1754">
        <f t="shared" si="791"/>
        <v>-5590.6635042962971</v>
      </c>
      <c r="O1754">
        <f t="shared" si="792"/>
        <v>3185.0077919999949</v>
      </c>
      <c r="P1754">
        <f t="shared" si="793"/>
        <v>405008.98765432101</v>
      </c>
      <c r="Q1754">
        <f t="shared" si="812"/>
        <v>-8775.671296296292</v>
      </c>
      <c r="R1754">
        <f t="shared" si="807"/>
        <v>3076692.2992217499</v>
      </c>
      <c r="S1754">
        <f t="shared" si="794"/>
        <v>826.09628463352874</v>
      </c>
      <c r="T1754">
        <f t="shared" si="795"/>
        <v>-5.5906635042962973</v>
      </c>
      <c r="U1754">
        <f t="shared" si="796"/>
        <v>0.85463743349321919</v>
      </c>
      <c r="V1754">
        <f t="shared" si="808"/>
        <v>3076801.12057075</v>
      </c>
      <c r="W1754">
        <f t="shared" si="809"/>
        <v>2671683.3115674281</v>
      </c>
      <c r="X1754">
        <f t="shared" si="797"/>
        <v>0.74213484692057696</v>
      </c>
      <c r="Y1754">
        <f t="shared" si="798"/>
        <v>2834.6569348799953</v>
      </c>
      <c r="Z1754">
        <f t="shared" si="799"/>
        <v>2692.9240881359956</v>
      </c>
      <c r="AA1754">
        <f t="shared" si="800"/>
        <v>2477.4901610851161</v>
      </c>
      <c r="AB1754">
        <f t="shared" si="801"/>
        <v>2477.4901610851161</v>
      </c>
      <c r="AC1754">
        <f t="shared" si="802"/>
        <v>2229.7411449766046</v>
      </c>
      <c r="AD1754">
        <f t="shared" si="803"/>
        <v>2118.2540877277743</v>
      </c>
      <c r="AE1754">
        <f t="shared" si="810"/>
        <v>1776857.2215291411</v>
      </c>
      <c r="AF1754">
        <f t="shared" si="804"/>
        <v>1299943.8990416089</v>
      </c>
      <c r="AH1754">
        <f t="shared" si="805"/>
        <v>0.36109552780043441</v>
      </c>
      <c r="AI1754">
        <f t="shared" si="811"/>
        <v>225.47734782486003</v>
      </c>
    </row>
    <row r="1755" spans="2:35" x14ac:dyDescent="0.3">
      <c r="B1755" s="7" t="s">
        <v>69</v>
      </c>
      <c r="C1755" s="2">
        <v>1747</v>
      </c>
      <c r="D1755" s="7">
        <v>270</v>
      </c>
      <c r="E1755" s="13">
        <v>91.8</v>
      </c>
      <c r="F1755" s="16">
        <f t="shared" si="806"/>
        <v>-0.24999999999999961</v>
      </c>
      <c r="G1755" s="16">
        <f t="shared" si="784"/>
        <v>25.5</v>
      </c>
      <c r="H1755">
        <f t="shared" si="785"/>
        <v>-304.74999999999955</v>
      </c>
      <c r="I1755">
        <f t="shared" si="786"/>
        <v>108.82134900000001</v>
      </c>
      <c r="J1755">
        <f t="shared" si="787"/>
        <v>12.771451875</v>
      </c>
      <c r="K1755">
        <f t="shared" si="788"/>
        <v>-183.15719912499955</v>
      </c>
      <c r="L1755">
        <f t="shared" si="789"/>
        <v>-4670.5085776874885</v>
      </c>
      <c r="M1755" s="20" t="str">
        <f t="shared" si="790"/>
        <v>YES</v>
      </c>
      <c r="N1755">
        <f t="shared" si="791"/>
        <v>-4670.5085776874885</v>
      </c>
      <c r="O1755">
        <f t="shared" si="792"/>
        <v>4011.1040766335236</v>
      </c>
      <c r="P1755">
        <f t="shared" si="793"/>
        <v>396327.375</v>
      </c>
      <c r="Q1755">
        <f t="shared" si="812"/>
        <v>-8681.6126543210121</v>
      </c>
      <c r="R1755">
        <f t="shared" si="807"/>
        <v>3072021.7906440622</v>
      </c>
      <c r="S1755">
        <f t="shared" si="794"/>
        <v>-910.22287882101773</v>
      </c>
      <c r="T1755">
        <f t="shared" si="795"/>
        <v>-4.6705085776874888</v>
      </c>
      <c r="U1755">
        <f t="shared" si="796"/>
        <v>0.85334006896152625</v>
      </c>
      <c r="V1755">
        <f t="shared" si="808"/>
        <v>3072130.6119930623</v>
      </c>
      <c r="W1755">
        <f t="shared" si="809"/>
        <v>2675694.4156440618</v>
      </c>
      <c r="X1755">
        <f t="shared" si="797"/>
        <v>0.74324904338877618</v>
      </c>
      <c r="Y1755">
        <f t="shared" si="798"/>
        <v>3569.8826282038362</v>
      </c>
      <c r="Z1755">
        <f t="shared" si="799"/>
        <v>3391.3884967936442</v>
      </c>
      <c r="AA1755">
        <f t="shared" si="800"/>
        <v>3120.0774170501527</v>
      </c>
      <c r="AB1755">
        <f t="shared" si="801"/>
        <v>3120.0774170501527</v>
      </c>
      <c r="AC1755">
        <f t="shared" si="802"/>
        <v>2808.0696753451375</v>
      </c>
      <c r="AD1755">
        <f t="shared" si="803"/>
        <v>2667.6661915778805</v>
      </c>
      <c r="AE1755">
        <f t="shared" si="810"/>
        <v>1779524.887720719</v>
      </c>
      <c r="AF1755">
        <f t="shared" si="804"/>
        <v>1292605.7242723433</v>
      </c>
      <c r="AH1755">
        <f t="shared" si="805"/>
        <v>0.35905714591845217</v>
      </c>
      <c r="AI1755">
        <f t="shared" si="811"/>
        <v>225.83640497077849</v>
      </c>
    </row>
    <row r="1756" spans="2:35" x14ac:dyDescent="0.3">
      <c r="B1756" s="7" t="s">
        <v>69</v>
      </c>
      <c r="C1756" s="2">
        <v>1748</v>
      </c>
      <c r="D1756" s="7">
        <v>271</v>
      </c>
      <c r="E1756" s="13">
        <v>91</v>
      </c>
      <c r="F1756" s="16">
        <f t="shared" si="806"/>
        <v>-0.22222222222222143</v>
      </c>
      <c r="G1756" s="16">
        <f t="shared" si="784"/>
        <v>25.277777777777779</v>
      </c>
      <c r="H1756">
        <f t="shared" si="785"/>
        <v>-270.88888888888795</v>
      </c>
      <c r="I1756">
        <f t="shared" si="786"/>
        <v>108.82134900000001</v>
      </c>
      <c r="J1756">
        <f t="shared" si="787"/>
        <v>12.660153819444446</v>
      </c>
      <c r="K1756">
        <f t="shared" si="788"/>
        <v>-149.4073860694435</v>
      </c>
      <c r="L1756">
        <f t="shared" si="789"/>
        <v>-3776.686703422044</v>
      </c>
      <c r="M1756" s="20" t="str">
        <f t="shared" si="790"/>
        <v>YES</v>
      </c>
      <c r="N1756">
        <f t="shared" si="791"/>
        <v>-3776.686703422044</v>
      </c>
      <c r="O1756">
        <f t="shared" si="792"/>
        <v>3100.8811978125059</v>
      </c>
      <c r="P1756">
        <f t="shared" si="793"/>
        <v>389449.80709876545</v>
      </c>
      <c r="Q1756">
        <f t="shared" si="812"/>
        <v>-6877.5679012345499</v>
      </c>
      <c r="R1756">
        <f t="shared" si="807"/>
        <v>3068245.1039406401</v>
      </c>
      <c r="S1756">
        <f t="shared" si="794"/>
        <v>818.62442648758997</v>
      </c>
      <c r="T1756">
        <f t="shared" si="795"/>
        <v>-3.7766867034220439</v>
      </c>
      <c r="U1756">
        <f t="shared" si="796"/>
        <v>0.85229098848242313</v>
      </c>
      <c r="V1756">
        <f t="shared" si="808"/>
        <v>3068353.9252896402</v>
      </c>
      <c r="W1756">
        <f t="shared" si="809"/>
        <v>2678795.2968418743</v>
      </c>
      <c r="X1756">
        <f t="shared" si="797"/>
        <v>0.74411039996614214</v>
      </c>
      <c r="Y1756">
        <f t="shared" si="798"/>
        <v>2759.7842660531301</v>
      </c>
      <c r="Z1756">
        <f t="shared" si="799"/>
        <v>2621.7950527504736</v>
      </c>
      <c r="AA1756">
        <f t="shared" si="800"/>
        <v>2412.0514485304357</v>
      </c>
      <c r="AB1756">
        <f t="shared" si="801"/>
        <v>2412.0514485304357</v>
      </c>
      <c r="AC1756">
        <f t="shared" si="802"/>
        <v>2170.8463036773924</v>
      </c>
      <c r="AD1756">
        <f t="shared" si="803"/>
        <v>2062.3039884935229</v>
      </c>
      <c r="AE1756">
        <f t="shared" si="810"/>
        <v>1781587.1917092125</v>
      </c>
      <c r="AF1756">
        <f t="shared" si="804"/>
        <v>1286766.7335804277</v>
      </c>
      <c r="AH1756">
        <f t="shared" si="805"/>
        <v>0.35743520405828916</v>
      </c>
      <c r="AI1756">
        <f t="shared" si="811"/>
        <v>226.19384017483677</v>
      </c>
    </row>
    <row r="1757" spans="2:35" x14ac:dyDescent="0.3">
      <c r="B1757" s="7" t="s">
        <v>69</v>
      </c>
      <c r="C1757" s="2">
        <v>1749</v>
      </c>
      <c r="D1757" s="7">
        <v>272</v>
      </c>
      <c r="E1757" s="13">
        <v>90.2</v>
      </c>
      <c r="F1757" s="16">
        <f t="shared" si="806"/>
        <v>-0.19444444444444522</v>
      </c>
      <c r="G1757" s="16">
        <f t="shared" si="784"/>
        <v>25.055555555555557</v>
      </c>
      <c r="H1757">
        <f t="shared" si="785"/>
        <v>-237.02777777777874</v>
      </c>
      <c r="I1757">
        <f t="shared" si="786"/>
        <v>108.82134900000001</v>
      </c>
      <c r="J1757">
        <f t="shared" si="787"/>
        <v>12.54885576388889</v>
      </c>
      <c r="K1757">
        <f t="shared" si="788"/>
        <v>-115.65757301388985</v>
      </c>
      <c r="L1757">
        <f t="shared" si="789"/>
        <v>-2897.86474607024</v>
      </c>
      <c r="M1757" s="20" t="str">
        <f t="shared" si="790"/>
        <v>YES</v>
      </c>
      <c r="N1757">
        <f t="shared" si="791"/>
        <v>-2897.86474607024</v>
      </c>
      <c r="O1757">
        <f t="shared" si="792"/>
        <v>3919.5056243000959</v>
      </c>
      <c r="P1757">
        <f t="shared" si="793"/>
        <v>382632.43672839511</v>
      </c>
      <c r="Q1757">
        <f t="shared" si="812"/>
        <v>-6817.3703703703359</v>
      </c>
      <c r="R1757">
        <f t="shared" si="807"/>
        <v>3065347.2391945696</v>
      </c>
      <c r="S1757">
        <f t="shared" si="794"/>
        <v>-462.50037560871715</v>
      </c>
      <c r="T1757">
        <f t="shared" si="795"/>
        <v>-2.89786474607024</v>
      </c>
      <c r="U1757">
        <f t="shared" si="796"/>
        <v>0.8514860254089891</v>
      </c>
      <c r="V1757">
        <f t="shared" si="808"/>
        <v>3065456.0605435697</v>
      </c>
      <c r="W1757">
        <f t="shared" si="809"/>
        <v>2682714.8024661741</v>
      </c>
      <c r="X1757">
        <f t="shared" si="797"/>
        <v>0.74519915239944889</v>
      </c>
      <c r="Y1757">
        <f t="shared" si="798"/>
        <v>3488.3600056270852</v>
      </c>
      <c r="Z1757">
        <f t="shared" si="799"/>
        <v>3313.9420053457306</v>
      </c>
      <c r="AA1757">
        <f t="shared" si="800"/>
        <v>3048.8266449180724</v>
      </c>
      <c r="AB1757">
        <f t="shared" si="801"/>
        <v>3048.8266449180724</v>
      </c>
      <c r="AC1757">
        <f t="shared" si="802"/>
        <v>2743.9439804262652</v>
      </c>
      <c r="AD1757">
        <f t="shared" si="803"/>
        <v>2606.7467814049519</v>
      </c>
      <c r="AE1757">
        <f t="shared" si="810"/>
        <v>1784193.9384906176</v>
      </c>
      <c r="AF1757">
        <f t="shared" si="804"/>
        <v>1281262.1220529522</v>
      </c>
      <c r="AH1757">
        <f t="shared" si="805"/>
        <v>0.35590614529943382</v>
      </c>
      <c r="AI1757">
        <f t="shared" si="811"/>
        <v>226.54974632013619</v>
      </c>
    </row>
    <row r="1758" spans="2:35" x14ac:dyDescent="0.3">
      <c r="B1758" s="7" t="s">
        <v>69</v>
      </c>
      <c r="C1758" s="2">
        <v>1750</v>
      </c>
      <c r="D1758" s="7">
        <v>273</v>
      </c>
      <c r="E1758" s="13">
        <v>89.6</v>
      </c>
      <c r="F1758" s="16">
        <f t="shared" si="806"/>
        <v>-0.15277777777777896</v>
      </c>
      <c r="G1758" s="16">
        <f t="shared" si="784"/>
        <v>24.888888888888889</v>
      </c>
      <c r="H1758">
        <f t="shared" si="785"/>
        <v>-186.23611111111254</v>
      </c>
      <c r="I1758">
        <f t="shared" si="786"/>
        <v>108.82134900000001</v>
      </c>
      <c r="J1758">
        <f t="shared" si="787"/>
        <v>12.465382222222223</v>
      </c>
      <c r="K1758">
        <f t="shared" si="788"/>
        <v>-64.949379888890306</v>
      </c>
      <c r="L1758">
        <f t="shared" si="789"/>
        <v>-1616.5178994568255</v>
      </c>
      <c r="M1758" s="20" t="str">
        <f t="shared" si="790"/>
        <v>YES</v>
      </c>
      <c r="N1758">
        <f t="shared" si="791"/>
        <v>-1616.5178994568255</v>
      </c>
      <c r="O1758">
        <f t="shared" si="792"/>
        <v>3457.0052486913787</v>
      </c>
      <c r="P1758">
        <f t="shared" si="793"/>
        <v>377558.91358024691</v>
      </c>
      <c r="Q1758">
        <f t="shared" si="812"/>
        <v>-5073.5231481482042</v>
      </c>
      <c r="R1758">
        <f t="shared" si="807"/>
        <v>3063730.7212951127</v>
      </c>
      <c r="S1758">
        <f t="shared" si="794"/>
        <v>-445.12296249134351</v>
      </c>
      <c r="T1758">
        <f t="shared" si="795"/>
        <v>-1.6165178994568254</v>
      </c>
      <c r="U1758">
        <f t="shared" si="796"/>
        <v>0.85103699229991381</v>
      </c>
      <c r="V1758">
        <f t="shared" si="808"/>
        <v>3063839.5426441128</v>
      </c>
      <c r="W1758">
        <f t="shared" si="809"/>
        <v>2686171.8077148655</v>
      </c>
      <c r="X1758">
        <f t="shared" si="797"/>
        <v>0.74615943240341986</v>
      </c>
      <c r="Y1758">
        <f t="shared" si="798"/>
        <v>3076.7346713353272</v>
      </c>
      <c r="Z1758">
        <f t="shared" si="799"/>
        <v>2922.8979377685605</v>
      </c>
      <c r="AA1758">
        <f t="shared" si="800"/>
        <v>2689.0661027470755</v>
      </c>
      <c r="AB1758">
        <f t="shared" si="801"/>
        <v>2689.0661027470755</v>
      </c>
      <c r="AC1758">
        <f t="shared" si="802"/>
        <v>2420.1594924723681</v>
      </c>
      <c r="AD1758">
        <f t="shared" si="803"/>
        <v>2299.1515178487498</v>
      </c>
      <c r="AE1758">
        <f t="shared" si="810"/>
        <v>1786493.0900084663</v>
      </c>
      <c r="AF1758">
        <f t="shared" si="804"/>
        <v>1277346.4526356466</v>
      </c>
      <c r="AH1758">
        <f t="shared" si="805"/>
        <v>0.35481845934931211</v>
      </c>
      <c r="AI1758">
        <f t="shared" si="811"/>
        <v>226.9045647794855</v>
      </c>
    </row>
    <row r="1759" spans="2:35" x14ac:dyDescent="0.3">
      <c r="B1759" s="7" t="s">
        <v>69</v>
      </c>
      <c r="C1759" s="2">
        <v>1751</v>
      </c>
      <c r="D1759" s="7">
        <v>274</v>
      </c>
      <c r="E1759" s="13">
        <v>89.1</v>
      </c>
      <c r="F1759" s="16">
        <f t="shared" si="806"/>
        <v>-0.1388888888888889</v>
      </c>
      <c r="G1759" s="16">
        <f t="shared" si="784"/>
        <v>24.75</v>
      </c>
      <c r="H1759">
        <f t="shared" si="785"/>
        <v>-169.30555555555557</v>
      </c>
      <c r="I1759">
        <f t="shared" si="786"/>
        <v>108.82134900000001</v>
      </c>
      <c r="J1759">
        <f t="shared" si="787"/>
        <v>12.395820937500002</v>
      </c>
      <c r="K1759">
        <f t="shared" si="788"/>
        <v>-48.088385618055554</v>
      </c>
      <c r="L1759">
        <f t="shared" si="789"/>
        <v>-1190.187544046875</v>
      </c>
      <c r="M1759" s="20" t="str">
        <f t="shared" si="790"/>
        <v>YES</v>
      </c>
      <c r="N1759">
        <f t="shared" si="791"/>
        <v>-1190.187544046875</v>
      </c>
      <c r="O1759">
        <f t="shared" si="792"/>
        <v>3011.8822862000352</v>
      </c>
      <c r="P1759">
        <f t="shared" si="793"/>
        <v>373356.84375</v>
      </c>
      <c r="Q1759">
        <f t="shared" si="812"/>
        <v>-4202.06983024691</v>
      </c>
      <c r="R1759">
        <f t="shared" si="807"/>
        <v>3062540.5337510658</v>
      </c>
      <c r="S1759">
        <f t="shared" si="794"/>
        <v>-18.547698554198178</v>
      </c>
      <c r="T1759">
        <f t="shared" si="795"/>
        <v>-1.190187544046875</v>
      </c>
      <c r="U1759">
        <f t="shared" si="796"/>
        <v>0.85070638438430357</v>
      </c>
      <c r="V1759">
        <f t="shared" si="808"/>
        <v>3062649.3551000659</v>
      </c>
      <c r="W1759">
        <f t="shared" si="809"/>
        <v>2689183.6900010654</v>
      </c>
      <c r="X1759">
        <f t="shared" si="797"/>
        <v>0.74699606704111587</v>
      </c>
      <c r="Y1759">
        <f t="shared" si="798"/>
        <v>2680.5752347180314</v>
      </c>
      <c r="Z1759">
        <f t="shared" si="799"/>
        <v>2546.5464729821297</v>
      </c>
      <c r="AA1759">
        <f t="shared" si="800"/>
        <v>2342.8227551435593</v>
      </c>
      <c r="AB1759">
        <f t="shared" si="801"/>
        <v>2342.8227551435593</v>
      </c>
      <c r="AC1759">
        <f t="shared" si="802"/>
        <v>2108.5404796292037</v>
      </c>
      <c r="AD1759">
        <f t="shared" si="803"/>
        <v>2003.1134556477434</v>
      </c>
      <c r="AE1759">
        <f t="shared" si="810"/>
        <v>1788496.2034641141</v>
      </c>
      <c r="AF1759">
        <f t="shared" si="804"/>
        <v>1274153.1516359518</v>
      </c>
      <c r="AH1759">
        <f t="shared" si="805"/>
        <v>0.35393143129313176</v>
      </c>
      <c r="AI1759">
        <f t="shared" si="811"/>
        <v>227.25849621077862</v>
      </c>
    </row>
    <row r="1760" spans="2:35" x14ac:dyDescent="0.3">
      <c r="B1760" s="7" t="s">
        <v>69</v>
      </c>
      <c r="C1760" s="2">
        <v>1752</v>
      </c>
      <c r="D1760" s="7">
        <v>275</v>
      </c>
      <c r="E1760" s="13">
        <v>88.6</v>
      </c>
      <c r="F1760" s="16">
        <f t="shared" si="806"/>
        <v>-0.1388888888888889</v>
      </c>
      <c r="G1760" s="16">
        <f t="shared" si="784"/>
        <v>24.611111111111111</v>
      </c>
      <c r="H1760">
        <f t="shared" si="785"/>
        <v>-169.30555555555557</v>
      </c>
      <c r="I1760">
        <f t="shared" si="786"/>
        <v>108.82134900000001</v>
      </c>
      <c r="J1760">
        <f t="shared" si="787"/>
        <v>12.326259652777777</v>
      </c>
      <c r="K1760">
        <f t="shared" si="788"/>
        <v>-48.15794690277778</v>
      </c>
      <c r="L1760">
        <f t="shared" si="789"/>
        <v>-1185.2205821072532</v>
      </c>
      <c r="M1760" s="20" t="str">
        <f t="shared" si="790"/>
        <v>YES</v>
      </c>
      <c r="N1760">
        <f t="shared" si="791"/>
        <v>-1185.2205821072532</v>
      </c>
      <c r="O1760">
        <f t="shared" si="792"/>
        <v>2993.334587645837</v>
      </c>
      <c r="P1760">
        <f t="shared" si="793"/>
        <v>369178.28858024691</v>
      </c>
      <c r="Q1760">
        <f t="shared" si="812"/>
        <v>-4178.55516975309</v>
      </c>
      <c r="R1760">
        <f t="shared" si="807"/>
        <v>3061355.3131689588</v>
      </c>
      <c r="S1760">
        <f t="shared" si="794"/>
        <v>-18.528375975108702</v>
      </c>
      <c r="T1760">
        <f t="shared" si="795"/>
        <v>-1.1852205821072532</v>
      </c>
      <c r="U1760">
        <f t="shared" si="796"/>
        <v>0.85037715618144694</v>
      </c>
      <c r="V1760">
        <f t="shared" si="808"/>
        <v>3061464.1345179589</v>
      </c>
      <c r="W1760">
        <f t="shared" si="809"/>
        <v>2692177.0245887111</v>
      </c>
      <c r="X1760">
        <f t="shared" si="797"/>
        <v>0.74782754953620301</v>
      </c>
      <c r="Y1760">
        <f t="shared" si="798"/>
        <v>2664.0677830047948</v>
      </c>
      <c r="Z1760">
        <f t="shared" si="799"/>
        <v>2530.8643938545551</v>
      </c>
      <c r="AA1760">
        <f t="shared" si="800"/>
        <v>2328.395242346191</v>
      </c>
      <c r="AB1760">
        <f t="shared" si="801"/>
        <v>2328.395242346191</v>
      </c>
      <c r="AC1760">
        <f t="shared" si="802"/>
        <v>2095.5557181115719</v>
      </c>
      <c r="AD1760">
        <f t="shared" si="803"/>
        <v>1990.7779322059932</v>
      </c>
      <c r="AE1760">
        <f t="shared" si="810"/>
        <v>1790486.98139632</v>
      </c>
      <c r="AF1760">
        <f t="shared" si="804"/>
        <v>1270977.1531216388</v>
      </c>
      <c r="AH1760">
        <f t="shared" si="805"/>
        <v>0.35304920948289459</v>
      </c>
      <c r="AI1760">
        <f t="shared" si="811"/>
        <v>227.61154542026151</v>
      </c>
    </row>
    <row r="1761" spans="2:35" x14ac:dyDescent="0.3">
      <c r="B1761" s="7" t="s">
        <v>69</v>
      </c>
      <c r="C1761" s="2">
        <v>1753</v>
      </c>
      <c r="D1761" s="7">
        <v>276</v>
      </c>
      <c r="E1761" s="13">
        <v>88.1</v>
      </c>
      <c r="F1761" s="16">
        <f t="shared" si="806"/>
        <v>-0.1388888888888889</v>
      </c>
      <c r="G1761" s="16">
        <f t="shared" si="784"/>
        <v>24.472222222222221</v>
      </c>
      <c r="H1761">
        <f t="shared" si="785"/>
        <v>-169.30555555555557</v>
      </c>
      <c r="I1761">
        <f t="shared" si="786"/>
        <v>108.82134900000001</v>
      </c>
      <c r="J1761">
        <f t="shared" si="787"/>
        <v>12.256698368055556</v>
      </c>
      <c r="K1761">
        <f t="shared" si="788"/>
        <v>-48.227508187500007</v>
      </c>
      <c r="L1761">
        <f t="shared" si="789"/>
        <v>-1180.2342975885417</v>
      </c>
      <c r="M1761" s="20" t="str">
        <f t="shared" si="790"/>
        <v>YES</v>
      </c>
      <c r="N1761">
        <f t="shared" si="791"/>
        <v>-1180.2342975885417</v>
      </c>
      <c r="O1761">
        <f t="shared" si="792"/>
        <v>2974.8062116707283</v>
      </c>
      <c r="P1761">
        <f t="shared" si="793"/>
        <v>365023.24807098764</v>
      </c>
      <c r="Q1761">
        <f t="shared" si="812"/>
        <v>-4155.04050925927</v>
      </c>
      <c r="R1761">
        <f t="shared" si="807"/>
        <v>3060175.0788713703</v>
      </c>
      <c r="S1761">
        <f t="shared" si="794"/>
        <v>-18.509053396018771</v>
      </c>
      <c r="T1761">
        <f t="shared" si="795"/>
        <v>-1.1802342975885418</v>
      </c>
      <c r="U1761">
        <f t="shared" si="796"/>
        <v>0.85004931305873144</v>
      </c>
      <c r="V1761">
        <f t="shared" si="808"/>
        <v>3060283.9002203704</v>
      </c>
      <c r="W1761">
        <f t="shared" si="809"/>
        <v>2695151.830800382</v>
      </c>
      <c r="X1761">
        <f t="shared" si="797"/>
        <v>0.74865388525606846</v>
      </c>
      <c r="Y1761">
        <f t="shared" si="798"/>
        <v>2647.5775283869484</v>
      </c>
      <c r="Z1761">
        <f t="shared" si="799"/>
        <v>2515.1986519676007</v>
      </c>
      <c r="AA1761">
        <f t="shared" si="800"/>
        <v>2313.9827598101929</v>
      </c>
      <c r="AB1761">
        <f t="shared" si="801"/>
        <v>2313.9827598101929</v>
      </c>
      <c r="AC1761">
        <f t="shared" si="802"/>
        <v>2082.5844838291737</v>
      </c>
      <c r="AD1761">
        <f t="shared" si="803"/>
        <v>1978.4552596377148</v>
      </c>
      <c r="AE1761">
        <f t="shared" si="810"/>
        <v>1792465.4366559577</v>
      </c>
      <c r="AF1761">
        <f t="shared" si="804"/>
        <v>1267818.4635644127</v>
      </c>
      <c r="AH1761">
        <f t="shared" si="805"/>
        <v>0.35217179571629648</v>
      </c>
      <c r="AI1761">
        <f t="shared" si="811"/>
        <v>227.96371721597779</v>
      </c>
    </row>
    <row r="1762" spans="2:35" x14ac:dyDescent="0.3">
      <c r="B1762" s="7" t="s">
        <v>69</v>
      </c>
      <c r="C1762" s="2">
        <v>1754</v>
      </c>
      <c r="D1762" s="7">
        <v>277</v>
      </c>
      <c r="E1762" s="13">
        <v>87.6</v>
      </c>
      <c r="F1762" s="16">
        <f t="shared" si="806"/>
        <v>-0.1388888888888889</v>
      </c>
      <c r="G1762" s="16">
        <f t="shared" si="784"/>
        <v>24.333333333333332</v>
      </c>
      <c r="H1762">
        <f t="shared" si="785"/>
        <v>-169.30555555555557</v>
      </c>
      <c r="I1762">
        <f t="shared" si="786"/>
        <v>108.82134900000001</v>
      </c>
      <c r="J1762">
        <f t="shared" si="787"/>
        <v>12.187137083333335</v>
      </c>
      <c r="K1762">
        <f t="shared" si="788"/>
        <v>-48.297069472222226</v>
      </c>
      <c r="L1762">
        <f t="shared" si="789"/>
        <v>-1175.2286904907407</v>
      </c>
      <c r="M1762" s="20" t="str">
        <f t="shared" si="790"/>
        <v>YES</v>
      </c>
      <c r="N1762">
        <f t="shared" si="791"/>
        <v>-1175.2286904907407</v>
      </c>
      <c r="O1762">
        <f t="shared" si="792"/>
        <v>2956.2971582747095</v>
      </c>
      <c r="P1762">
        <f t="shared" si="793"/>
        <v>360891.72222222219</v>
      </c>
      <c r="Q1762">
        <f t="shared" si="812"/>
        <v>-4131.5258487654501</v>
      </c>
      <c r="R1762">
        <f t="shared" si="807"/>
        <v>3058999.8501808797</v>
      </c>
      <c r="S1762">
        <f t="shared" si="794"/>
        <v>-18.48973081692975</v>
      </c>
      <c r="T1762">
        <f t="shared" si="795"/>
        <v>-1.1752286904907407</v>
      </c>
      <c r="U1762">
        <f t="shared" si="796"/>
        <v>0.84972286038354439</v>
      </c>
      <c r="V1762">
        <f t="shared" si="808"/>
        <v>3059108.6715298798</v>
      </c>
      <c r="W1762">
        <f t="shared" si="809"/>
        <v>2698108.1279586568</v>
      </c>
      <c r="X1762">
        <f t="shared" si="797"/>
        <v>0.74947507956809978</v>
      </c>
      <c r="Y1762">
        <f t="shared" si="798"/>
        <v>2631.1044708644918</v>
      </c>
      <c r="Z1762">
        <f t="shared" si="799"/>
        <v>2499.5492473212671</v>
      </c>
      <c r="AA1762">
        <f t="shared" si="800"/>
        <v>2299.5853075355658</v>
      </c>
      <c r="AB1762">
        <f t="shared" si="801"/>
        <v>2299.5853075355658</v>
      </c>
      <c r="AC1762">
        <f t="shared" si="802"/>
        <v>2069.6267767820091</v>
      </c>
      <c r="AD1762">
        <f t="shared" si="803"/>
        <v>1966.1454379429085</v>
      </c>
      <c r="AE1762">
        <f t="shared" si="810"/>
        <v>1794431.5820939005</v>
      </c>
      <c r="AF1762">
        <f t="shared" si="804"/>
        <v>1264677.0894359793</v>
      </c>
      <c r="AH1762">
        <f t="shared" si="805"/>
        <v>0.35129919179103358</v>
      </c>
      <c r="AI1762">
        <f t="shared" si="811"/>
        <v>228.31501640776884</v>
      </c>
    </row>
    <row r="1763" spans="2:35" x14ac:dyDescent="0.3">
      <c r="B1763" s="7" t="s">
        <v>69</v>
      </c>
      <c r="C1763" s="2">
        <v>1755</v>
      </c>
      <c r="D1763" s="7">
        <v>278</v>
      </c>
      <c r="E1763" s="13">
        <v>87.1</v>
      </c>
      <c r="F1763" s="16">
        <f t="shared" si="806"/>
        <v>-0.1388888888888889</v>
      </c>
      <c r="G1763" s="16">
        <f t="shared" si="784"/>
        <v>24.194444444444443</v>
      </c>
      <c r="H1763">
        <f t="shared" si="785"/>
        <v>-169.30555555555557</v>
      </c>
      <c r="I1763">
        <f t="shared" si="786"/>
        <v>108.82134900000001</v>
      </c>
      <c r="J1763">
        <f t="shared" si="787"/>
        <v>12.11757579861111</v>
      </c>
      <c r="K1763">
        <f t="shared" si="788"/>
        <v>-48.366630756944446</v>
      </c>
      <c r="L1763">
        <f t="shared" si="789"/>
        <v>-1170.2037608138503</v>
      </c>
      <c r="M1763" s="20" t="str">
        <f t="shared" si="790"/>
        <v>YES</v>
      </c>
      <c r="N1763">
        <f t="shared" si="791"/>
        <v>-1170.2037608138503</v>
      </c>
      <c r="O1763">
        <f t="shared" si="792"/>
        <v>2937.8074274577798</v>
      </c>
      <c r="P1763">
        <f t="shared" si="793"/>
        <v>356783.71103395056</v>
      </c>
      <c r="Q1763">
        <f t="shared" si="812"/>
        <v>-4108.0111882716301</v>
      </c>
      <c r="R1763">
        <f t="shared" si="807"/>
        <v>3057829.6464200658</v>
      </c>
      <c r="S1763">
        <f t="shared" si="794"/>
        <v>-18.47040823783982</v>
      </c>
      <c r="T1763">
        <f t="shared" si="795"/>
        <v>-1.1702037608138502</v>
      </c>
      <c r="U1763">
        <f t="shared" si="796"/>
        <v>0.84939780352327299</v>
      </c>
      <c r="V1763">
        <f t="shared" si="808"/>
        <v>3057938.4677690659</v>
      </c>
      <c r="W1763">
        <f t="shared" si="809"/>
        <v>2701045.9353861148</v>
      </c>
      <c r="X1763">
        <f t="shared" si="797"/>
        <v>0.75029113783968415</v>
      </c>
      <c r="Y1763">
        <f t="shared" si="798"/>
        <v>2614.6486104374239</v>
      </c>
      <c r="Z1763">
        <f t="shared" si="799"/>
        <v>2483.9161799155527</v>
      </c>
      <c r="AA1763">
        <f t="shared" si="800"/>
        <v>2285.2028855223084</v>
      </c>
      <c r="AB1763">
        <f t="shared" si="801"/>
        <v>2285.2028855223084</v>
      </c>
      <c r="AC1763">
        <f t="shared" si="802"/>
        <v>2056.6825969700776</v>
      </c>
      <c r="AD1763">
        <f t="shared" si="803"/>
        <v>1953.8484671215735</v>
      </c>
      <c r="AE1763">
        <f t="shared" si="810"/>
        <v>1796385.4305610221</v>
      </c>
      <c r="AF1763">
        <f t="shared" si="804"/>
        <v>1261553.0372080437</v>
      </c>
      <c r="AH1763">
        <f t="shared" si="805"/>
        <v>0.35043139950480168</v>
      </c>
      <c r="AI1763">
        <f t="shared" si="811"/>
        <v>228.66544780727364</v>
      </c>
    </row>
    <row r="1764" spans="2:35" x14ac:dyDescent="0.3">
      <c r="B1764" s="7" t="s">
        <v>69</v>
      </c>
      <c r="C1764" s="2">
        <v>1756</v>
      </c>
      <c r="D1764" s="7">
        <v>279</v>
      </c>
      <c r="E1764" s="13">
        <v>86.6</v>
      </c>
      <c r="F1764" s="16">
        <f t="shared" si="806"/>
        <v>-0.1388888888888889</v>
      </c>
      <c r="G1764" s="16">
        <f t="shared" si="784"/>
        <v>24.055555555555554</v>
      </c>
      <c r="H1764">
        <f t="shared" si="785"/>
        <v>-169.30555555555557</v>
      </c>
      <c r="I1764">
        <f t="shared" si="786"/>
        <v>108.82134900000001</v>
      </c>
      <c r="J1764">
        <f t="shared" si="787"/>
        <v>12.048014513888889</v>
      </c>
      <c r="K1764">
        <f t="shared" si="788"/>
        <v>-48.436192041666672</v>
      </c>
      <c r="L1764">
        <f t="shared" si="789"/>
        <v>-1165.1595085578704</v>
      </c>
      <c r="M1764" s="20" t="str">
        <f t="shared" si="790"/>
        <v>YES</v>
      </c>
      <c r="N1764">
        <f t="shared" si="791"/>
        <v>-1165.1595085578704</v>
      </c>
      <c r="O1764">
        <f t="shared" si="792"/>
        <v>2919.33701921994</v>
      </c>
      <c r="P1764">
        <f t="shared" si="793"/>
        <v>352699.21450617275</v>
      </c>
      <c r="Q1764">
        <f t="shared" si="812"/>
        <v>-4084.4965277778101</v>
      </c>
      <c r="R1764">
        <f t="shared" si="807"/>
        <v>3056664.4869115078</v>
      </c>
      <c r="S1764">
        <f t="shared" si="794"/>
        <v>-423.37353936254749</v>
      </c>
      <c r="T1764">
        <f t="shared" si="795"/>
        <v>-1.1651595085578703</v>
      </c>
      <c r="U1764">
        <f t="shared" si="796"/>
        <v>0.84907414784530477</v>
      </c>
      <c r="V1764">
        <f t="shared" si="808"/>
        <v>3056773.3082605079</v>
      </c>
      <c r="W1764">
        <f t="shared" si="809"/>
        <v>2703965.2724053347</v>
      </c>
      <c r="X1764">
        <f t="shared" si="797"/>
        <v>0.75110206543820901</v>
      </c>
      <c r="Y1764">
        <f t="shared" si="798"/>
        <v>2598.2099471057468</v>
      </c>
      <c r="Z1764">
        <f t="shared" si="799"/>
        <v>2468.2994497504592</v>
      </c>
      <c r="AA1764">
        <f t="shared" si="800"/>
        <v>2270.8354937704225</v>
      </c>
      <c r="AB1764">
        <f t="shared" si="801"/>
        <v>2270.8354937704225</v>
      </c>
      <c r="AC1764">
        <f t="shared" si="802"/>
        <v>2043.7519443933804</v>
      </c>
      <c r="AD1764">
        <f t="shared" si="803"/>
        <v>1941.5643471737112</v>
      </c>
      <c r="AE1764">
        <f t="shared" si="810"/>
        <v>1798326.9949081959</v>
      </c>
      <c r="AF1764">
        <f t="shared" si="804"/>
        <v>1258446.313352312</v>
      </c>
      <c r="AH1764">
        <f t="shared" si="805"/>
        <v>0.34956842065529692</v>
      </c>
      <c r="AI1764">
        <f t="shared" si="811"/>
        <v>229.01501622792892</v>
      </c>
    </row>
    <row r="1765" spans="2:35" x14ac:dyDescent="0.3">
      <c r="B1765" s="7" t="s">
        <v>69</v>
      </c>
      <c r="C1765" s="2">
        <v>1757</v>
      </c>
      <c r="D1765" s="7">
        <v>280</v>
      </c>
      <c r="E1765" s="13">
        <v>86.1</v>
      </c>
      <c r="F1765" s="16">
        <f t="shared" si="806"/>
        <v>-0.15277777777777699</v>
      </c>
      <c r="G1765" s="16">
        <f t="shared" si="784"/>
        <v>23.916666666666668</v>
      </c>
      <c r="H1765">
        <f t="shared" si="785"/>
        <v>-186.23611111111015</v>
      </c>
      <c r="I1765">
        <f t="shared" si="786"/>
        <v>108.82134900000001</v>
      </c>
      <c r="J1765">
        <f t="shared" si="787"/>
        <v>11.978453229166668</v>
      </c>
      <c r="K1765">
        <f t="shared" si="788"/>
        <v>-65.436308881943461</v>
      </c>
      <c r="L1765">
        <f t="shared" si="789"/>
        <v>-1565.0183874264812</v>
      </c>
      <c r="M1765" s="20" t="str">
        <f t="shared" si="790"/>
        <v>YES</v>
      </c>
      <c r="N1765">
        <f t="shared" si="791"/>
        <v>-1565.0183874264812</v>
      </c>
      <c r="O1765">
        <f t="shared" si="792"/>
        <v>2495.9634798573925</v>
      </c>
      <c r="P1765">
        <f t="shared" si="793"/>
        <v>348638.23263888888</v>
      </c>
      <c r="Q1765">
        <f t="shared" si="812"/>
        <v>-4060.9818672838737</v>
      </c>
      <c r="R1765">
        <f t="shared" si="807"/>
        <v>3055099.4685240812</v>
      </c>
      <c r="S1765">
        <f t="shared" si="794"/>
        <v>790.08057647074293</v>
      </c>
      <c r="T1765">
        <f t="shared" si="795"/>
        <v>-1.5650183874264811</v>
      </c>
      <c r="U1765">
        <f t="shared" si="796"/>
        <v>0.84863942016768223</v>
      </c>
      <c r="V1765">
        <f t="shared" si="808"/>
        <v>3055208.2898730813</v>
      </c>
      <c r="W1765">
        <f t="shared" si="809"/>
        <v>2706461.2358851922</v>
      </c>
      <c r="X1765">
        <f t="shared" si="797"/>
        <v>0.75179538918171684</v>
      </c>
      <c r="Y1765">
        <f t="shared" si="798"/>
        <v>2221.4074970730794</v>
      </c>
      <c r="Z1765">
        <f t="shared" si="799"/>
        <v>2110.3371222194255</v>
      </c>
      <c r="AA1765">
        <f t="shared" si="800"/>
        <v>1941.5101524418715</v>
      </c>
      <c r="AB1765">
        <f t="shared" si="801"/>
        <v>1941.5101524418715</v>
      </c>
      <c r="AC1765">
        <f t="shared" si="802"/>
        <v>1747.3591371976843</v>
      </c>
      <c r="AD1765">
        <f t="shared" si="803"/>
        <v>1659.9911803378</v>
      </c>
      <c r="AE1765">
        <f t="shared" si="810"/>
        <v>1799986.9860885337</v>
      </c>
      <c r="AF1765">
        <f t="shared" si="804"/>
        <v>1255221.3037845476</v>
      </c>
      <c r="AH1765">
        <f t="shared" si="805"/>
        <v>0.34867258466353457</v>
      </c>
      <c r="AI1765">
        <f t="shared" si="811"/>
        <v>229.36368881259247</v>
      </c>
    </row>
    <row r="1766" spans="2:35" x14ac:dyDescent="0.3">
      <c r="B1766" s="7" t="s">
        <v>69</v>
      </c>
      <c r="C1766" s="2">
        <v>1758</v>
      </c>
      <c r="D1766" s="7">
        <v>281</v>
      </c>
      <c r="E1766" s="13">
        <v>85.5</v>
      </c>
      <c r="F1766" s="16">
        <f t="shared" si="806"/>
        <v>-0.15277777777777699</v>
      </c>
      <c r="G1766" s="16">
        <f t="shared" si="784"/>
        <v>23.75</v>
      </c>
      <c r="H1766">
        <f t="shared" si="785"/>
        <v>-186.23611111111015</v>
      </c>
      <c r="I1766">
        <f t="shared" si="786"/>
        <v>108.82134900000001</v>
      </c>
      <c r="J1766">
        <f t="shared" si="787"/>
        <v>11.894979687500001</v>
      </c>
      <c r="K1766">
        <f t="shared" si="788"/>
        <v>-65.519782423610138</v>
      </c>
      <c r="L1766">
        <f t="shared" si="789"/>
        <v>-1556.0948325607408</v>
      </c>
      <c r="M1766" s="20" t="str">
        <f t="shared" si="790"/>
        <v>YES</v>
      </c>
      <c r="N1766">
        <f t="shared" si="791"/>
        <v>-1556.0948325607408</v>
      </c>
      <c r="O1766">
        <f t="shared" si="792"/>
        <v>3286.0440563281354</v>
      </c>
      <c r="P1766">
        <f t="shared" si="793"/>
        <v>343796.09375</v>
      </c>
      <c r="Q1766">
        <f t="shared" si="812"/>
        <v>-4842.138888888876</v>
      </c>
      <c r="R1766">
        <f t="shared" si="807"/>
        <v>3053543.3736915207</v>
      </c>
      <c r="S1766">
        <f t="shared" si="794"/>
        <v>-825.43172413289903</v>
      </c>
      <c r="T1766">
        <f t="shared" si="795"/>
        <v>-1.5560948325607407</v>
      </c>
      <c r="U1766">
        <f t="shared" si="796"/>
        <v>0.84820717125728318</v>
      </c>
      <c r="V1766">
        <f t="shared" si="808"/>
        <v>3053652.1950405207</v>
      </c>
      <c r="W1766">
        <f t="shared" si="809"/>
        <v>2709747.2799415202</v>
      </c>
      <c r="X1766">
        <f t="shared" si="797"/>
        <v>0.75270817992759553</v>
      </c>
      <c r="Y1766">
        <f t="shared" si="798"/>
        <v>2924.5792101320408</v>
      </c>
      <c r="Z1766">
        <f t="shared" si="799"/>
        <v>2778.3502496254387</v>
      </c>
      <c r="AA1766">
        <f t="shared" si="800"/>
        <v>2556.0822296554038</v>
      </c>
      <c r="AB1766">
        <f t="shared" si="801"/>
        <v>2556.0822296554038</v>
      </c>
      <c r="AC1766">
        <f t="shared" si="802"/>
        <v>2300.4740066898635</v>
      </c>
      <c r="AD1766">
        <f t="shared" si="803"/>
        <v>2185.4503063553702</v>
      </c>
      <c r="AE1766">
        <f t="shared" si="810"/>
        <v>1802172.4363948889</v>
      </c>
      <c r="AF1766">
        <f t="shared" si="804"/>
        <v>1251479.7586456318</v>
      </c>
      <c r="AH1766">
        <f t="shared" si="805"/>
        <v>0.34763326656855986</v>
      </c>
      <c r="AI1766">
        <f t="shared" si="811"/>
        <v>229.71132207916102</v>
      </c>
    </row>
    <row r="1767" spans="2:35" x14ac:dyDescent="0.3">
      <c r="B1767" s="7" t="s">
        <v>69</v>
      </c>
      <c r="C1767" s="2">
        <v>1759</v>
      </c>
      <c r="D1767" s="7">
        <v>282</v>
      </c>
      <c r="E1767" s="13">
        <v>85</v>
      </c>
      <c r="F1767" s="16">
        <f t="shared" si="806"/>
        <v>-0.15277777777777699</v>
      </c>
      <c r="G1767" s="16">
        <f t="shared" si="784"/>
        <v>23.611111111111111</v>
      </c>
      <c r="H1767">
        <f t="shared" si="785"/>
        <v>-186.23611111111015</v>
      </c>
      <c r="I1767">
        <f t="shared" si="786"/>
        <v>108.82134900000001</v>
      </c>
      <c r="J1767">
        <f t="shared" si="787"/>
        <v>11.825418402777778</v>
      </c>
      <c r="K1767">
        <f t="shared" si="788"/>
        <v>-65.589343708332365</v>
      </c>
      <c r="L1767">
        <f t="shared" si="789"/>
        <v>-1548.6372820022918</v>
      </c>
      <c r="M1767" s="20" t="str">
        <f t="shared" si="790"/>
        <v>YES</v>
      </c>
      <c r="N1767">
        <f t="shared" si="791"/>
        <v>-1548.6372820022918</v>
      </c>
      <c r="O1767">
        <f t="shared" si="792"/>
        <v>2460.6123321952364</v>
      </c>
      <c r="P1767">
        <f t="shared" si="793"/>
        <v>339786.84413580247</v>
      </c>
      <c r="Q1767">
        <f t="shared" si="812"/>
        <v>-4009.249614197528</v>
      </c>
      <c r="R1767">
        <f t="shared" si="807"/>
        <v>3051994.7364095184</v>
      </c>
      <c r="S1767">
        <f t="shared" si="794"/>
        <v>382.85766832633999</v>
      </c>
      <c r="T1767">
        <f t="shared" si="795"/>
        <v>-1.5486372820022918</v>
      </c>
      <c r="U1767">
        <f t="shared" si="796"/>
        <v>0.84777699389036321</v>
      </c>
      <c r="V1767">
        <f t="shared" si="808"/>
        <v>3052103.5577585185</v>
      </c>
      <c r="W1767">
        <f t="shared" si="809"/>
        <v>2712207.8922737152</v>
      </c>
      <c r="X1767">
        <f t="shared" si="797"/>
        <v>0.75339168390000799</v>
      </c>
      <c r="Y1767">
        <f t="shared" si="798"/>
        <v>2189.9449756537606</v>
      </c>
      <c r="Z1767">
        <f t="shared" si="799"/>
        <v>2080.4477268710725</v>
      </c>
      <c r="AA1767">
        <f t="shared" si="800"/>
        <v>1914.0119087213868</v>
      </c>
      <c r="AB1767">
        <f t="shared" si="801"/>
        <v>1914.0119087213868</v>
      </c>
      <c r="AC1767">
        <f t="shared" si="802"/>
        <v>1722.6107178492482</v>
      </c>
      <c r="AD1767">
        <f t="shared" si="803"/>
        <v>1636.4801819567858</v>
      </c>
      <c r="AE1767">
        <f t="shared" si="810"/>
        <v>1803808.9165768458</v>
      </c>
      <c r="AF1767">
        <f t="shared" si="804"/>
        <v>1248294.6411816727</v>
      </c>
      <c r="AH1767">
        <f t="shared" si="805"/>
        <v>0.34674851171675231</v>
      </c>
      <c r="AI1767">
        <f t="shared" si="811"/>
        <v>230.05807059087778</v>
      </c>
    </row>
    <row r="1768" spans="2:35" x14ac:dyDescent="0.3">
      <c r="B1768" s="7" t="s">
        <v>69</v>
      </c>
      <c r="C1768" s="2">
        <v>1760</v>
      </c>
      <c r="D1768" s="7">
        <v>283</v>
      </c>
      <c r="E1768" s="13">
        <v>84.4</v>
      </c>
      <c r="F1768" s="16">
        <f t="shared" si="806"/>
        <v>-0.16666666666666705</v>
      </c>
      <c r="G1768" s="16">
        <f t="shared" si="784"/>
        <v>23.444444444444446</v>
      </c>
      <c r="H1768">
        <f t="shared" si="785"/>
        <v>-203.16666666666714</v>
      </c>
      <c r="I1768">
        <f t="shared" si="786"/>
        <v>108.82134900000001</v>
      </c>
      <c r="J1768">
        <f t="shared" si="787"/>
        <v>11.741944861111113</v>
      </c>
      <c r="K1768">
        <f t="shared" si="788"/>
        <v>-82.60337280555602</v>
      </c>
      <c r="L1768">
        <f t="shared" si="789"/>
        <v>-1936.5901846635913</v>
      </c>
      <c r="M1768" s="20" t="str">
        <f t="shared" si="790"/>
        <v>YES</v>
      </c>
      <c r="N1768">
        <f t="shared" si="791"/>
        <v>-1936.5901846635913</v>
      </c>
      <c r="O1768">
        <f t="shared" si="792"/>
        <v>2843.4700005215764</v>
      </c>
      <c r="P1768">
        <f t="shared" si="793"/>
        <v>335006.7839506173</v>
      </c>
      <c r="Q1768">
        <f t="shared" si="812"/>
        <v>-4780.0601851851679</v>
      </c>
      <c r="R1768">
        <f t="shared" si="807"/>
        <v>3050058.146224855</v>
      </c>
      <c r="S1768">
        <f t="shared" si="794"/>
        <v>-22.036960863380045</v>
      </c>
      <c r="T1768">
        <f t="shared" si="795"/>
        <v>-1.9365901846635913</v>
      </c>
      <c r="U1768">
        <f t="shared" si="796"/>
        <v>0.84723905174204772</v>
      </c>
      <c r="V1768">
        <f t="shared" si="808"/>
        <v>3050166.9675738551</v>
      </c>
      <c r="W1768">
        <f t="shared" si="809"/>
        <v>2715051.362274237</v>
      </c>
      <c r="X1768">
        <f t="shared" si="797"/>
        <v>0.75418153730981297</v>
      </c>
      <c r="Y1768">
        <f t="shared" si="798"/>
        <v>2530.6883004642032</v>
      </c>
      <c r="Z1768">
        <f t="shared" si="799"/>
        <v>2404.1538854409928</v>
      </c>
      <c r="AA1768">
        <f t="shared" si="800"/>
        <v>2211.8215746057135</v>
      </c>
      <c r="AB1768">
        <f t="shared" si="801"/>
        <v>2211.8215746057135</v>
      </c>
      <c r="AC1768">
        <f t="shared" si="802"/>
        <v>1990.6394171451423</v>
      </c>
      <c r="AD1768">
        <f t="shared" si="803"/>
        <v>1891.1074462878851</v>
      </c>
      <c r="AE1768">
        <f t="shared" si="810"/>
        <v>1805700.0240231338</v>
      </c>
      <c r="AF1768">
        <f t="shared" si="804"/>
        <v>1244466.9435507213</v>
      </c>
      <c r="AH1768">
        <f t="shared" si="805"/>
        <v>0.34568526237397074</v>
      </c>
      <c r="AI1768">
        <f t="shared" si="811"/>
        <v>230.40375585325174</v>
      </c>
    </row>
    <row r="1769" spans="2:35" x14ac:dyDescent="0.3">
      <c r="B1769" s="7" t="s">
        <v>69</v>
      </c>
      <c r="C1769" s="2">
        <v>1761</v>
      </c>
      <c r="D1769" s="7">
        <v>284</v>
      </c>
      <c r="E1769" s="13">
        <v>83.8</v>
      </c>
      <c r="F1769" s="16">
        <f t="shared" si="806"/>
        <v>-0.16666666666666705</v>
      </c>
      <c r="G1769" s="16">
        <f t="shared" si="784"/>
        <v>23.277777777777779</v>
      </c>
      <c r="H1769">
        <f t="shared" si="785"/>
        <v>-203.16666666666714</v>
      </c>
      <c r="I1769">
        <f t="shared" si="786"/>
        <v>108.82134900000001</v>
      </c>
      <c r="J1769">
        <f t="shared" si="787"/>
        <v>11.658471319444446</v>
      </c>
      <c r="K1769">
        <f t="shared" si="788"/>
        <v>-82.686846347222684</v>
      </c>
      <c r="L1769">
        <f t="shared" si="789"/>
        <v>-1924.7660344159058</v>
      </c>
      <c r="M1769" s="20" t="str">
        <f t="shared" si="790"/>
        <v>YES</v>
      </c>
      <c r="N1769">
        <f t="shared" si="791"/>
        <v>-1924.7660344159058</v>
      </c>
      <c r="O1769">
        <f t="shared" si="792"/>
        <v>2821.4330396581963</v>
      </c>
      <c r="P1769">
        <f t="shared" si="793"/>
        <v>330260.5848765432</v>
      </c>
      <c r="Q1769">
        <f t="shared" si="812"/>
        <v>-4746.1990740741021</v>
      </c>
      <c r="R1769">
        <f t="shared" si="807"/>
        <v>3048133.3801904391</v>
      </c>
      <c r="S1769">
        <f t="shared" si="794"/>
        <v>-22.009136349608525</v>
      </c>
      <c r="T1769">
        <f t="shared" si="795"/>
        <v>-1.9247660344159059</v>
      </c>
      <c r="U1769">
        <f t="shared" si="796"/>
        <v>0.84670439408253972</v>
      </c>
      <c r="V1769">
        <f t="shared" si="808"/>
        <v>3048242.2015394391</v>
      </c>
      <c r="W1769">
        <f t="shared" si="809"/>
        <v>2717872.7953138952</v>
      </c>
      <c r="X1769">
        <f t="shared" si="797"/>
        <v>0.75496526933670316</v>
      </c>
      <c r="Y1769">
        <f t="shared" si="798"/>
        <v>2511.0754052957946</v>
      </c>
      <c r="Z1769">
        <f t="shared" si="799"/>
        <v>2385.5216350310047</v>
      </c>
      <c r="AA1769">
        <f t="shared" si="800"/>
        <v>2194.6799042285243</v>
      </c>
      <c r="AB1769">
        <f t="shared" si="801"/>
        <v>2194.6799042285243</v>
      </c>
      <c r="AC1769">
        <f t="shared" si="802"/>
        <v>1975.2119138056719</v>
      </c>
      <c r="AD1769">
        <f t="shared" si="803"/>
        <v>1876.4513181153882</v>
      </c>
      <c r="AE1769">
        <f t="shared" si="810"/>
        <v>1807576.4753412493</v>
      </c>
      <c r="AF1769">
        <f t="shared" si="804"/>
        <v>1240665.7261981899</v>
      </c>
      <c r="AH1769">
        <f t="shared" si="805"/>
        <v>0.34462936866408955</v>
      </c>
      <c r="AI1769">
        <f t="shared" si="811"/>
        <v>230.74838522191584</v>
      </c>
    </row>
    <row r="1770" spans="2:35" x14ac:dyDescent="0.3">
      <c r="B1770" s="7" t="s">
        <v>69</v>
      </c>
      <c r="C1770" s="2">
        <v>1762</v>
      </c>
      <c r="D1770" s="7">
        <v>285</v>
      </c>
      <c r="E1770" s="13">
        <v>83.2</v>
      </c>
      <c r="F1770" s="16">
        <f t="shared" si="806"/>
        <v>-0.16666666666666705</v>
      </c>
      <c r="G1770" s="16">
        <f t="shared" si="784"/>
        <v>23.111111111111114</v>
      </c>
      <c r="H1770">
        <f t="shared" si="785"/>
        <v>-203.16666666666714</v>
      </c>
      <c r="I1770">
        <f t="shared" si="786"/>
        <v>108.82134900000001</v>
      </c>
      <c r="J1770">
        <f t="shared" si="787"/>
        <v>11.574997777777781</v>
      </c>
      <c r="K1770">
        <f t="shared" si="788"/>
        <v>-82.770319888889347</v>
      </c>
      <c r="L1770">
        <f t="shared" si="789"/>
        <v>-1912.9140596543318</v>
      </c>
      <c r="M1770" s="20" t="str">
        <f t="shared" si="790"/>
        <v>YES</v>
      </c>
      <c r="N1770">
        <f t="shared" si="791"/>
        <v>-1912.9140596543318</v>
      </c>
      <c r="O1770">
        <f t="shared" si="792"/>
        <v>2799.4239033085878</v>
      </c>
      <c r="P1770">
        <f t="shared" si="793"/>
        <v>325548.24691358028</v>
      </c>
      <c r="Q1770">
        <f t="shared" si="812"/>
        <v>-4712.3379629629198</v>
      </c>
      <c r="R1770">
        <f t="shared" si="807"/>
        <v>3046220.4661307847</v>
      </c>
      <c r="S1770">
        <f t="shared" si="794"/>
        <v>-21.981311835544147</v>
      </c>
      <c r="T1770">
        <f t="shared" si="795"/>
        <v>-1.9129140596543319</v>
      </c>
      <c r="U1770">
        <f t="shared" si="796"/>
        <v>0.84617302864087707</v>
      </c>
      <c r="V1770">
        <f t="shared" si="808"/>
        <v>3046329.2874797848</v>
      </c>
      <c r="W1770">
        <f t="shared" si="809"/>
        <v>2720672.219217204</v>
      </c>
      <c r="X1770">
        <f t="shared" si="797"/>
        <v>0.75574288770971643</v>
      </c>
      <c r="Y1770">
        <f t="shared" si="798"/>
        <v>2491.4872739446432</v>
      </c>
      <c r="Z1770">
        <f t="shared" si="799"/>
        <v>2366.9129102474108</v>
      </c>
      <c r="AA1770">
        <f t="shared" si="800"/>
        <v>2177.5598774276182</v>
      </c>
      <c r="AB1770">
        <f t="shared" si="801"/>
        <v>2177.5598774276182</v>
      </c>
      <c r="AC1770">
        <f t="shared" si="802"/>
        <v>1959.8038896848564</v>
      </c>
      <c r="AD1770">
        <f t="shared" si="803"/>
        <v>1861.8136952006134</v>
      </c>
      <c r="AE1770">
        <f t="shared" si="810"/>
        <v>1809438.28903645</v>
      </c>
      <c r="AF1770">
        <f t="shared" si="804"/>
        <v>1236890.9984433348</v>
      </c>
      <c r="AH1770">
        <f t="shared" si="805"/>
        <v>0.34358083317579097</v>
      </c>
      <c r="AI1770">
        <f t="shared" si="811"/>
        <v>231.09196605509163</v>
      </c>
    </row>
    <row r="1771" spans="2:35" x14ac:dyDescent="0.3">
      <c r="B1771" s="7" t="s">
        <v>69</v>
      </c>
      <c r="C1771" s="2">
        <v>1763</v>
      </c>
      <c r="D1771" s="7">
        <v>286</v>
      </c>
      <c r="E1771" s="13">
        <v>82.6</v>
      </c>
      <c r="F1771" s="16">
        <f t="shared" si="806"/>
        <v>-0.16666666666666705</v>
      </c>
      <c r="G1771" s="16">
        <f t="shared" si="784"/>
        <v>22.944444444444443</v>
      </c>
      <c r="H1771">
        <f t="shared" si="785"/>
        <v>-203.16666666666714</v>
      </c>
      <c r="I1771">
        <f t="shared" si="786"/>
        <v>108.82134900000001</v>
      </c>
      <c r="J1771">
        <f t="shared" si="787"/>
        <v>11.491524236111111</v>
      </c>
      <c r="K1771">
        <f t="shared" si="788"/>
        <v>-82.85379343055601</v>
      </c>
      <c r="L1771">
        <f t="shared" si="789"/>
        <v>-1901.0342603788683</v>
      </c>
      <c r="M1771" s="20" t="str">
        <f t="shared" si="790"/>
        <v>YES</v>
      </c>
      <c r="N1771">
        <f t="shared" si="791"/>
        <v>-1901.0342603788683</v>
      </c>
      <c r="O1771">
        <f t="shared" si="792"/>
        <v>2777.4425914730436</v>
      </c>
      <c r="P1771">
        <f t="shared" si="793"/>
        <v>320869.77006172837</v>
      </c>
      <c r="Q1771">
        <f t="shared" si="812"/>
        <v>-4678.4768518519122</v>
      </c>
      <c r="R1771">
        <f t="shared" si="807"/>
        <v>3044319.431870406</v>
      </c>
      <c r="S1771">
        <f t="shared" si="794"/>
        <v>-407.59391942063257</v>
      </c>
      <c r="T1771">
        <f t="shared" si="795"/>
        <v>-1.9010342603788684</v>
      </c>
      <c r="U1771">
        <f t="shared" si="796"/>
        <v>0.84564496314609761</v>
      </c>
      <c r="V1771">
        <f t="shared" si="808"/>
        <v>3044428.2532194061</v>
      </c>
      <c r="W1771">
        <f t="shared" si="809"/>
        <v>2723449.661808677</v>
      </c>
      <c r="X1771">
        <f t="shared" si="797"/>
        <v>0.75651440015789062</v>
      </c>
      <c r="Y1771">
        <f t="shared" si="798"/>
        <v>2471.9239064110088</v>
      </c>
      <c r="Z1771">
        <f t="shared" si="799"/>
        <v>2348.3277110904583</v>
      </c>
      <c r="AA1771">
        <f t="shared" si="800"/>
        <v>2160.4614942032217</v>
      </c>
      <c r="AB1771">
        <f t="shared" si="801"/>
        <v>2160.4614942032217</v>
      </c>
      <c r="AC1771">
        <f t="shared" si="802"/>
        <v>1944.4153447828996</v>
      </c>
      <c r="AD1771">
        <f t="shared" si="803"/>
        <v>1847.1945775437546</v>
      </c>
      <c r="AE1771">
        <f t="shared" si="810"/>
        <v>1811285.4836139937</v>
      </c>
      <c r="AF1771">
        <f t="shared" si="804"/>
        <v>1233142.7696054124</v>
      </c>
      <c r="AH1771">
        <f t="shared" si="805"/>
        <v>0.34253965849775736</v>
      </c>
      <c r="AI1771">
        <f t="shared" si="811"/>
        <v>231.4345057135894</v>
      </c>
    </row>
    <row r="1772" spans="2:35" x14ac:dyDescent="0.3">
      <c r="B1772" s="7" t="s">
        <v>69</v>
      </c>
      <c r="C1772" s="2">
        <v>1764</v>
      </c>
      <c r="D1772" s="7">
        <v>287</v>
      </c>
      <c r="E1772" s="13">
        <v>82</v>
      </c>
      <c r="F1772" s="16">
        <f t="shared" si="806"/>
        <v>-0.18055555555555516</v>
      </c>
      <c r="G1772" s="16">
        <f t="shared" si="784"/>
        <v>22.777777777777779</v>
      </c>
      <c r="H1772">
        <f t="shared" si="785"/>
        <v>-220.09722222222175</v>
      </c>
      <c r="I1772">
        <f t="shared" si="786"/>
        <v>108.82134900000001</v>
      </c>
      <c r="J1772">
        <f t="shared" si="787"/>
        <v>11.408050694444446</v>
      </c>
      <c r="K1772">
        <f t="shared" si="788"/>
        <v>-99.867822527777292</v>
      </c>
      <c r="L1772">
        <f t="shared" si="789"/>
        <v>-2274.7670686882607</v>
      </c>
      <c r="M1772" s="20" t="str">
        <f t="shared" si="790"/>
        <v>YES</v>
      </c>
      <c r="N1772">
        <f t="shared" si="791"/>
        <v>-2274.7670686882607</v>
      </c>
      <c r="O1772">
        <f t="shared" si="792"/>
        <v>2369.8486720524111</v>
      </c>
      <c r="P1772">
        <f t="shared" si="793"/>
        <v>316225.1543209877</v>
      </c>
      <c r="Q1772">
        <f t="shared" si="812"/>
        <v>-4644.6157407406718</v>
      </c>
      <c r="R1772">
        <f t="shared" si="807"/>
        <v>3042044.6648017177</v>
      </c>
      <c r="S1772">
        <f t="shared" si="794"/>
        <v>-398.51975021340559</v>
      </c>
      <c r="T1772">
        <f t="shared" si="795"/>
        <v>-2.2747670686882606</v>
      </c>
      <c r="U1772">
        <f t="shared" si="796"/>
        <v>0.84501308289929156</v>
      </c>
      <c r="V1772">
        <f t="shared" si="808"/>
        <v>3042153.4861507178</v>
      </c>
      <c r="W1772">
        <f t="shared" si="809"/>
        <v>2725819.5104807294</v>
      </c>
      <c r="X1772">
        <f t="shared" si="797"/>
        <v>0.75717269198231607</v>
      </c>
      <c r="Y1772">
        <f t="shared" si="798"/>
        <v>2109.1653181266461</v>
      </c>
      <c r="Z1772">
        <f t="shared" si="799"/>
        <v>2003.7070522203137</v>
      </c>
      <c r="AA1772">
        <f t="shared" si="800"/>
        <v>1843.4104880426887</v>
      </c>
      <c r="AB1772">
        <f t="shared" si="801"/>
        <v>1843.4104880426887</v>
      </c>
      <c r="AC1772">
        <f t="shared" si="802"/>
        <v>1659.0694392384198</v>
      </c>
      <c r="AD1772">
        <f t="shared" si="803"/>
        <v>1576.1159672764988</v>
      </c>
      <c r="AE1772">
        <f t="shared" si="810"/>
        <v>1812861.5995812702</v>
      </c>
      <c r="AF1772">
        <f t="shared" si="804"/>
        <v>1229291.8865694476</v>
      </c>
      <c r="AH1772">
        <f t="shared" si="805"/>
        <v>0.34146996876468916</v>
      </c>
      <c r="AI1772">
        <f t="shared" si="811"/>
        <v>231.7759756823541</v>
      </c>
    </row>
    <row r="1773" spans="2:35" x14ac:dyDescent="0.3">
      <c r="B1773" s="7" t="s">
        <v>69</v>
      </c>
      <c r="C1773" s="2">
        <v>1765</v>
      </c>
      <c r="D1773" s="7">
        <v>288</v>
      </c>
      <c r="E1773" s="13">
        <v>81.3</v>
      </c>
      <c r="F1773" s="16">
        <f t="shared" si="806"/>
        <v>-0.22222222222222143</v>
      </c>
      <c r="G1773" s="16">
        <f t="shared" si="784"/>
        <v>22.583333333333332</v>
      </c>
      <c r="H1773">
        <f t="shared" si="785"/>
        <v>-270.88888888888795</v>
      </c>
      <c r="I1773">
        <f t="shared" si="786"/>
        <v>108.82134900000001</v>
      </c>
      <c r="J1773">
        <f t="shared" si="787"/>
        <v>11.310664895833334</v>
      </c>
      <c r="K1773">
        <f t="shared" si="788"/>
        <v>-150.75687499305462</v>
      </c>
      <c r="L1773">
        <f t="shared" si="789"/>
        <v>-3404.5927602598167</v>
      </c>
      <c r="M1773" s="20" t="str">
        <f t="shared" si="790"/>
        <v>YES</v>
      </c>
      <c r="N1773">
        <f t="shared" si="791"/>
        <v>-3404.5927602598167</v>
      </c>
      <c r="O1773">
        <f t="shared" si="792"/>
        <v>1971.3289218390055</v>
      </c>
      <c r="P1773">
        <f t="shared" si="793"/>
        <v>310849.23263888888</v>
      </c>
      <c r="Q1773">
        <f t="shared" si="812"/>
        <v>-5375.9216820988222</v>
      </c>
      <c r="R1773">
        <f t="shared" si="807"/>
        <v>3038640.072041458</v>
      </c>
      <c r="S1773">
        <f t="shared" si="794"/>
        <v>-765.5461881076144</v>
      </c>
      <c r="T1773">
        <f t="shared" si="795"/>
        <v>-3.4045927602598165</v>
      </c>
      <c r="U1773">
        <f t="shared" si="796"/>
        <v>0.84406736193153209</v>
      </c>
      <c r="V1773">
        <f t="shared" si="808"/>
        <v>3038748.8933904581</v>
      </c>
      <c r="W1773">
        <f t="shared" si="809"/>
        <v>2727790.8394025685</v>
      </c>
      <c r="X1773">
        <f t="shared" si="797"/>
        <v>0.75772028378756662</v>
      </c>
      <c r="Y1773">
        <f t="shared" si="798"/>
        <v>1754.4827404367149</v>
      </c>
      <c r="Z1773">
        <f t="shared" si="799"/>
        <v>1666.7586034148792</v>
      </c>
      <c r="AA1773">
        <f t="shared" si="800"/>
        <v>1533.4179151416888</v>
      </c>
      <c r="AB1773">
        <f t="shared" si="801"/>
        <v>1533.4179151416888</v>
      </c>
      <c r="AC1773">
        <f t="shared" si="802"/>
        <v>1380.07612362752</v>
      </c>
      <c r="AD1773">
        <f t="shared" si="803"/>
        <v>1311.0723174461439</v>
      </c>
      <c r="AE1773">
        <f t="shared" si="810"/>
        <v>1814172.6718987164</v>
      </c>
      <c r="AF1773">
        <f t="shared" si="804"/>
        <v>1224576.2214917417</v>
      </c>
      <c r="AH1773">
        <f t="shared" si="805"/>
        <v>0.34016006179761182</v>
      </c>
      <c r="AI1773">
        <f t="shared" si="811"/>
        <v>232.11613574415171</v>
      </c>
    </row>
    <row r="1774" spans="2:35" x14ac:dyDescent="0.3">
      <c r="B1774" s="7" t="s">
        <v>69</v>
      </c>
      <c r="C1774" s="2">
        <v>1766</v>
      </c>
      <c r="D1774" s="7">
        <v>289</v>
      </c>
      <c r="E1774" s="13">
        <v>80.400000000000006</v>
      </c>
      <c r="F1774" s="16">
        <f t="shared" si="806"/>
        <v>-0.30555555555555597</v>
      </c>
      <c r="G1774" s="16">
        <f t="shared" si="784"/>
        <v>22.333333333333336</v>
      </c>
      <c r="H1774">
        <f t="shared" si="785"/>
        <v>-372.47222222222274</v>
      </c>
      <c r="I1774">
        <f t="shared" si="786"/>
        <v>108.82134900000001</v>
      </c>
      <c r="J1774">
        <f t="shared" si="787"/>
        <v>11.185454583333335</v>
      </c>
      <c r="K1774">
        <f t="shared" si="788"/>
        <v>-252.46541863888942</v>
      </c>
      <c r="L1774">
        <f t="shared" si="789"/>
        <v>-5638.3943496018646</v>
      </c>
      <c r="M1774" s="20" t="str">
        <f t="shared" si="790"/>
        <v>YES</v>
      </c>
      <c r="N1774">
        <f t="shared" si="791"/>
        <v>-5638.3943496018646</v>
      </c>
      <c r="O1774">
        <f t="shared" si="792"/>
        <v>1205.7827337313911</v>
      </c>
      <c r="P1774">
        <f t="shared" si="793"/>
        <v>304005.05555555562</v>
      </c>
      <c r="Q1774">
        <f t="shared" si="812"/>
        <v>-6844.1770833332557</v>
      </c>
      <c r="R1774">
        <f t="shared" si="807"/>
        <v>3033001.6776918559</v>
      </c>
      <c r="S1774">
        <f t="shared" si="794"/>
        <v>18.531377584494294</v>
      </c>
      <c r="T1774">
        <f t="shared" si="795"/>
        <v>-5.6383943496018647</v>
      </c>
      <c r="U1774">
        <f t="shared" si="796"/>
        <v>0.84250114002588827</v>
      </c>
      <c r="V1774">
        <f t="shared" si="808"/>
        <v>3033110.499040856</v>
      </c>
      <c r="W1774">
        <f t="shared" si="809"/>
        <v>2728996.6221363</v>
      </c>
      <c r="X1774">
        <f t="shared" si="797"/>
        <v>0.75805522370377709</v>
      </c>
      <c r="Y1774">
        <f t="shared" si="798"/>
        <v>1073.146633020938</v>
      </c>
      <c r="Z1774">
        <f t="shared" si="799"/>
        <v>1019.489301369891</v>
      </c>
      <c r="AA1774">
        <f t="shared" si="800"/>
        <v>937.93015726029978</v>
      </c>
      <c r="AB1774">
        <f t="shared" si="801"/>
        <v>937.93015726029978</v>
      </c>
      <c r="AC1774">
        <f t="shared" si="802"/>
        <v>844.13714153426986</v>
      </c>
      <c r="AD1774">
        <f t="shared" si="803"/>
        <v>801.93028445755635</v>
      </c>
      <c r="AE1774">
        <f t="shared" si="810"/>
        <v>1814974.6021831739</v>
      </c>
      <c r="AF1774">
        <f t="shared" si="804"/>
        <v>1218135.8968576821</v>
      </c>
      <c r="AH1774">
        <f t="shared" si="805"/>
        <v>0.33837108273116412</v>
      </c>
      <c r="AI1774">
        <f t="shared" si="811"/>
        <v>232.45450682688286</v>
      </c>
    </row>
    <row r="1775" spans="2:35" x14ac:dyDescent="0.3">
      <c r="B1775" s="7" t="s">
        <v>69</v>
      </c>
      <c r="C1775" s="2">
        <v>1767</v>
      </c>
      <c r="D1775" s="7">
        <v>290</v>
      </c>
      <c r="E1775" s="13">
        <v>79.099999999999994</v>
      </c>
      <c r="F1775" s="16">
        <f t="shared" si="806"/>
        <v>-0.41666666666666663</v>
      </c>
      <c r="G1775" s="16">
        <f t="shared" si="784"/>
        <v>21.972222222222221</v>
      </c>
      <c r="H1775">
        <f t="shared" si="785"/>
        <v>-507.91666666666663</v>
      </c>
      <c r="I1775">
        <f t="shared" si="786"/>
        <v>108.82134900000001</v>
      </c>
      <c r="J1775">
        <f t="shared" si="787"/>
        <v>11.004595243055556</v>
      </c>
      <c r="K1775">
        <f t="shared" si="788"/>
        <v>-388.09072242361106</v>
      </c>
      <c r="L1775">
        <f t="shared" si="789"/>
        <v>-8527.215595474343</v>
      </c>
      <c r="M1775" s="20" t="str">
        <f t="shared" si="790"/>
        <v>YES</v>
      </c>
      <c r="N1775">
        <f t="shared" si="791"/>
        <v>-8527.215595474343</v>
      </c>
      <c r="O1775">
        <f t="shared" si="792"/>
        <v>1224.3141113158854</v>
      </c>
      <c r="P1775">
        <f t="shared" si="793"/>
        <v>294253.52584876539</v>
      </c>
      <c r="Q1775">
        <f t="shared" si="812"/>
        <v>-9751.5297067902284</v>
      </c>
      <c r="R1775">
        <f t="shared" si="807"/>
        <v>3024474.4620963815</v>
      </c>
      <c r="S1775">
        <f t="shared" si="794"/>
        <v>-701.26816901588973</v>
      </c>
      <c r="T1775">
        <f t="shared" si="795"/>
        <v>-8.5272155954743436</v>
      </c>
      <c r="U1775">
        <f t="shared" si="796"/>
        <v>0.84013246713220857</v>
      </c>
      <c r="V1775">
        <f t="shared" si="808"/>
        <v>3024583.2834453816</v>
      </c>
      <c r="W1775">
        <f t="shared" si="809"/>
        <v>2730220.9362476161</v>
      </c>
      <c r="X1775">
        <f t="shared" si="797"/>
        <v>0.75839531122899029</v>
      </c>
      <c r="Y1775">
        <f t="shared" si="798"/>
        <v>1089.6395590711379</v>
      </c>
      <c r="Z1775">
        <f t="shared" si="799"/>
        <v>1035.157581117581</v>
      </c>
      <c r="AA1775">
        <f t="shared" si="800"/>
        <v>952.34497462817455</v>
      </c>
      <c r="AB1775">
        <f t="shared" si="801"/>
        <v>952.34497462817455</v>
      </c>
      <c r="AC1775">
        <f t="shared" si="802"/>
        <v>857.11047716535711</v>
      </c>
      <c r="AD1775">
        <f t="shared" si="803"/>
        <v>814.25495330708918</v>
      </c>
      <c r="AE1775">
        <f t="shared" si="810"/>
        <v>1815788.857136481</v>
      </c>
      <c r="AF1775">
        <f t="shared" si="804"/>
        <v>1208794.4263089006</v>
      </c>
      <c r="AH1775">
        <f t="shared" si="805"/>
        <v>0.33577622979887112</v>
      </c>
      <c r="AI1775">
        <f t="shared" si="811"/>
        <v>232.79028305668174</v>
      </c>
    </row>
    <row r="1776" spans="2:35" x14ac:dyDescent="0.3">
      <c r="B1776" s="7" t="s">
        <v>69</v>
      </c>
      <c r="C1776" s="2">
        <v>1768</v>
      </c>
      <c r="D1776" s="7">
        <v>291</v>
      </c>
      <c r="E1776" s="13">
        <v>77.400000000000006</v>
      </c>
      <c r="F1776" s="16">
        <f t="shared" si="806"/>
        <v>-0.55555555555555558</v>
      </c>
      <c r="G1776" s="16">
        <f t="shared" si="784"/>
        <v>21.500000000000004</v>
      </c>
      <c r="H1776">
        <f t="shared" si="785"/>
        <v>-677.22222222222229</v>
      </c>
      <c r="I1776">
        <f t="shared" si="786"/>
        <v>108.82134900000001</v>
      </c>
      <c r="J1776">
        <f t="shared" si="787"/>
        <v>10.768086875000002</v>
      </c>
      <c r="K1776">
        <f t="shared" si="788"/>
        <v>-557.63278634722224</v>
      </c>
      <c r="L1776">
        <f t="shared" si="789"/>
        <v>-11989.10490646528</v>
      </c>
      <c r="M1776" s="20" t="str">
        <f t="shared" si="790"/>
        <v>YES</v>
      </c>
      <c r="N1776">
        <f t="shared" si="791"/>
        <v>-11989.10490646528</v>
      </c>
      <c r="O1776">
        <f t="shared" si="792"/>
        <v>523.04594229999566</v>
      </c>
      <c r="P1776">
        <f t="shared" si="793"/>
        <v>281741.37500000012</v>
      </c>
      <c r="Q1776">
        <f t="shared" si="812"/>
        <v>-12512.150848765275</v>
      </c>
      <c r="R1776">
        <f t="shared" si="807"/>
        <v>3012485.3571899161</v>
      </c>
      <c r="S1776">
        <f t="shared" si="794"/>
        <v>447.88149396960034</v>
      </c>
      <c r="T1776">
        <f t="shared" si="795"/>
        <v>-11.989104906465279</v>
      </c>
      <c r="U1776">
        <f t="shared" si="796"/>
        <v>0.83680215754950049</v>
      </c>
      <c r="V1776">
        <f t="shared" si="808"/>
        <v>3012594.1785389162</v>
      </c>
      <c r="W1776">
        <f t="shared" si="809"/>
        <v>2730743.9821899161</v>
      </c>
      <c r="X1776">
        <f t="shared" si="797"/>
        <v>0.75854060188475048</v>
      </c>
      <c r="Y1776">
        <f t="shared" si="798"/>
        <v>465.51088864699614</v>
      </c>
      <c r="Z1776">
        <f t="shared" si="799"/>
        <v>442.23534421464632</v>
      </c>
      <c r="AA1776">
        <f t="shared" si="800"/>
        <v>406.85651667747464</v>
      </c>
      <c r="AB1776">
        <f t="shared" si="801"/>
        <v>406.85651667747464</v>
      </c>
      <c r="AC1776">
        <f t="shared" si="802"/>
        <v>366.17086500972721</v>
      </c>
      <c r="AD1776">
        <f t="shared" si="803"/>
        <v>347.86232175924084</v>
      </c>
      <c r="AE1776">
        <f t="shared" si="810"/>
        <v>1816136.7194582403</v>
      </c>
      <c r="AF1776">
        <f t="shared" si="804"/>
        <v>1196457.4590806758</v>
      </c>
      <c r="AH1776">
        <f t="shared" si="805"/>
        <v>0.33234929445495603</v>
      </c>
      <c r="AI1776">
        <f t="shared" si="811"/>
        <v>233.1226323511367</v>
      </c>
    </row>
    <row r="1777" spans="2:35" x14ac:dyDescent="0.3">
      <c r="B1777" s="7" t="s">
        <v>69</v>
      </c>
      <c r="C1777" s="2">
        <v>1769</v>
      </c>
      <c r="D1777" s="7">
        <v>292</v>
      </c>
      <c r="E1777" s="13">
        <v>75.099999999999994</v>
      </c>
      <c r="F1777" s="16">
        <f t="shared" si="806"/>
        <v>-0.70833333333333448</v>
      </c>
      <c r="G1777" s="16">
        <f t="shared" si="784"/>
        <v>20.861111111111111</v>
      </c>
      <c r="H1777">
        <f t="shared" si="785"/>
        <v>-863.45833333333474</v>
      </c>
      <c r="I1777">
        <f t="shared" si="786"/>
        <v>108.82134900000001</v>
      </c>
      <c r="J1777">
        <f t="shared" si="787"/>
        <v>10.448104965277778</v>
      </c>
      <c r="K1777">
        <f t="shared" si="788"/>
        <v>-744.18887936805686</v>
      </c>
      <c r="L1777">
        <f t="shared" si="789"/>
        <v>-15524.606900150296</v>
      </c>
      <c r="M1777" s="20" t="str">
        <f t="shared" si="790"/>
        <v>YES</v>
      </c>
      <c r="N1777">
        <f t="shared" si="791"/>
        <v>-15524.606900150296</v>
      </c>
      <c r="O1777">
        <f t="shared" si="792"/>
        <v>970.927436269596</v>
      </c>
      <c r="P1777">
        <f t="shared" si="793"/>
        <v>265245.84066358022</v>
      </c>
      <c r="Q1777">
        <f t="shared" si="812"/>
        <v>-16495.534336419892</v>
      </c>
      <c r="R1777">
        <f t="shared" si="807"/>
        <v>2996960.7502897657</v>
      </c>
      <c r="S1777">
        <f t="shared" si="794"/>
        <v>425.19935195825201</v>
      </c>
      <c r="T1777">
        <f t="shared" si="795"/>
        <v>-15.524606900150296</v>
      </c>
      <c r="U1777">
        <f t="shared" si="796"/>
        <v>0.83248976329399049</v>
      </c>
      <c r="V1777">
        <f t="shared" si="808"/>
        <v>2997069.5716387657</v>
      </c>
      <c r="W1777">
        <f t="shared" si="809"/>
        <v>2731714.9096261859</v>
      </c>
      <c r="X1777">
        <f t="shared" si="797"/>
        <v>0.75881030416614259</v>
      </c>
      <c r="Y1777">
        <f t="shared" si="798"/>
        <v>864.1254182799405</v>
      </c>
      <c r="Z1777">
        <f t="shared" si="799"/>
        <v>820.91914736594345</v>
      </c>
      <c r="AA1777">
        <f t="shared" si="800"/>
        <v>755.245615576668</v>
      </c>
      <c r="AB1777">
        <f t="shared" si="801"/>
        <v>755.245615576668</v>
      </c>
      <c r="AC1777">
        <f t="shared" si="802"/>
        <v>679.72105401900126</v>
      </c>
      <c r="AD1777">
        <f t="shared" si="803"/>
        <v>645.73500131805122</v>
      </c>
      <c r="AE1777">
        <f t="shared" si="810"/>
        <v>1816782.4544595585</v>
      </c>
      <c r="AF1777">
        <f t="shared" si="804"/>
        <v>1180287.1171792073</v>
      </c>
      <c r="AH1777">
        <f t="shared" si="805"/>
        <v>0.32785753281206581</v>
      </c>
      <c r="AI1777">
        <f t="shared" si="811"/>
        <v>233.45048988394876</v>
      </c>
    </row>
    <row r="1778" spans="2:35" x14ac:dyDescent="0.3">
      <c r="B1778" s="7" t="s">
        <v>69</v>
      </c>
      <c r="C1778" s="2">
        <v>1770</v>
      </c>
      <c r="D1778" s="7">
        <v>293</v>
      </c>
      <c r="E1778" s="13">
        <v>72.3</v>
      </c>
      <c r="F1778" s="16">
        <f t="shared" si="806"/>
        <v>-0.83333333333333326</v>
      </c>
      <c r="G1778" s="16">
        <f t="shared" si="784"/>
        <v>20.083333333333332</v>
      </c>
      <c r="H1778">
        <f t="shared" si="785"/>
        <v>-1015.8333333333333</v>
      </c>
      <c r="I1778">
        <f t="shared" si="786"/>
        <v>108.82134900000001</v>
      </c>
      <c r="J1778">
        <f t="shared" si="787"/>
        <v>10.058561770833334</v>
      </c>
      <c r="K1778">
        <f t="shared" si="788"/>
        <v>-896.9534225624999</v>
      </c>
      <c r="L1778">
        <f t="shared" si="789"/>
        <v>-18013.814569796872</v>
      </c>
      <c r="M1778" s="20" t="str">
        <f t="shared" si="790"/>
        <v>YES</v>
      </c>
      <c r="N1778">
        <f t="shared" si="791"/>
        <v>-18013.814569796872</v>
      </c>
      <c r="O1778">
        <f t="shared" si="792"/>
        <v>1396.126788227848</v>
      </c>
      <c r="P1778">
        <f t="shared" si="793"/>
        <v>245835.8993055555</v>
      </c>
      <c r="Q1778">
        <f t="shared" si="812"/>
        <v>-19409.94135802472</v>
      </c>
      <c r="R1778">
        <f t="shared" si="807"/>
        <v>2978946.9357199688</v>
      </c>
      <c r="S1778">
        <f t="shared" si="794"/>
        <v>1358.7420841604871</v>
      </c>
      <c r="T1778">
        <f t="shared" si="795"/>
        <v>-18.013814569796871</v>
      </c>
      <c r="U1778">
        <f t="shared" si="796"/>
        <v>0.82748592191042147</v>
      </c>
      <c r="V1778">
        <f t="shared" si="808"/>
        <v>2979055.7570689688</v>
      </c>
      <c r="W1778">
        <f t="shared" si="809"/>
        <v>2733111.0364144137</v>
      </c>
      <c r="X1778">
        <f t="shared" si="797"/>
        <v>0.75919811747312294</v>
      </c>
      <c r="Y1778">
        <f t="shared" si="798"/>
        <v>1242.5528415227848</v>
      </c>
      <c r="Z1778">
        <f t="shared" si="799"/>
        <v>1180.4251994466456</v>
      </c>
      <c r="AA1778">
        <f t="shared" si="800"/>
        <v>1085.991183490914</v>
      </c>
      <c r="AB1778">
        <f t="shared" si="801"/>
        <v>1085.991183490914</v>
      </c>
      <c r="AC1778">
        <f t="shared" si="802"/>
        <v>977.39206514182263</v>
      </c>
      <c r="AD1778">
        <f t="shared" si="803"/>
        <v>928.52246188473146</v>
      </c>
      <c r="AE1778">
        <f t="shared" si="810"/>
        <v>1817710.9769214431</v>
      </c>
      <c r="AF1778">
        <f t="shared" si="804"/>
        <v>1161344.7801475257</v>
      </c>
      <c r="AH1778">
        <f t="shared" si="805"/>
        <v>0.32259577252127819</v>
      </c>
      <c r="AI1778">
        <f t="shared" si="811"/>
        <v>233.77308565647004</v>
      </c>
    </row>
    <row r="1779" spans="2:35" x14ac:dyDescent="0.3">
      <c r="B1779" s="7" t="s">
        <v>69</v>
      </c>
      <c r="C1779" s="2">
        <v>1771</v>
      </c>
      <c r="D1779" s="7">
        <v>294</v>
      </c>
      <c r="E1779" s="13">
        <v>69.099999999999994</v>
      </c>
      <c r="F1779" s="16">
        <f t="shared" si="806"/>
        <v>-0.88888888888888773</v>
      </c>
      <c r="G1779" s="16">
        <f t="shared" si="784"/>
        <v>19.194444444444443</v>
      </c>
      <c r="H1779">
        <f t="shared" si="785"/>
        <v>-1083.5555555555541</v>
      </c>
      <c r="I1779">
        <f t="shared" si="786"/>
        <v>108.82134900000001</v>
      </c>
      <c r="J1779">
        <f t="shared" si="787"/>
        <v>9.6133695486111108</v>
      </c>
      <c r="K1779">
        <f t="shared" si="788"/>
        <v>-965.12083700694291</v>
      </c>
      <c r="L1779">
        <f t="shared" si="789"/>
        <v>-18524.958288105485</v>
      </c>
      <c r="M1779" s="20" t="str">
        <f t="shared" si="790"/>
        <v>YES</v>
      </c>
      <c r="N1779">
        <f t="shared" si="791"/>
        <v>-18524.958288105485</v>
      </c>
      <c r="O1779">
        <f t="shared" si="792"/>
        <v>2754.8688723883351</v>
      </c>
      <c r="P1779">
        <f t="shared" si="793"/>
        <v>224556.07214506168</v>
      </c>
      <c r="Q1779">
        <f t="shared" si="812"/>
        <v>-21279.82716049382</v>
      </c>
      <c r="R1779">
        <f t="shared" si="807"/>
        <v>2960421.9774318631</v>
      </c>
      <c r="S1779">
        <f t="shared" si="794"/>
        <v>-113.42479633342737</v>
      </c>
      <c r="T1779">
        <f t="shared" si="795"/>
        <v>-18.524958288105484</v>
      </c>
      <c r="U1779">
        <f t="shared" si="796"/>
        <v>0.82234009604706804</v>
      </c>
      <c r="V1779">
        <f t="shared" si="808"/>
        <v>2960530.7987808632</v>
      </c>
      <c r="W1779">
        <f t="shared" si="809"/>
        <v>2735865.905286802</v>
      </c>
      <c r="X1779">
        <f t="shared" si="797"/>
        <v>0.75996335943875726</v>
      </c>
      <c r="Y1779">
        <f t="shared" si="798"/>
        <v>2451.8332964256183</v>
      </c>
      <c r="Z1779">
        <f t="shared" si="799"/>
        <v>2329.2416316043373</v>
      </c>
      <c r="AA1779">
        <f t="shared" si="800"/>
        <v>2142.9023010759902</v>
      </c>
      <c r="AB1779">
        <f t="shared" si="801"/>
        <v>2142.9023010759902</v>
      </c>
      <c r="AC1779">
        <f t="shared" si="802"/>
        <v>1928.6120709683912</v>
      </c>
      <c r="AD1779">
        <f t="shared" si="803"/>
        <v>1832.1814674199716</v>
      </c>
      <c r="AE1779">
        <f t="shared" si="810"/>
        <v>1819543.1583888631</v>
      </c>
      <c r="AF1779">
        <f t="shared" si="804"/>
        <v>1140987.6403920001</v>
      </c>
      <c r="AH1779">
        <f t="shared" si="805"/>
        <v>0.3169410114735528</v>
      </c>
      <c r="AI1779">
        <f t="shared" si="811"/>
        <v>234.09002666794359</v>
      </c>
    </row>
    <row r="1780" spans="2:35" x14ac:dyDescent="0.3">
      <c r="B1780" s="7" t="s">
        <v>69</v>
      </c>
      <c r="C1780" s="2">
        <v>1772</v>
      </c>
      <c r="D1780" s="7">
        <v>295</v>
      </c>
      <c r="E1780" s="13">
        <v>65.900000000000006</v>
      </c>
      <c r="F1780" s="16">
        <f t="shared" si="806"/>
        <v>-0.88888888888888773</v>
      </c>
      <c r="G1780" s="16">
        <f t="shared" si="784"/>
        <v>18.305555555555557</v>
      </c>
      <c r="H1780">
        <f t="shared" si="785"/>
        <v>-1083.5555555555541</v>
      </c>
      <c r="I1780">
        <f t="shared" si="786"/>
        <v>108.82134900000001</v>
      </c>
      <c r="J1780">
        <f t="shared" si="787"/>
        <v>9.1681773263888893</v>
      </c>
      <c r="K1780">
        <f t="shared" si="788"/>
        <v>-965.56602922916511</v>
      </c>
      <c r="L1780">
        <f t="shared" si="789"/>
        <v>-17675.222590611662</v>
      </c>
      <c r="M1780" s="20" t="str">
        <f t="shared" si="790"/>
        <v>YES</v>
      </c>
      <c r="N1780">
        <f t="shared" si="791"/>
        <v>-17675.222590611662</v>
      </c>
      <c r="O1780">
        <f t="shared" si="792"/>
        <v>2641.4440760549078</v>
      </c>
      <c r="P1780">
        <f t="shared" si="793"/>
        <v>204239.40547839511</v>
      </c>
      <c r="Q1780">
        <f t="shared" si="812"/>
        <v>-20316.66666666657</v>
      </c>
      <c r="R1780">
        <f t="shared" si="807"/>
        <v>2942746.7548412513</v>
      </c>
      <c r="S1780">
        <f t="shared" si="794"/>
        <v>477.11434169143831</v>
      </c>
      <c r="T1780">
        <f t="shared" si="795"/>
        <v>-17.675222590611661</v>
      </c>
      <c r="U1780">
        <f t="shared" si="796"/>
        <v>0.81743030806629302</v>
      </c>
      <c r="V1780">
        <f t="shared" si="808"/>
        <v>2942855.5761902514</v>
      </c>
      <c r="W1780">
        <f t="shared" si="809"/>
        <v>2738507.3493628567</v>
      </c>
      <c r="X1780">
        <f t="shared" si="797"/>
        <v>0.76069709449131562</v>
      </c>
      <c r="Y1780">
        <f t="shared" si="798"/>
        <v>2350.8852276888679</v>
      </c>
      <c r="Z1780">
        <f t="shared" si="799"/>
        <v>2233.3409663044245</v>
      </c>
      <c r="AA1780">
        <f t="shared" si="800"/>
        <v>2054.6736890000707</v>
      </c>
      <c r="AB1780">
        <f t="shared" si="801"/>
        <v>2054.6736890000707</v>
      </c>
      <c r="AC1780">
        <f t="shared" si="802"/>
        <v>1849.2063201000637</v>
      </c>
      <c r="AD1780">
        <f t="shared" si="803"/>
        <v>1756.7460040950605</v>
      </c>
      <c r="AE1780">
        <f t="shared" si="810"/>
        <v>1821299.9043929582</v>
      </c>
      <c r="AF1780">
        <f t="shared" si="804"/>
        <v>1121555.6717972932</v>
      </c>
      <c r="AH1780">
        <f t="shared" si="805"/>
        <v>0.31154324241514936</v>
      </c>
      <c r="AI1780">
        <f t="shared" si="811"/>
        <v>234.40156991035875</v>
      </c>
    </row>
    <row r="1781" spans="2:35" x14ac:dyDescent="0.3">
      <c r="B1781" s="7" t="s">
        <v>69</v>
      </c>
      <c r="C1781" s="2">
        <v>1773</v>
      </c>
      <c r="D1781" s="7">
        <v>296</v>
      </c>
      <c r="E1781" s="13">
        <v>62.7</v>
      </c>
      <c r="F1781" s="16">
        <f t="shared" si="806"/>
        <v>-0.86111111111111149</v>
      </c>
      <c r="G1781" s="16">
        <f t="shared" si="784"/>
        <v>17.416666666666668</v>
      </c>
      <c r="H1781">
        <f t="shared" si="785"/>
        <v>-1049.6944444444448</v>
      </c>
      <c r="I1781">
        <f t="shared" si="786"/>
        <v>108.82134900000001</v>
      </c>
      <c r="J1781">
        <f t="shared" si="787"/>
        <v>8.7229851041666677</v>
      </c>
      <c r="K1781">
        <f t="shared" si="788"/>
        <v>-932.15011034027805</v>
      </c>
      <c r="L1781">
        <f t="shared" si="789"/>
        <v>-16234.947755093177</v>
      </c>
      <c r="M1781" s="20" t="str">
        <f t="shared" si="790"/>
        <v>YES</v>
      </c>
      <c r="N1781">
        <f t="shared" si="791"/>
        <v>-16234.947755093177</v>
      </c>
      <c r="O1781">
        <f t="shared" si="792"/>
        <v>3118.5584177463461</v>
      </c>
      <c r="P1781">
        <f t="shared" si="793"/>
        <v>184885.89930555559</v>
      </c>
      <c r="Q1781">
        <f t="shared" si="812"/>
        <v>-19353.506172839523</v>
      </c>
      <c r="R1781">
        <f t="shared" si="807"/>
        <v>2926511.8070861581</v>
      </c>
      <c r="S1781">
        <f t="shared" si="794"/>
        <v>89.356136095648253</v>
      </c>
      <c r="T1781">
        <f t="shared" si="795"/>
        <v>-16.234947755093177</v>
      </c>
      <c r="U1781">
        <f t="shared" si="796"/>
        <v>0.81292059674877881</v>
      </c>
      <c r="V1781">
        <f t="shared" si="808"/>
        <v>2926620.6284351582</v>
      </c>
      <c r="W1781">
        <f t="shared" si="809"/>
        <v>2741625.907780603</v>
      </c>
      <c r="X1781">
        <f t="shared" si="797"/>
        <v>0.76156336141148029</v>
      </c>
      <c r="Y1781">
        <f t="shared" si="798"/>
        <v>2775.516991794248</v>
      </c>
      <c r="Z1781">
        <f t="shared" si="799"/>
        <v>2636.7411422045357</v>
      </c>
      <c r="AA1781">
        <f t="shared" si="800"/>
        <v>2425.801850828173</v>
      </c>
      <c r="AB1781">
        <f t="shared" si="801"/>
        <v>2425.801850828173</v>
      </c>
      <c r="AC1781">
        <f t="shared" si="802"/>
        <v>2183.2216657453559</v>
      </c>
      <c r="AD1781">
        <f t="shared" si="803"/>
        <v>2074.060582458088</v>
      </c>
      <c r="AE1781">
        <f t="shared" si="810"/>
        <v>1823373.9649754162</v>
      </c>
      <c r="AF1781">
        <f t="shared" si="804"/>
        <v>1103246.663459742</v>
      </c>
      <c r="AH1781">
        <f t="shared" si="805"/>
        <v>0.30645740676176092</v>
      </c>
      <c r="AI1781">
        <f t="shared" si="811"/>
        <v>234.7080273171205</v>
      </c>
    </row>
    <row r="1782" spans="2:35" x14ac:dyDescent="0.3">
      <c r="B1782" s="7" t="s">
        <v>69</v>
      </c>
      <c r="C1782" s="2">
        <v>1774</v>
      </c>
      <c r="D1782" s="7">
        <v>297</v>
      </c>
      <c r="E1782" s="13">
        <v>59.7</v>
      </c>
      <c r="F1782" s="16">
        <f t="shared" si="806"/>
        <v>-0.79166666666666707</v>
      </c>
      <c r="G1782" s="16">
        <f t="shared" si="784"/>
        <v>16.583333333333336</v>
      </c>
      <c r="H1782">
        <f t="shared" si="785"/>
        <v>-965.0416666666672</v>
      </c>
      <c r="I1782">
        <f t="shared" si="786"/>
        <v>108.82134900000001</v>
      </c>
      <c r="J1782">
        <f t="shared" si="787"/>
        <v>8.3056173958333357</v>
      </c>
      <c r="K1782">
        <f t="shared" si="788"/>
        <v>-847.91470027083381</v>
      </c>
      <c r="L1782">
        <f t="shared" si="789"/>
        <v>-14061.252112824663</v>
      </c>
      <c r="M1782" s="20" t="str">
        <f t="shared" si="790"/>
        <v>YES</v>
      </c>
      <c r="N1782">
        <f t="shared" si="791"/>
        <v>-14061.252112824663</v>
      </c>
      <c r="O1782">
        <f t="shared" si="792"/>
        <v>3207.9145538419943</v>
      </c>
      <c r="P1782">
        <f t="shared" si="793"/>
        <v>167616.73263888893</v>
      </c>
      <c r="Q1782">
        <f t="shared" si="812"/>
        <v>-17269.166666666657</v>
      </c>
      <c r="R1782">
        <f t="shared" si="807"/>
        <v>2912450.5549733336</v>
      </c>
      <c r="S1782">
        <f t="shared" si="794"/>
        <v>-212.30660352946688</v>
      </c>
      <c r="T1782">
        <f t="shared" si="795"/>
        <v>-14.061252112824663</v>
      </c>
      <c r="U1782">
        <f t="shared" si="796"/>
        <v>0.80901469025938266</v>
      </c>
      <c r="V1782">
        <f t="shared" si="808"/>
        <v>2912559.3763223337</v>
      </c>
      <c r="W1782">
        <f t="shared" si="809"/>
        <v>2744833.8223344451</v>
      </c>
      <c r="X1782">
        <f t="shared" si="797"/>
        <v>0.76245444950041741</v>
      </c>
      <c r="Y1782">
        <f t="shared" si="798"/>
        <v>2855.043952919375</v>
      </c>
      <c r="Z1782">
        <f t="shared" si="799"/>
        <v>2712.2917552734061</v>
      </c>
      <c r="AA1782">
        <f t="shared" si="800"/>
        <v>2495.3084148515336</v>
      </c>
      <c r="AB1782">
        <f t="shared" si="801"/>
        <v>2495.3084148515336</v>
      </c>
      <c r="AC1782">
        <f t="shared" si="802"/>
        <v>2245.7775733663802</v>
      </c>
      <c r="AD1782">
        <f t="shared" si="803"/>
        <v>2133.488694698061</v>
      </c>
      <c r="AE1782">
        <f t="shared" si="810"/>
        <v>1825507.4536701143</v>
      </c>
      <c r="AF1782">
        <f t="shared" si="804"/>
        <v>1087051.9226522194</v>
      </c>
      <c r="AH1782">
        <f t="shared" si="805"/>
        <v>0.30195886764496133</v>
      </c>
      <c r="AI1782">
        <f t="shared" si="811"/>
        <v>235.00998618476547</v>
      </c>
    </row>
    <row r="1783" spans="2:35" x14ac:dyDescent="0.3">
      <c r="B1783" s="7" t="s">
        <v>69</v>
      </c>
      <c r="C1783" s="2">
        <v>1775</v>
      </c>
      <c r="D1783" s="7">
        <v>298</v>
      </c>
      <c r="E1783" s="13">
        <v>57</v>
      </c>
      <c r="F1783" s="16">
        <f t="shared" si="806"/>
        <v>-0.70833333333333348</v>
      </c>
      <c r="G1783" s="16">
        <f t="shared" si="784"/>
        <v>15.833333333333334</v>
      </c>
      <c r="H1783">
        <f t="shared" si="785"/>
        <v>-863.45833333333348</v>
      </c>
      <c r="I1783">
        <f t="shared" si="786"/>
        <v>108.82134900000001</v>
      </c>
      <c r="J1783">
        <f t="shared" si="787"/>
        <v>7.9299864583333335</v>
      </c>
      <c r="K1783">
        <f t="shared" si="788"/>
        <v>-746.70699787500007</v>
      </c>
      <c r="L1783">
        <f t="shared" si="789"/>
        <v>-11822.860799687502</v>
      </c>
      <c r="M1783" s="20" t="str">
        <f t="shared" si="790"/>
        <v>YES</v>
      </c>
      <c r="N1783">
        <f t="shared" si="791"/>
        <v>-11822.860799687502</v>
      </c>
      <c r="O1783">
        <f t="shared" si="792"/>
        <v>2995.6079503125275</v>
      </c>
      <c r="P1783">
        <f t="shared" si="793"/>
        <v>152798.26388888891</v>
      </c>
      <c r="Q1783">
        <f t="shared" si="812"/>
        <v>-14818.468750000029</v>
      </c>
      <c r="R1783">
        <f t="shared" si="807"/>
        <v>2900627.6941736462</v>
      </c>
      <c r="S1783">
        <f t="shared" si="794"/>
        <v>-959.05453516667694</v>
      </c>
      <c r="T1783">
        <f t="shared" si="795"/>
        <v>-11.822860799687502</v>
      </c>
      <c r="U1783">
        <f t="shared" si="796"/>
        <v>0.805730559632167</v>
      </c>
      <c r="V1783">
        <f t="shared" si="808"/>
        <v>2900736.5155226463</v>
      </c>
      <c r="W1783">
        <f t="shared" si="809"/>
        <v>2747829.4302847576</v>
      </c>
      <c r="X1783">
        <f t="shared" si="797"/>
        <v>0.76328656348563939</v>
      </c>
      <c r="Y1783">
        <f t="shared" si="798"/>
        <v>2666.0910757781494</v>
      </c>
      <c r="Z1783">
        <f t="shared" si="799"/>
        <v>2532.7865219892419</v>
      </c>
      <c r="AA1783">
        <f t="shared" si="800"/>
        <v>2330.1636002301025</v>
      </c>
      <c r="AB1783">
        <f t="shared" si="801"/>
        <v>2330.1636002301025</v>
      </c>
      <c r="AC1783">
        <f t="shared" si="802"/>
        <v>2097.1472402070922</v>
      </c>
      <c r="AD1783">
        <f t="shared" si="803"/>
        <v>1992.2898781967374</v>
      </c>
      <c r="AE1783">
        <f t="shared" si="810"/>
        <v>1827499.7435483111</v>
      </c>
      <c r="AF1783">
        <f t="shared" si="804"/>
        <v>1073236.7719743352</v>
      </c>
      <c r="AH1783">
        <f t="shared" si="805"/>
        <v>0.29812132578692346</v>
      </c>
      <c r="AI1783">
        <f t="shared" si="811"/>
        <v>235.30810751055239</v>
      </c>
    </row>
    <row r="1784" spans="2:35" x14ac:dyDescent="0.3">
      <c r="B1784" s="7" t="s">
        <v>69</v>
      </c>
      <c r="C1784" s="2">
        <v>1776</v>
      </c>
      <c r="D1784" s="7">
        <v>299</v>
      </c>
      <c r="E1784" s="13">
        <v>54.6</v>
      </c>
      <c r="F1784" s="16">
        <f t="shared" si="806"/>
        <v>-0.6666666666666663</v>
      </c>
      <c r="G1784" s="16">
        <f t="shared" si="784"/>
        <v>15.166666666666668</v>
      </c>
      <c r="H1784">
        <f t="shared" si="785"/>
        <v>-812.66666666666617</v>
      </c>
      <c r="I1784">
        <f t="shared" si="786"/>
        <v>108.82134900000001</v>
      </c>
      <c r="J1784">
        <f t="shared" si="787"/>
        <v>7.5960922916666673</v>
      </c>
      <c r="K1784">
        <f t="shared" si="788"/>
        <v>-696.24922537499947</v>
      </c>
      <c r="L1784">
        <f t="shared" si="789"/>
        <v>-10559.779918187493</v>
      </c>
      <c r="M1784" s="20" t="str">
        <f t="shared" si="790"/>
        <v>YES</v>
      </c>
      <c r="N1784">
        <f t="shared" si="791"/>
        <v>-10559.779918187493</v>
      </c>
      <c r="O1784">
        <f t="shared" si="792"/>
        <v>2036.5534151458505</v>
      </c>
      <c r="P1784">
        <f t="shared" si="793"/>
        <v>140201.93055555556</v>
      </c>
      <c r="Q1784">
        <f t="shared" si="812"/>
        <v>-12596.333333333343</v>
      </c>
      <c r="R1784">
        <f t="shared" si="807"/>
        <v>2890067.9142554589</v>
      </c>
      <c r="S1784">
        <f t="shared" si="794"/>
        <v>-327.94614850003563</v>
      </c>
      <c r="T1784">
        <f t="shared" si="795"/>
        <v>-10.559779918187493</v>
      </c>
      <c r="U1784">
        <f t="shared" si="796"/>
        <v>0.80279728508605286</v>
      </c>
      <c r="V1784">
        <f t="shared" si="808"/>
        <v>2890176.735604459</v>
      </c>
      <c r="W1784">
        <f t="shared" si="809"/>
        <v>2749865.9836999034</v>
      </c>
      <c r="X1784">
        <f t="shared" si="797"/>
        <v>0.76385227322019167</v>
      </c>
      <c r="Y1784">
        <f t="shared" si="798"/>
        <v>1812.5325394798069</v>
      </c>
      <c r="Z1784">
        <f t="shared" si="799"/>
        <v>1721.9059125058166</v>
      </c>
      <c r="AA1784">
        <f t="shared" si="800"/>
        <v>1584.1534395053513</v>
      </c>
      <c r="AB1784">
        <f t="shared" si="801"/>
        <v>1584.1534395053513</v>
      </c>
      <c r="AC1784">
        <f t="shared" si="802"/>
        <v>1425.7380955548163</v>
      </c>
      <c r="AD1784">
        <f t="shared" si="803"/>
        <v>1354.4511907770755</v>
      </c>
      <c r="AE1784">
        <f t="shared" si="810"/>
        <v>1828854.1947390882</v>
      </c>
      <c r="AF1784">
        <f t="shared" si="804"/>
        <v>1061322.5408653708</v>
      </c>
      <c r="AH1784">
        <f t="shared" si="805"/>
        <v>0.29481181714289689</v>
      </c>
      <c r="AI1784">
        <f t="shared" si="811"/>
        <v>235.60291932769528</v>
      </c>
    </row>
    <row r="1785" spans="2:35" x14ac:dyDescent="0.3">
      <c r="B1785" s="7" t="s">
        <v>69</v>
      </c>
      <c r="C1785" s="2">
        <v>1777</v>
      </c>
      <c r="D1785" s="7">
        <v>300</v>
      </c>
      <c r="E1785" s="13">
        <v>52.2</v>
      </c>
      <c r="F1785" s="16">
        <f t="shared" si="806"/>
        <v>-0.68055555555555536</v>
      </c>
      <c r="G1785" s="16">
        <f t="shared" si="784"/>
        <v>14.500000000000002</v>
      </c>
      <c r="H1785">
        <f t="shared" si="785"/>
        <v>-829.59722222222194</v>
      </c>
      <c r="I1785">
        <f t="shared" si="786"/>
        <v>108.82134900000001</v>
      </c>
      <c r="J1785">
        <f t="shared" si="787"/>
        <v>7.2621981250000012</v>
      </c>
      <c r="K1785">
        <f t="shared" si="788"/>
        <v>-713.51367509722184</v>
      </c>
      <c r="L1785">
        <f t="shared" si="789"/>
        <v>-10345.948288909718</v>
      </c>
      <c r="M1785" s="20" t="str">
        <f t="shared" si="790"/>
        <v>YES</v>
      </c>
      <c r="N1785">
        <f t="shared" si="791"/>
        <v>-10345.948288909718</v>
      </c>
      <c r="O1785">
        <f t="shared" si="792"/>
        <v>1708.6072666458149</v>
      </c>
      <c r="P1785">
        <f t="shared" si="793"/>
        <v>128147.37500000003</v>
      </c>
      <c r="Q1785">
        <f t="shared" si="812"/>
        <v>-12054.555555555533</v>
      </c>
      <c r="R1785">
        <f t="shared" si="807"/>
        <v>2879721.9659665492</v>
      </c>
      <c r="S1785">
        <f t="shared" si="794"/>
        <v>-751.82071369116784</v>
      </c>
      <c r="T1785">
        <f t="shared" si="795"/>
        <v>-10.345948288909717</v>
      </c>
      <c r="U1785">
        <f t="shared" si="796"/>
        <v>0.79992340826225605</v>
      </c>
      <c r="V1785">
        <f t="shared" si="808"/>
        <v>2879830.7873155493</v>
      </c>
      <c r="W1785">
        <f t="shared" si="809"/>
        <v>2751574.5909665492</v>
      </c>
      <c r="X1785">
        <f t="shared" si="797"/>
        <v>0.76432688672950611</v>
      </c>
      <c r="Y1785">
        <f t="shared" si="798"/>
        <v>1520.6604673147754</v>
      </c>
      <c r="Z1785">
        <f t="shared" si="799"/>
        <v>1444.6274439490364</v>
      </c>
      <c r="AA1785">
        <f t="shared" si="800"/>
        <v>1329.0572484331135</v>
      </c>
      <c r="AB1785">
        <f t="shared" si="801"/>
        <v>1329.0572484331135</v>
      </c>
      <c r="AC1785">
        <f t="shared" si="802"/>
        <v>1196.1515235898021</v>
      </c>
      <c r="AD1785">
        <f t="shared" si="803"/>
        <v>1136.343947410312</v>
      </c>
      <c r="AE1785">
        <f t="shared" si="810"/>
        <v>1829990.5386864985</v>
      </c>
      <c r="AF1785">
        <f t="shared" si="804"/>
        <v>1049840.2486290508</v>
      </c>
      <c r="AH1785">
        <f t="shared" si="805"/>
        <v>0.29162229151914526</v>
      </c>
      <c r="AI1785">
        <f t="shared" si="811"/>
        <v>235.89454161921441</v>
      </c>
    </row>
    <row r="1786" spans="2:35" x14ac:dyDescent="0.3">
      <c r="B1786" s="7" t="s">
        <v>69</v>
      </c>
      <c r="C1786" s="2">
        <v>1778</v>
      </c>
      <c r="D1786" s="7">
        <v>301</v>
      </c>
      <c r="E1786" s="13">
        <v>49.7</v>
      </c>
      <c r="F1786" s="16">
        <f t="shared" si="806"/>
        <v>-0.75000000000000078</v>
      </c>
      <c r="G1786" s="16">
        <f t="shared" si="784"/>
        <v>13.805555555555557</v>
      </c>
      <c r="H1786">
        <f t="shared" si="785"/>
        <v>-914.25000000000091</v>
      </c>
      <c r="I1786">
        <f t="shared" si="786"/>
        <v>108.82134900000001</v>
      </c>
      <c r="J1786">
        <f t="shared" si="787"/>
        <v>6.9143917013888903</v>
      </c>
      <c r="K1786">
        <f t="shared" si="788"/>
        <v>-798.51425929861193</v>
      </c>
      <c r="L1786">
        <f t="shared" si="789"/>
        <v>-11023.932968650282</v>
      </c>
      <c r="M1786" s="20" t="str">
        <f t="shared" si="790"/>
        <v>YES</v>
      </c>
      <c r="N1786">
        <f t="shared" si="791"/>
        <v>-11023.932968650282</v>
      </c>
      <c r="O1786">
        <f t="shared" si="792"/>
        <v>956.78655295464705</v>
      </c>
      <c r="P1786">
        <f t="shared" si="793"/>
        <v>116166.6554783951</v>
      </c>
      <c r="Q1786">
        <f t="shared" si="812"/>
        <v>-11980.719521604929</v>
      </c>
      <c r="R1786">
        <f t="shared" si="807"/>
        <v>2868698.0329978988</v>
      </c>
      <c r="S1786">
        <f t="shared" si="794"/>
        <v>57.660855912670741</v>
      </c>
      <c r="T1786">
        <f t="shared" si="795"/>
        <v>-11.023932968650282</v>
      </c>
      <c r="U1786">
        <f t="shared" si="796"/>
        <v>0.79686120221009027</v>
      </c>
      <c r="V1786">
        <f t="shared" si="808"/>
        <v>2868806.8543468989</v>
      </c>
      <c r="W1786">
        <f t="shared" si="809"/>
        <v>2752531.3775195037</v>
      </c>
      <c r="X1786">
        <f t="shared" si="797"/>
        <v>0.76459266098461265</v>
      </c>
      <c r="Y1786">
        <f t="shared" si="798"/>
        <v>851.54003212963585</v>
      </c>
      <c r="Z1786">
        <f t="shared" si="799"/>
        <v>808.96303052315398</v>
      </c>
      <c r="AA1786">
        <f t="shared" si="800"/>
        <v>744.24598808130168</v>
      </c>
      <c r="AB1786">
        <f t="shared" si="801"/>
        <v>744.24598808130168</v>
      </c>
      <c r="AC1786">
        <f t="shared" si="802"/>
        <v>669.82138927317158</v>
      </c>
      <c r="AD1786">
        <f t="shared" si="803"/>
        <v>636.33031980951296</v>
      </c>
      <c r="AE1786">
        <f t="shared" si="810"/>
        <v>1830626.869006308</v>
      </c>
      <c r="AF1786">
        <f t="shared" si="804"/>
        <v>1038179.9853405908</v>
      </c>
      <c r="AH1786">
        <f t="shared" si="805"/>
        <v>0.28838332949198187</v>
      </c>
      <c r="AI1786">
        <f t="shared" si="811"/>
        <v>236.18292494870639</v>
      </c>
    </row>
    <row r="1787" spans="2:35" x14ac:dyDescent="0.3">
      <c r="B1787" s="7" t="s">
        <v>69</v>
      </c>
      <c r="C1787" s="2">
        <v>1779</v>
      </c>
      <c r="D1787" s="7">
        <v>302</v>
      </c>
      <c r="E1787" s="13">
        <v>46.8</v>
      </c>
      <c r="F1787" s="16">
        <f t="shared" si="806"/>
        <v>-0.86111111111111149</v>
      </c>
      <c r="G1787" s="16">
        <f t="shared" si="784"/>
        <v>13</v>
      </c>
      <c r="H1787">
        <f t="shared" si="785"/>
        <v>-1049.6944444444448</v>
      </c>
      <c r="I1787">
        <f t="shared" si="786"/>
        <v>108.82134900000001</v>
      </c>
      <c r="J1787">
        <f t="shared" si="787"/>
        <v>6.5109362499999994</v>
      </c>
      <c r="K1787">
        <f t="shared" si="788"/>
        <v>-934.36215919444476</v>
      </c>
      <c r="L1787">
        <f t="shared" si="789"/>
        <v>-12146.708069527782</v>
      </c>
      <c r="M1787" s="20" t="str">
        <f t="shared" si="790"/>
        <v>YES</v>
      </c>
      <c r="N1787">
        <f t="shared" si="791"/>
        <v>-12146.708069527782</v>
      </c>
      <c r="O1787">
        <f t="shared" si="792"/>
        <v>1014.4474088673178</v>
      </c>
      <c r="P1787">
        <f t="shared" si="793"/>
        <v>103005.5</v>
      </c>
      <c r="Q1787">
        <f t="shared" si="812"/>
        <v>-13161.1554783951</v>
      </c>
      <c r="R1787">
        <f t="shared" si="807"/>
        <v>2856551.3249283708</v>
      </c>
      <c r="S1787">
        <f t="shared" si="794"/>
        <v>272.02019211358675</v>
      </c>
      <c r="T1787">
        <f t="shared" si="795"/>
        <v>-12.146708069527781</v>
      </c>
      <c r="U1787">
        <f t="shared" si="796"/>
        <v>0.79348711393595295</v>
      </c>
      <c r="V1787">
        <f t="shared" si="808"/>
        <v>2856660.1462773709</v>
      </c>
      <c r="W1787">
        <f t="shared" si="809"/>
        <v>2753545.8249283712</v>
      </c>
      <c r="X1787">
        <f t="shared" si="797"/>
        <v>0.76487445215695304</v>
      </c>
      <c r="Y1787">
        <f t="shared" si="798"/>
        <v>902.85819389191283</v>
      </c>
      <c r="Z1787">
        <f t="shared" si="799"/>
        <v>857.71528419731715</v>
      </c>
      <c r="AA1787">
        <f t="shared" si="800"/>
        <v>789.09806146153176</v>
      </c>
      <c r="AB1787">
        <f t="shared" si="801"/>
        <v>789.09806146153176</v>
      </c>
      <c r="AC1787">
        <f t="shared" si="802"/>
        <v>710.18825531537857</v>
      </c>
      <c r="AD1787">
        <f t="shared" si="803"/>
        <v>674.67884254960961</v>
      </c>
      <c r="AE1787">
        <f t="shared" si="810"/>
        <v>1831301.5478488577</v>
      </c>
      <c r="AF1787">
        <f t="shared" si="804"/>
        <v>1025358.5984285132</v>
      </c>
      <c r="AH1787">
        <f t="shared" si="805"/>
        <v>0.28482183312466663</v>
      </c>
      <c r="AI1787">
        <f t="shared" si="811"/>
        <v>236.46774678183104</v>
      </c>
    </row>
    <row r="1788" spans="2:35" x14ac:dyDescent="0.3">
      <c r="B1788" s="7" t="s">
        <v>69</v>
      </c>
      <c r="C1788" s="2">
        <v>1780</v>
      </c>
      <c r="D1788" s="7">
        <v>303</v>
      </c>
      <c r="E1788" s="13">
        <v>43.5</v>
      </c>
      <c r="F1788" s="16">
        <f t="shared" si="806"/>
        <v>-0.95833333333333315</v>
      </c>
      <c r="G1788" s="16">
        <f t="shared" si="784"/>
        <v>12.083333333333334</v>
      </c>
      <c r="H1788">
        <f t="shared" si="785"/>
        <v>-1168.208333333333</v>
      </c>
      <c r="I1788">
        <f t="shared" si="786"/>
        <v>108.82134900000001</v>
      </c>
      <c r="J1788">
        <f t="shared" si="787"/>
        <v>6.051831770833334</v>
      </c>
      <c r="K1788">
        <f t="shared" si="788"/>
        <v>-1053.3351525624996</v>
      </c>
      <c r="L1788">
        <f t="shared" si="789"/>
        <v>-12727.799760130205</v>
      </c>
      <c r="M1788" s="20" t="str">
        <f t="shared" si="790"/>
        <v>YES</v>
      </c>
      <c r="N1788">
        <f t="shared" si="791"/>
        <v>-12727.799760130205</v>
      </c>
      <c r="O1788">
        <f t="shared" si="792"/>
        <v>1286.4676009809045</v>
      </c>
      <c r="P1788">
        <f t="shared" si="793"/>
        <v>88991.232638888891</v>
      </c>
      <c r="Q1788">
        <f t="shared" si="812"/>
        <v>-14014.267361111109</v>
      </c>
      <c r="R1788">
        <f t="shared" si="807"/>
        <v>2843823.5251682405</v>
      </c>
      <c r="S1788">
        <f t="shared" si="794"/>
        <v>778.30615278239748</v>
      </c>
      <c r="T1788">
        <f t="shared" si="795"/>
        <v>-12.727799760130205</v>
      </c>
      <c r="U1788">
        <f t="shared" si="796"/>
        <v>0.78995161117418344</v>
      </c>
      <c r="V1788">
        <f t="shared" si="808"/>
        <v>2843932.3465172406</v>
      </c>
      <c r="W1788">
        <f t="shared" si="809"/>
        <v>2754832.292529352</v>
      </c>
      <c r="X1788">
        <f t="shared" si="797"/>
        <v>0.76523180455421835</v>
      </c>
      <c r="Y1788">
        <f t="shared" si="798"/>
        <v>1144.956164873005</v>
      </c>
      <c r="Z1788">
        <f t="shared" si="799"/>
        <v>1087.7083566293547</v>
      </c>
      <c r="AA1788">
        <f t="shared" si="800"/>
        <v>1000.6916880990065</v>
      </c>
      <c r="AB1788">
        <f t="shared" si="801"/>
        <v>1000.6916880990065</v>
      </c>
      <c r="AC1788">
        <f t="shared" si="802"/>
        <v>900.62251928910587</v>
      </c>
      <c r="AD1788">
        <f t="shared" si="803"/>
        <v>855.59139332465054</v>
      </c>
      <c r="AE1788">
        <f t="shared" si="810"/>
        <v>1832157.1392421823</v>
      </c>
      <c r="AF1788">
        <f t="shared" si="804"/>
        <v>1011775.2072750584</v>
      </c>
      <c r="AH1788">
        <f t="shared" si="805"/>
        <v>0.28104866891235514</v>
      </c>
      <c r="AI1788">
        <f t="shared" si="811"/>
        <v>236.74879545074339</v>
      </c>
    </row>
    <row r="1789" spans="2:35" x14ac:dyDescent="0.3">
      <c r="B1789" s="7" t="s">
        <v>69</v>
      </c>
      <c r="C1789" s="2">
        <v>1781</v>
      </c>
      <c r="D1789" s="7">
        <v>304</v>
      </c>
      <c r="E1789" s="13">
        <v>39.9</v>
      </c>
      <c r="F1789" s="16">
        <f t="shared" si="806"/>
        <v>-0.98611111111111127</v>
      </c>
      <c r="G1789" s="16">
        <f t="shared" si="784"/>
        <v>11.083333333333334</v>
      </c>
      <c r="H1789">
        <f t="shared" si="785"/>
        <v>-1202.0694444444446</v>
      </c>
      <c r="I1789">
        <f t="shared" si="786"/>
        <v>108.82134900000001</v>
      </c>
      <c r="J1789">
        <f t="shared" si="787"/>
        <v>5.5509905208333334</v>
      </c>
      <c r="K1789">
        <f t="shared" si="788"/>
        <v>-1087.6971049236113</v>
      </c>
      <c r="L1789">
        <f t="shared" si="789"/>
        <v>-12055.309579570026</v>
      </c>
      <c r="M1789" s="20" t="str">
        <f t="shared" si="790"/>
        <v>YES</v>
      </c>
      <c r="N1789">
        <f t="shared" si="791"/>
        <v>-12055.309579570026</v>
      </c>
      <c r="O1789">
        <f t="shared" si="792"/>
        <v>2064.773753763302</v>
      </c>
      <c r="P1789">
        <f t="shared" si="793"/>
        <v>74871.149305555562</v>
      </c>
      <c r="Q1789">
        <f t="shared" si="812"/>
        <v>-14120.083333333328</v>
      </c>
      <c r="R1789">
        <f t="shared" si="807"/>
        <v>2831768.2155886707</v>
      </c>
      <c r="S1789">
        <f t="shared" si="794"/>
        <v>176.40365330153145</v>
      </c>
      <c r="T1789">
        <f t="shared" si="795"/>
        <v>-12.055309579570027</v>
      </c>
      <c r="U1789">
        <f t="shared" si="796"/>
        <v>0.78660291138978977</v>
      </c>
      <c r="V1789">
        <f t="shared" si="808"/>
        <v>2831877.0369376708</v>
      </c>
      <c r="W1789">
        <f t="shared" si="809"/>
        <v>2756897.0662831152</v>
      </c>
      <c r="X1789">
        <f t="shared" si="797"/>
        <v>0.76580535327799115</v>
      </c>
      <c r="Y1789">
        <f t="shared" si="798"/>
        <v>1837.6486408493388</v>
      </c>
      <c r="Z1789">
        <f t="shared" si="799"/>
        <v>1745.7662088068719</v>
      </c>
      <c r="AA1789">
        <f t="shared" si="800"/>
        <v>1606.1049121023223</v>
      </c>
      <c r="AB1789">
        <f t="shared" si="801"/>
        <v>1606.1049121023223</v>
      </c>
      <c r="AC1789">
        <f t="shared" si="802"/>
        <v>1445.4944208920901</v>
      </c>
      <c r="AD1789">
        <f t="shared" si="803"/>
        <v>1373.2196998474856</v>
      </c>
      <c r="AE1789">
        <f t="shared" si="810"/>
        <v>1833530.3589420298</v>
      </c>
      <c r="AF1789">
        <f t="shared" si="804"/>
        <v>998346.67799564102</v>
      </c>
      <c r="AH1789">
        <f t="shared" si="805"/>
        <v>0.27731852188731065</v>
      </c>
      <c r="AI1789">
        <f t="shared" si="811"/>
        <v>237.0261139726307</v>
      </c>
    </row>
    <row r="1790" spans="2:35" x14ac:dyDescent="0.3">
      <c r="B1790" s="7" t="s">
        <v>69</v>
      </c>
      <c r="C1790" s="2">
        <v>1782</v>
      </c>
      <c r="D1790" s="7">
        <v>305</v>
      </c>
      <c r="E1790" s="13">
        <v>36.4</v>
      </c>
      <c r="F1790" s="16">
        <f t="shared" si="806"/>
        <v>-0.93055555555555491</v>
      </c>
      <c r="G1790" s="16">
        <f t="shared" si="784"/>
        <v>10.111111111111111</v>
      </c>
      <c r="H1790">
        <f t="shared" si="785"/>
        <v>-1134.3472222222215</v>
      </c>
      <c r="I1790">
        <f t="shared" si="786"/>
        <v>108.82134900000001</v>
      </c>
      <c r="J1790">
        <f t="shared" si="787"/>
        <v>5.0640615277777776</v>
      </c>
      <c r="K1790">
        <f t="shared" si="788"/>
        <v>-1020.4618116944437</v>
      </c>
      <c r="L1790">
        <f t="shared" si="789"/>
        <v>-10318.002762688264</v>
      </c>
      <c r="M1790" s="20" t="str">
        <f t="shared" si="790"/>
        <v>YES</v>
      </c>
      <c r="N1790">
        <f t="shared" si="791"/>
        <v>-10318.002762688264</v>
      </c>
      <c r="O1790">
        <f t="shared" si="792"/>
        <v>2241.1774070648335</v>
      </c>
      <c r="P1790">
        <f t="shared" si="793"/>
        <v>62311.969135802465</v>
      </c>
      <c r="Q1790">
        <f t="shared" si="812"/>
        <v>-12559.180169753097</v>
      </c>
      <c r="R1790">
        <f t="shared" si="807"/>
        <v>2821450.2128259824</v>
      </c>
      <c r="S1790">
        <f t="shared" si="794"/>
        <v>67.26047039502555</v>
      </c>
      <c r="T1790">
        <f t="shared" si="795"/>
        <v>-10.318002762688264</v>
      </c>
      <c r="U1790">
        <f t="shared" si="796"/>
        <v>0.78373679721837575</v>
      </c>
      <c r="V1790">
        <f t="shared" si="808"/>
        <v>2821559.0341749825</v>
      </c>
      <c r="W1790">
        <f t="shared" si="809"/>
        <v>2759138.2436901801</v>
      </c>
      <c r="X1790">
        <f t="shared" si="797"/>
        <v>0.7664279030557708</v>
      </c>
      <c r="Y1790">
        <f t="shared" si="798"/>
        <v>1994.6478922877018</v>
      </c>
      <c r="Z1790">
        <f t="shared" si="799"/>
        <v>1894.9154976733166</v>
      </c>
      <c r="AA1790">
        <f t="shared" si="800"/>
        <v>1743.3222578594514</v>
      </c>
      <c r="AB1790">
        <f t="shared" si="801"/>
        <v>1743.3222578594514</v>
      </c>
      <c r="AC1790">
        <f t="shared" si="802"/>
        <v>1568.9900320735062</v>
      </c>
      <c r="AD1790">
        <f t="shared" si="803"/>
        <v>1490.5405304698309</v>
      </c>
      <c r="AE1790">
        <f t="shared" si="810"/>
        <v>1835020.8994724995</v>
      </c>
      <c r="AF1790">
        <f t="shared" si="804"/>
        <v>986538.13470248296</v>
      </c>
      <c r="AH1790">
        <f t="shared" si="805"/>
        <v>0.2740383709699204</v>
      </c>
      <c r="AI1790">
        <f t="shared" si="811"/>
        <v>237.30015234360062</v>
      </c>
    </row>
    <row r="1791" spans="2:35" x14ac:dyDescent="0.3">
      <c r="B1791" s="7" t="s">
        <v>69</v>
      </c>
      <c r="C1791" s="2">
        <v>1783</v>
      </c>
      <c r="D1791" s="7">
        <v>306</v>
      </c>
      <c r="E1791" s="13">
        <v>33.200000000000003</v>
      </c>
      <c r="F1791" s="16">
        <f t="shared" si="806"/>
        <v>-0.8194444444444442</v>
      </c>
      <c r="G1791" s="16">
        <f t="shared" si="784"/>
        <v>9.2222222222222232</v>
      </c>
      <c r="H1791">
        <f t="shared" si="785"/>
        <v>-998.90277777777749</v>
      </c>
      <c r="I1791">
        <f t="shared" si="786"/>
        <v>108.82134900000001</v>
      </c>
      <c r="J1791">
        <f t="shared" si="787"/>
        <v>4.6188693055555561</v>
      </c>
      <c r="K1791">
        <f t="shared" si="788"/>
        <v>-885.46255947222187</v>
      </c>
      <c r="L1791">
        <f t="shared" si="789"/>
        <v>-8165.9324929104914</v>
      </c>
      <c r="M1791" s="20" t="str">
        <f t="shared" si="790"/>
        <v>YES</v>
      </c>
      <c r="N1791">
        <f t="shared" si="791"/>
        <v>-8165.9324929104914</v>
      </c>
      <c r="O1791">
        <f t="shared" si="792"/>
        <v>2308.437877459859</v>
      </c>
      <c r="P1791">
        <f t="shared" si="793"/>
        <v>51837.598765432114</v>
      </c>
      <c r="Q1791">
        <f t="shared" si="812"/>
        <v>-10474.37037037035</v>
      </c>
      <c r="R1791">
        <f t="shared" si="807"/>
        <v>2813284.2803330719</v>
      </c>
      <c r="S1791">
        <f t="shared" si="794"/>
        <v>-290.48867275210159</v>
      </c>
      <c r="T1791">
        <f t="shared" si="795"/>
        <v>-8.1659324929104908</v>
      </c>
      <c r="U1791">
        <f t="shared" si="796"/>
        <v>0.78146848082235998</v>
      </c>
      <c r="V1791">
        <f t="shared" si="808"/>
        <v>2813393.101682072</v>
      </c>
      <c r="W1791">
        <f t="shared" si="809"/>
        <v>2761446.68156764</v>
      </c>
      <c r="X1791">
        <f t="shared" si="797"/>
        <v>0.76706913631249585</v>
      </c>
      <c r="Y1791">
        <f t="shared" si="798"/>
        <v>2054.5097109392746</v>
      </c>
      <c r="Z1791">
        <f t="shared" si="799"/>
        <v>1951.7842253923106</v>
      </c>
      <c r="AA1791">
        <f t="shared" si="800"/>
        <v>1795.6414873609258</v>
      </c>
      <c r="AB1791">
        <f t="shared" si="801"/>
        <v>1795.6414873609258</v>
      </c>
      <c r="AC1791">
        <f t="shared" si="802"/>
        <v>1616.0773386248331</v>
      </c>
      <c r="AD1791">
        <f t="shared" si="803"/>
        <v>1535.2734716935913</v>
      </c>
      <c r="AE1791">
        <f t="shared" si="810"/>
        <v>1836556.172944193</v>
      </c>
      <c r="AF1791">
        <f t="shared" si="804"/>
        <v>976836.92873787903</v>
      </c>
      <c r="AH1791">
        <f t="shared" si="805"/>
        <v>0.27134359153315235</v>
      </c>
      <c r="AI1791">
        <f t="shared" si="811"/>
        <v>237.57149593513375</v>
      </c>
    </row>
    <row r="1792" spans="2:35" x14ac:dyDescent="0.3">
      <c r="B1792" s="7" t="s">
        <v>69</v>
      </c>
      <c r="C1792" s="2">
        <v>1784</v>
      </c>
      <c r="D1792" s="7">
        <v>307</v>
      </c>
      <c r="E1792" s="13">
        <v>30.5</v>
      </c>
      <c r="F1792" s="16">
        <f t="shared" si="806"/>
        <v>-0.6805555555555558</v>
      </c>
      <c r="G1792" s="16">
        <f t="shared" si="784"/>
        <v>8.4722222222222232</v>
      </c>
      <c r="H1792">
        <f t="shared" si="785"/>
        <v>-829.59722222222251</v>
      </c>
      <c r="I1792">
        <f t="shared" si="786"/>
        <v>108.82134900000001</v>
      </c>
      <c r="J1792">
        <f t="shared" si="787"/>
        <v>4.2432383680555565</v>
      </c>
      <c r="K1792">
        <f t="shared" si="788"/>
        <v>-716.53263485416687</v>
      </c>
      <c r="L1792">
        <f t="shared" si="789"/>
        <v>-6070.6237119589141</v>
      </c>
      <c r="M1792" s="20" t="str">
        <f t="shared" si="790"/>
        <v>YES</v>
      </c>
      <c r="N1792">
        <f t="shared" si="791"/>
        <v>-6070.6237119589141</v>
      </c>
      <c r="O1792">
        <f t="shared" si="792"/>
        <v>2017.9492047077574</v>
      </c>
      <c r="P1792">
        <f t="shared" si="793"/>
        <v>43749.025848765443</v>
      </c>
      <c r="Q1792">
        <f t="shared" si="812"/>
        <v>-8088.5729166666715</v>
      </c>
      <c r="R1792">
        <f t="shared" si="807"/>
        <v>2807213.656621113</v>
      </c>
      <c r="S1792">
        <f t="shared" si="794"/>
        <v>-637.73409785338845</v>
      </c>
      <c r="T1792">
        <f t="shared" si="795"/>
        <v>-6.0706237119589144</v>
      </c>
      <c r="U1792">
        <f t="shared" si="796"/>
        <v>0.77978219510889946</v>
      </c>
      <c r="V1792">
        <f t="shared" si="808"/>
        <v>2807322.477970113</v>
      </c>
      <c r="W1792">
        <f t="shared" si="809"/>
        <v>2763464.630772348</v>
      </c>
      <c r="X1792">
        <f t="shared" si="797"/>
        <v>0.76762967820668127</v>
      </c>
      <c r="Y1792">
        <f t="shared" si="798"/>
        <v>1795.9747921899041</v>
      </c>
      <c r="Z1792">
        <f t="shared" si="799"/>
        <v>1706.1760525804089</v>
      </c>
      <c r="AA1792">
        <f t="shared" si="800"/>
        <v>1569.6819683739761</v>
      </c>
      <c r="AB1792">
        <f t="shared" si="801"/>
        <v>1569.6819683739761</v>
      </c>
      <c r="AC1792">
        <f t="shared" si="802"/>
        <v>1412.7137715365786</v>
      </c>
      <c r="AD1792">
        <f t="shared" si="803"/>
        <v>1342.0780829597497</v>
      </c>
      <c r="AE1792">
        <f t="shared" si="810"/>
        <v>1837898.2510271529</v>
      </c>
      <c r="AF1792">
        <f t="shared" si="804"/>
        <v>969424.22694296017</v>
      </c>
      <c r="AH1792">
        <f t="shared" si="805"/>
        <v>0.26928450769958318</v>
      </c>
      <c r="AI1792">
        <f t="shared" si="811"/>
        <v>237.84078044283333</v>
      </c>
    </row>
    <row r="1793" spans="2:35" x14ac:dyDescent="0.3">
      <c r="B1793" s="7" t="s">
        <v>69</v>
      </c>
      <c r="C1793" s="2">
        <v>1785</v>
      </c>
      <c r="D1793" s="7">
        <v>308</v>
      </c>
      <c r="E1793" s="13">
        <v>28.3</v>
      </c>
      <c r="F1793" s="16">
        <f t="shared" si="806"/>
        <v>-0.58333333333333326</v>
      </c>
      <c r="G1793" s="16">
        <f t="shared" si="784"/>
        <v>7.8611111111111116</v>
      </c>
      <c r="H1793">
        <f t="shared" si="785"/>
        <v>-711.08333333333326</v>
      </c>
      <c r="I1793">
        <f t="shared" si="786"/>
        <v>108.82134900000001</v>
      </c>
      <c r="J1793">
        <f t="shared" si="787"/>
        <v>3.9371687152777786</v>
      </c>
      <c r="K1793">
        <f t="shared" si="788"/>
        <v>-598.32481561805537</v>
      </c>
      <c r="L1793">
        <f t="shared" si="789"/>
        <v>-4703.4978561086018</v>
      </c>
      <c r="M1793" s="20" t="str">
        <f t="shared" si="790"/>
        <v>YES</v>
      </c>
      <c r="N1793">
        <f t="shared" si="791"/>
        <v>-4703.4978561086018</v>
      </c>
      <c r="O1793">
        <f t="shared" si="792"/>
        <v>1380.215106854369</v>
      </c>
      <c r="P1793">
        <f t="shared" si="793"/>
        <v>37665.312885802472</v>
      </c>
      <c r="Q1793">
        <f t="shared" si="812"/>
        <v>-6083.7129629629708</v>
      </c>
      <c r="R1793">
        <f t="shared" si="807"/>
        <v>2802510.1587650045</v>
      </c>
      <c r="S1793">
        <f t="shared" si="794"/>
        <v>-246.67982849538748</v>
      </c>
      <c r="T1793">
        <f t="shared" si="795"/>
        <v>-4.7034978561086014</v>
      </c>
      <c r="U1793">
        <f t="shared" si="796"/>
        <v>0.77847566688142533</v>
      </c>
      <c r="V1793">
        <f t="shared" si="808"/>
        <v>2802618.9801140046</v>
      </c>
      <c r="W1793">
        <f t="shared" si="809"/>
        <v>2764844.8458792022</v>
      </c>
      <c r="X1793">
        <f t="shared" si="797"/>
        <v>0.76801307159863297</v>
      </c>
      <c r="Y1793">
        <f t="shared" si="798"/>
        <v>1228.3914451003884</v>
      </c>
      <c r="Z1793">
        <f t="shared" si="799"/>
        <v>1166.971872845369</v>
      </c>
      <c r="AA1793">
        <f t="shared" si="800"/>
        <v>1073.6141230177395</v>
      </c>
      <c r="AB1793">
        <f t="shared" si="801"/>
        <v>1073.6141230177395</v>
      </c>
      <c r="AC1793">
        <f t="shared" si="802"/>
        <v>966.25271071596558</v>
      </c>
      <c r="AD1793">
        <f t="shared" si="803"/>
        <v>917.94007518016724</v>
      </c>
      <c r="AE1793">
        <f t="shared" si="810"/>
        <v>1838816.1911023331</v>
      </c>
      <c r="AF1793">
        <f t="shared" si="804"/>
        <v>963802.78901167144</v>
      </c>
      <c r="AH1793">
        <f t="shared" si="805"/>
        <v>0.26772299716186487</v>
      </c>
      <c r="AI1793">
        <f t="shared" si="811"/>
        <v>238.10850343999519</v>
      </c>
    </row>
    <row r="1794" spans="2:35" x14ac:dyDescent="0.3">
      <c r="B1794" s="7" t="s">
        <v>69</v>
      </c>
      <c r="C1794" s="2">
        <v>1786</v>
      </c>
      <c r="D1794" s="7">
        <v>309</v>
      </c>
      <c r="E1794" s="13">
        <v>26.3</v>
      </c>
      <c r="F1794" s="16">
        <f t="shared" si="806"/>
        <v>-0.54166666666666696</v>
      </c>
      <c r="G1794" s="16">
        <f t="shared" si="784"/>
        <v>7.3055555555555562</v>
      </c>
      <c r="H1794">
        <f t="shared" si="785"/>
        <v>-660.29166666666708</v>
      </c>
      <c r="I1794">
        <f t="shared" si="786"/>
        <v>108.82134900000001</v>
      </c>
      <c r="J1794">
        <f t="shared" si="787"/>
        <v>3.6589235763888897</v>
      </c>
      <c r="K1794">
        <f t="shared" si="788"/>
        <v>-547.8113940902781</v>
      </c>
      <c r="L1794">
        <f t="shared" si="789"/>
        <v>-4002.0665734928652</v>
      </c>
      <c r="M1794" s="20" t="str">
        <f t="shared" si="790"/>
        <v>YES</v>
      </c>
      <c r="N1794">
        <f t="shared" si="791"/>
        <v>-4002.0665734928652</v>
      </c>
      <c r="O1794">
        <f t="shared" si="792"/>
        <v>1133.5352783589815</v>
      </c>
      <c r="P1794">
        <f t="shared" si="793"/>
        <v>32529.711033950625</v>
      </c>
      <c r="Q1794">
        <f t="shared" si="812"/>
        <v>-5135.6018518518467</v>
      </c>
      <c r="R1794">
        <f t="shared" si="807"/>
        <v>2798508.0921915118</v>
      </c>
      <c r="S1794">
        <f t="shared" si="794"/>
        <v>-203.18472722008619</v>
      </c>
      <c r="T1794">
        <f t="shared" si="795"/>
        <v>-4.0020665734928649</v>
      </c>
      <c r="U1794">
        <f t="shared" si="796"/>
        <v>0.77736398083277369</v>
      </c>
      <c r="V1794">
        <f t="shared" si="808"/>
        <v>2798616.9135405119</v>
      </c>
      <c r="W1794">
        <f t="shared" si="809"/>
        <v>2765978.3811575612</v>
      </c>
      <c r="X1794">
        <f t="shared" si="797"/>
        <v>0.76832794276118499</v>
      </c>
      <c r="Y1794">
        <f t="shared" si="798"/>
        <v>1008.8463977394936</v>
      </c>
      <c r="Z1794">
        <f t="shared" si="799"/>
        <v>958.40407785251887</v>
      </c>
      <c r="AA1794">
        <f t="shared" si="800"/>
        <v>881.73175162431744</v>
      </c>
      <c r="AB1794">
        <f t="shared" si="801"/>
        <v>881.73175162431744</v>
      </c>
      <c r="AC1794">
        <f t="shared" si="802"/>
        <v>793.55857646188576</v>
      </c>
      <c r="AD1794">
        <f t="shared" si="803"/>
        <v>753.8806476387914</v>
      </c>
      <c r="AE1794">
        <f t="shared" si="810"/>
        <v>1839570.0717499719</v>
      </c>
      <c r="AF1794">
        <f t="shared" si="804"/>
        <v>959046.84179053991</v>
      </c>
      <c r="AH1794">
        <f t="shared" si="805"/>
        <v>0.26640190071049369</v>
      </c>
      <c r="AI1794">
        <f t="shared" si="811"/>
        <v>238.37490534070568</v>
      </c>
    </row>
    <row r="1795" spans="2:35" x14ac:dyDescent="0.3">
      <c r="B1795" s="7" t="s">
        <v>69</v>
      </c>
      <c r="C1795" s="2">
        <v>1787</v>
      </c>
      <c r="D1795" s="7">
        <v>310</v>
      </c>
      <c r="E1795" s="13">
        <v>24.4</v>
      </c>
      <c r="F1795" s="16">
        <f t="shared" si="806"/>
        <v>-0.5277777777777779</v>
      </c>
      <c r="G1795" s="16">
        <f t="shared" si="784"/>
        <v>6.7777777777777777</v>
      </c>
      <c r="H1795">
        <f t="shared" si="785"/>
        <v>-643.36111111111131</v>
      </c>
      <c r="I1795">
        <f t="shared" si="786"/>
        <v>108.82134900000001</v>
      </c>
      <c r="J1795">
        <f t="shared" si="787"/>
        <v>3.3945906944444446</v>
      </c>
      <c r="K1795">
        <f t="shared" si="788"/>
        <v>-531.14517141666681</v>
      </c>
      <c r="L1795">
        <f t="shared" si="789"/>
        <v>-3599.9839396018529</v>
      </c>
      <c r="M1795" s="20" t="str">
        <f t="shared" si="790"/>
        <v>YES</v>
      </c>
      <c r="N1795">
        <f t="shared" si="791"/>
        <v>-3599.9839396018529</v>
      </c>
      <c r="O1795">
        <f t="shared" si="792"/>
        <v>930.3505511388953</v>
      </c>
      <c r="P1795">
        <f t="shared" si="793"/>
        <v>27999.376543209877</v>
      </c>
      <c r="Q1795">
        <f t="shared" si="812"/>
        <v>-4530.3344907407482</v>
      </c>
      <c r="R1795">
        <f t="shared" si="807"/>
        <v>2794908.1082519097</v>
      </c>
      <c r="S1795">
        <f t="shared" si="794"/>
        <v>-166.69313201755813</v>
      </c>
      <c r="T1795">
        <f t="shared" si="795"/>
        <v>-3.5999839396018527</v>
      </c>
      <c r="U1795">
        <f t="shared" si="796"/>
        <v>0.7763639844939989</v>
      </c>
      <c r="V1795">
        <f t="shared" si="808"/>
        <v>2795016.9296009098</v>
      </c>
      <c r="W1795">
        <f t="shared" si="809"/>
        <v>2766908.7317087003</v>
      </c>
      <c r="X1795">
        <f t="shared" si="797"/>
        <v>0.76858637367657934</v>
      </c>
      <c r="Y1795">
        <f t="shared" si="798"/>
        <v>828.01199051361687</v>
      </c>
      <c r="Z1795">
        <f t="shared" si="799"/>
        <v>786.61139098793603</v>
      </c>
      <c r="AA1795">
        <f t="shared" si="800"/>
        <v>723.68247970890116</v>
      </c>
      <c r="AB1795">
        <f t="shared" si="801"/>
        <v>723.68247970890116</v>
      </c>
      <c r="AC1795">
        <f t="shared" si="802"/>
        <v>651.31423173801102</v>
      </c>
      <c r="AD1795">
        <f t="shared" si="803"/>
        <v>618.74852015111048</v>
      </c>
      <c r="AE1795">
        <f t="shared" si="810"/>
        <v>1840188.820270123</v>
      </c>
      <c r="AF1795">
        <f t="shared" si="804"/>
        <v>954828.10933078686</v>
      </c>
      <c r="AH1795">
        <f t="shared" si="805"/>
        <v>0.26523003058184702</v>
      </c>
      <c r="AI1795">
        <f t="shared" si="811"/>
        <v>238.64013537128753</v>
      </c>
    </row>
    <row r="1796" spans="2:35" x14ac:dyDescent="0.3">
      <c r="B1796" s="7" t="s">
        <v>69</v>
      </c>
      <c r="C1796" s="2">
        <v>1788</v>
      </c>
      <c r="D1796" s="7">
        <v>311</v>
      </c>
      <c r="E1796" s="13">
        <v>22.5</v>
      </c>
      <c r="F1796" s="16">
        <f t="shared" si="806"/>
        <v>-0.54166666666666641</v>
      </c>
      <c r="G1796" s="16">
        <f t="shared" si="784"/>
        <v>6.25</v>
      </c>
      <c r="H1796">
        <f t="shared" si="785"/>
        <v>-660.2916666666664</v>
      </c>
      <c r="I1796">
        <f t="shared" si="786"/>
        <v>108.82134900000001</v>
      </c>
      <c r="J1796">
        <f t="shared" si="787"/>
        <v>3.1302578125</v>
      </c>
      <c r="K1796">
        <f t="shared" si="788"/>
        <v>-548.34005985416638</v>
      </c>
      <c r="L1796">
        <f t="shared" si="789"/>
        <v>-3427.12537408854</v>
      </c>
      <c r="M1796" s="20" t="str">
        <f t="shared" si="790"/>
        <v>YES</v>
      </c>
      <c r="N1796">
        <f t="shared" si="791"/>
        <v>-3427.12537408854</v>
      </c>
      <c r="O1796">
        <f t="shared" si="792"/>
        <v>763.65741912133717</v>
      </c>
      <c r="P1796">
        <f t="shared" si="793"/>
        <v>23808.59375</v>
      </c>
      <c r="Q1796">
        <f t="shared" si="812"/>
        <v>-4190.7827932098771</v>
      </c>
      <c r="R1796">
        <f t="shared" si="807"/>
        <v>2791480.9828778212</v>
      </c>
      <c r="S1796">
        <f t="shared" si="794"/>
        <v>-228.85270527006787</v>
      </c>
      <c r="T1796">
        <f t="shared" si="795"/>
        <v>-3.4271253740885399</v>
      </c>
      <c r="U1796">
        <f t="shared" si="796"/>
        <v>0.77541200446183534</v>
      </c>
      <c r="V1796">
        <f t="shared" si="808"/>
        <v>2791589.8042268213</v>
      </c>
      <c r="W1796">
        <f t="shared" si="809"/>
        <v>2767672.3891278217</v>
      </c>
      <c r="X1796">
        <f t="shared" si="797"/>
        <v>0.76879850090714796</v>
      </c>
      <c r="Y1796">
        <f t="shared" si="798"/>
        <v>679.65510301799009</v>
      </c>
      <c r="Z1796">
        <f t="shared" si="799"/>
        <v>645.67234786709059</v>
      </c>
      <c r="AA1796">
        <f t="shared" si="800"/>
        <v>594.01856003772332</v>
      </c>
      <c r="AB1796">
        <f t="shared" si="801"/>
        <v>594.01856003772332</v>
      </c>
      <c r="AC1796">
        <f t="shared" si="802"/>
        <v>534.61670403395101</v>
      </c>
      <c r="AD1796">
        <f t="shared" si="803"/>
        <v>507.88586883225344</v>
      </c>
      <c r="AE1796">
        <f t="shared" si="810"/>
        <v>1840696.7061389552</v>
      </c>
      <c r="AF1796">
        <f t="shared" si="804"/>
        <v>950893.09808786609</v>
      </c>
      <c r="AH1796">
        <f t="shared" si="805"/>
        <v>0.26413697190238344</v>
      </c>
      <c r="AI1796">
        <f t="shared" si="811"/>
        <v>238.90427234318992</v>
      </c>
    </row>
    <row r="1797" spans="2:35" x14ac:dyDescent="0.3">
      <c r="B1797" s="7" t="s">
        <v>69</v>
      </c>
      <c r="C1797" s="2">
        <v>1789</v>
      </c>
      <c r="D1797" s="7">
        <v>312</v>
      </c>
      <c r="E1797" s="13">
        <v>20.5</v>
      </c>
      <c r="F1797" s="16">
        <f t="shared" si="806"/>
        <v>-0.59722222222222232</v>
      </c>
      <c r="G1797" s="16">
        <f t="shared" si="784"/>
        <v>5.6944444444444446</v>
      </c>
      <c r="H1797">
        <f t="shared" si="785"/>
        <v>-728.01388888888903</v>
      </c>
      <c r="I1797">
        <f t="shared" si="786"/>
        <v>108.82134900000001</v>
      </c>
      <c r="J1797">
        <f t="shared" si="787"/>
        <v>2.8520126736111115</v>
      </c>
      <c r="K1797">
        <f t="shared" si="788"/>
        <v>-616.34052721527792</v>
      </c>
      <c r="L1797">
        <f t="shared" si="789"/>
        <v>-3509.7168910869996</v>
      </c>
      <c r="M1797" s="20" t="str">
        <f t="shared" si="790"/>
        <v>YES</v>
      </c>
      <c r="N1797">
        <f t="shared" si="791"/>
        <v>-3509.7168910869996</v>
      </c>
      <c r="O1797">
        <f t="shared" si="792"/>
        <v>534.8047138512693</v>
      </c>
      <c r="P1797">
        <f t="shared" si="793"/>
        <v>19764.072145061731</v>
      </c>
      <c r="Q1797">
        <f t="shared" si="812"/>
        <v>-4044.5216049382689</v>
      </c>
      <c r="R1797">
        <f t="shared" si="807"/>
        <v>2787971.2659867341</v>
      </c>
      <c r="S1797">
        <f t="shared" si="794"/>
        <v>-65.439864921480876</v>
      </c>
      <c r="T1797">
        <f t="shared" si="795"/>
        <v>-3.5097168910869994</v>
      </c>
      <c r="U1797">
        <f t="shared" si="796"/>
        <v>0.77443708232326303</v>
      </c>
      <c r="V1797">
        <f t="shared" si="808"/>
        <v>2788080.0873357342</v>
      </c>
      <c r="W1797">
        <f t="shared" si="809"/>
        <v>2768207.193841673</v>
      </c>
      <c r="X1797">
        <f t="shared" si="797"/>
        <v>0.76894705789095219</v>
      </c>
      <c r="Y1797">
        <f t="shared" si="798"/>
        <v>475.97619532762968</v>
      </c>
      <c r="Z1797">
        <f t="shared" si="799"/>
        <v>452.17738556124817</v>
      </c>
      <c r="AA1797">
        <f t="shared" si="800"/>
        <v>416.00319471634833</v>
      </c>
      <c r="AB1797">
        <f t="shared" si="801"/>
        <v>416.00319471634833</v>
      </c>
      <c r="AC1797">
        <f t="shared" si="802"/>
        <v>374.40287524471353</v>
      </c>
      <c r="AD1797">
        <f t="shared" si="803"/>
        <v>355.68273148247783</v>
      </c>
      <c r="AE1797">
        <f t="shared" si="810"/>
        <v>1841052.3888704376</v>
      </c>
      <c r="AF1797">
        <f t="shared" si="804"/>
        <v>947027.69846529653</v>
      </c>
      <c r="AH1797">
        <f t="shared" si="805"/>
        <v>0.26306324978414408</v>
      </c>
      <c r="AI1797">
        <f t="shared" si="811"/>
        <v>239.16733559297407</v>
      </c>
    </row>
    <row r="1798" spans="2:35" x14ac:dyDescent="0.3">
      <c r="B1798" s="7" t="s">
        <v>69</v>
      </c>
      <c r="C1798" s="2">
        <v>1790</v>
      </c>
      <c r="D1798" s="7">
        <v>313</v>
      </c>
      <c r="E1798" s="13">
        <v>18.2</v>
      </c>
      <c r="F1798" s="16">
        <f t="shared" si="806"/>
        <v>-0.69444444444444442</v>
      </c>
      <c r="G1798" s="16">
        <f t="shared" si="784"/>
        <v>5.0555555555555554</v>
      </c>
      <c r="H1798">
        <f t="shared" si="785"/>
        <v>-846.52777777777771</v>
      </c>
      <c r="I1798">
        <f t="shared" si="786"/>
        <v>108.82134900000001</v>
      </c>
      <c r="J1798">
        <f t="shared" si="787"/>
        <v>2.5320307638888888</v>
      </c>
      <c r="K1798">
        <f t="shared" si="788"/>
        <v>-735.17439801388878</v>
      </c>
      <c r="L1798">
        <f t="shared" si="789"/>
        <v>-3716.7150121813265</v>
      </c>
      <c r="M1798" s="20" t="str">
        <f t="shared" si="790"/>
        <v>YES</v>
      </c>
      <c r="N1798">
        <f t="shared" si="791"/>
        <v>-3716.7150121813265</v>
      </c>
      <c r="O1798">
        <f t="shared" si="792"/>
        <v>469.36484892978842</v>
      </c>
      <c r="P1798">
        <f t="shared" si="793"/>
        <v>15577.992283950616</v>
      </c>
      <c r="Q1798">
        <f t="shared" si="812"/>
        <v>-4186.079861111115</v>
      </c>
      <c r="R1798">
        <f t="shared" si="807"/>
        <v>2784254.5509745525</v>
      </c>
      <c r="S1798">
        <f t="shared" si="794"/>
        <v>-13.17747358160068</v>
      </c>
      <c r="T1798">
        <f t="shared" si="795"/>
        <v>-3.7167150121813264</v>
      </c>
      <c r="U1798">
        <f t="shared" si="796"/>
        <v>0.7734046606606092</v>
      </c>
      <c r="V1798">
        <f t="shared" si="808"/>
        <v>2784363.3723235526</v>
      </c>
      <c r="W1798">
        <f t="shared" si="809"/>
        <v>2768676.5586906029</v>
      </c>
      <c r="X1798">
        <f t="shared" si="797"/>
        <v>0.76907743711995824</v>
      </c>
      <c r="Y1798">
        <f t="shared" si="798"/>
        <v>417.73471554751171</v>
      </c>
      <c r="Z1798">
        <f t="shared" si="799"/>
        <v>396.84797977013613</v>
      </c>
      <c r="AA1798">
        <f t="shared" si="800"/>
        <v>365.10014138852529</v>
      </c>
      <c r="AB1798">
        <f t="shared" si="801"/>
        <v>365.10014138852529</v>
      </c>
      <c r="AC1798">
        <f t="shared" si="802"/>
        <v>328.59012724967278</v>
      </c>
      <c r="AD1798">
        <f t="shared" si="803"/>
        <v>312.16062088718911</v>
      </c>
      <c r="AE1798">
        <f t="shared" si="810"/>
        <v>1841364.5494913249</v>
      </c>
      <c r="AF1798">
        <f t="shared" si="804"/>
        <v>942998.82283222768</v>
      </c>
      <c r="AH1798">
        <f t="shared" si="805"/>
        <v>0.26194411766295184</v>
      </c>
      <c r="AI1798">
        <f t="shared" si="811"/>
        <v>239.42927971063702</v>
      </c>
    </row>
    <row r="1799" spans="2:35" x14ac:dyDescent="0.3">
      <c r="B1799" s="7" t="s">
        <v>69</v>
      </c>
      <c r="C1799" s="2">
        <v>1791</v>
      </c>
      <c r="D1799" s="7">
        <v>314</v>
      </c>
      <c r="E1799" s="13">
        <v>15.5</v>
      </c>
      <c r="F1799" s="16">
        <f t="shared" si="806"/>
        <v>-0.8194444444444442</v>
      </c>
      <c r="G1799" s="16">
        <f t="shared" si="784"/>
        <v>4.3055555555555554</v>
      </c>
      <c r="H1799">
        <f t="shared" si="785"/>
        <v>-998.90277777777749</v>
      </c>
      <c r="I1799">
        <f t="shared" si="786"/>
        <v>108.82134900000001</v>
      </c>
      <c r="J1799">
        <f t="shared" si="787"/>
        <v>2.1563998263888888</v>
      </c>
      <c r="K1799">
        <f t="shared" si="788"/>
        <v>-887.92502895138853</v>
      </c>
      <c r="L1799">
        <f t="shared" si="789"/>
        <v>-3823.0105413184783</v>
      </c>
      <c r="M1799" s="20" t="str">
        <f t="shared" si="790"/>
        <v>YES</v>
      </c>
      <c r="N1799">
        <f t="shared" si="791"/>
        <v>-3823.0105413184783</v>
      </c>
      <c r="O1799">
        <f t="shared" si="792"/>
        <v>456.18737534818774</v>
      </c>
      <c r="P1799">
        <f t="shared" si="793"/>
        <v>11298.79436728395</v>
      </c>
      <c r="Q1799">
        <f t="shared" si="812"/>
        <v>-4279.1979166666661</v>
      </c>
      <c r="R1799">
        <f t="shared" si="807"/>
        <v>2780431.5404332341</v>
      </c>
      <c r="S1799">
        <f t="shared" si="794"/>
        <v>171.66151403703498</v>
      </c>
      <c r="T1799">
        <f t="shared" si="795"/>
        <v>-3.8230105413184785</v>
      </c>
      <c r="U1799">
        <f t="shared" si="796"/>
        <v>0.77234271243846286</v>
      </c>
      <c r="V1799">
        <f t="shared" si="808"/>
        <v>2780540.3617822342</v>
      </c>
      <c r="W1799">
        <f t="shared" si="809"/>
        <v>2769132.746065951</v>
      </c>
      <c r="X1799">
        <f t="shared" si="797"/>
        <v>0.76920415593670766</v>
      </c>
      <c r="Y1799">
        <f t="shared" si="798"/>
        <v>406.00676405988708</v>
      </c>
      <c r="Z1799">
        <f t="shared" si="799"/>
        <v>385.70642585689268</v>
      </c>
      <c r="AA1799">
        <f t="shared" si="800"/>
        <v>354.84991178834127</v>
      </c>
      <c r="AB1799">
        <f t="shared" si="801"/>
        <v>354.84991178834127</v>
      </c>
      <c r="AC1799">
        <f t="shared" si="802"/>
        <v>319.36492060950718</v>
      </c>
      <c r="AD1799">
        <f t="shared" si="803"/>
        <v>303.39667457903181</v>
      </c>
      <c r="AE1799">
        <f t="shared" si="810"/>
        <v>1841667.9461659039</v>
      </c>
      <c r="AF1799">
        <f t="shared" si="804"/>
        <v>938872.41561633023</v>
      </c>
      <c r="AH1799">
        <f t="shared" si="805"/>
        <v>0.26079789343539667</v>
      </c>
      <c r="AI1799">
        <f t="shared" si="811"/>
        <v>239.69007760407243</v>
      </c>
    </row>
    <row r="1800" spans="2:35" x14ac:dyDescent="0.3">
      <c r="B1800" s="7" t="s">
        <v>69</v>
      </c>
      <c r="C1800" s="2">
        <v>1792</v>
      </c>
      <c r="D1800" s="7">
        <v>315</v>
      </c>
      <c r="E1800" s="13">
        <v>12.3</v>
      </c>
      <c r="F1800" s="16">
        <f t="shared" si="806"/>
        <v>-0.94444444444444453</v>
      </c>
      <c r="G1800" s="16">
        <f t="shared" si="784"/>
        <v>3.416666666666667</v>
      </c>
      <c r="H1800">
        <f t="shared" si="785"/>
        <v>-1151.2777777777778</v>
      </c>
      <c r="I1800">
        <f t="shared" si="786"/>
        <v>108.82134900000001</v>
      </c>
      <c r="J1800">
        <f t="shared" si="787"/>
        <v>1.7112076041666673</v>
      </c>
      <c r="K1800">
        <f t="shared" si="788"/>
        <v>-1040.7452211736111</v>
      </c>
      <c r="L1800">
        <f t="shared" si="789"/>
        <v>-3555.8795056765048</v>
      </c>
      <c r="M1800" s="20" t="str">
        <f t="shared" si="790"/>
        <v>YES</v>
      </c>
      <c r="N1800">
        <f t="shared" si="791"/>
        <v>-3555.8795056765048</v>
      </c>
      <c r="O1800">
        <f t="shared" si="792"/>
        <v>627.84888938522272</v>
      </c>
      <c r="P1800">
        <f t="shared" si="793"/>
        <v>7115.0659722222226</v>
      </c>
      <c r="Q1800">
        <f t="shared" si="812"/>
        <v>-4183.7283950617275</v>
      </c>
      <c r="R1800">
        <f t="shared" si="807"/>
        <v>2776875.6609275574</v>
      </c>
      <c r="S1800">
        <f t="shared" si="794"/>
        <v>288.47659864660682</v>
      </c>
      <c r="T1800">
        <f t="shared" si="795"/>
        <v>-3.5558795056765047</v>
      </c>
      <c r="U1800">
        <f t="shared" si="796"/>
        <v>0.77135496734113496</v>
      </c>
      <c r="V1800">
        <f t="shared" si="808"/>
        <v>2776984.4822765575</v>
      </c>
      <c r="W1800">
        <f t="shared" si="809"/>
        <v>2769760.5949553363</v>
      </c>
      <c r="X1800">
        <f t="shared" si="797"/>
        <v>0.76937855854550341</v>
      </c>
      <c r="Y1800">
        <f t="shared" si="798"/>
        <v>558.78551155284822</v>
      </c>
      <c r="Z1800">
        <f t="shared" si="799"/>
        <v>530.84623597520579</v>
      </c>
      <c r="AA1800">
        <f t="shared" si="800"/>
        <v>488.37853709718934</v>
      </c>
      <c r="AB1800">
        <f t="shared" si="801"/>
        <v>488.37853709718934</v>
      </c>
      <c r="AC1800">
        <f t="shared" si="802"/>
        <v>439.54068338747044</v>
      </c>
      <c r="AD1800">
        <f t="shared" si="803"/>
        <v>417.56364921809688</v>
      </c>
      <c r="AE1800">
        <f t="shared" si="810"/>
        <v>1842085.509815122</v>
      </c>
      <c r="AF1800">
        <f t="shared" si="804"/>
        <v>934898.97246143548</v>
      </c>
      <c r="AH1800">
        <f t="shared" si="805"/>
        <v>0.2596941592248207</v>
      </c>
      <c r="AI1800">
        <f t="shared" si="811"/>
        <v>239.94977176329724</v>
      </c>
    </row>
    <row r="1801" spans="2:35" x14ac:dyDescent="0.3">
      <c r="B1801" s="7" t="s">
        <v>69</v>
      </c>
      <c r="C1801" s="2">
        <v>1793</v>
      </c>
      <c r="D1801" s="7">
        <v>316</v>
      </c>
      <c r="E1801" s="13">
        <v>8.6999999999999993</v>
      </c>
      <c r="F1801" s="16">
        <f t="shared" si="806"/>
        <v>-0.98611111111111116</v>
      </c>
      <c r="G1801" s="16">
        <f t="shared" ref="G1801:G1808" si="813">E1801*(1000/3600)</f>
        <v>2.4166666666666665</v>
      </c>
      <c r="H1801">
        <f t="shared" ref="H1801:H1808" si="814">$M$2*F1801</f>
        <v>-1202.0694444444446</v>
      </c>
      <c r="I1801">
        <f t="shared" ref="I1801:I1808" si="815">$M$3*$M$2*$M$5</f>
        <v>108.82134900000001</v>
      </c>
      <c r="J1801">
        <f t="shared" ref="J1801:J1808" si="816">0.5*$P$2*(G1801)*$P$3*$P$4</f>
        <v>1.2103663541666665</v>
      </c>
      <c r="K1801">
        <f t="shared" ref="K1801:K1808" si="817">H1801+I1801+J1801</f>
        <v>-1092.0377290902779</v>
      </c>
      <c r="L1801">
        <f t="shared" ref="L1801:L1808" si="818">K1801*G1801</f>
        <v>-2639.0911786348383</v>
      </c>
      <c r="M1801" s="20" t="str">
        <f t="shared" ref="M1801:M1808" si="819">IF((F1801)&lt;0,"YES","NO")</f>
        <v>YES</v>
      </c>
      <c r="N1801">
        <f t="shared" ref="N1801:N1808" si="820">K1801*G1801</f>
        <v>-2639.0911786348383</v>
      </c>
      <c r="O1801">
        <f t="shared" ref="O1801:O1808" si="821">(Q1801-N1801)*-1</f>
        <v>916.32548803182954</v>
      </c>
      <c r="P1801">
        <f t="shared" ref="P1801" si="822">0.5*$M$2*G1801^2</f>
        <v>3559.6493055555547</v>
      </c>
      <c r="Q1801">
        <f t="shared" si="812"/>
        <v>-3555.4166666666679</v>
      </c>
      <c r="R1801">
        <f t="shared" si="807"/>
        <v>2774236.5697489227</v>
      </c>
      <c r="S1801">
        <f t="shared" ref="S1801:S1808" si="823">(O1802-O1801)/(C1802-C1801)</f>
        <v>-597.72414538676867</v>
      </c>
      <c r="T1801">
        <f t="shared" ref="T1801:T1808" si="824">L1801/1000</f>
        <v>-2.6390911786348386</v>
      </c>
      <c r="U1801">
        <f t="shared" ref="U1801:U1808" si="825">R1801*0.000000277778</f>
        <v>0.77062188587171621</v>
      </c>
      <c r="V1801">
        <f t="shared" si="808"/>
        <v>2774345.3910979228</v>
      </c>
      <c r="W1801">
        <f t="shared" si="809"/>
        <v>2770676.9204433681</v>
      </c>
      <c r="X1801">
        <f t="shared" ref="X1801:X1808" si="826">W1801*0.000000277778</f>
        <v>0.7696330936069179</v>
      </c>
      <c r="Y1801">
        <f t="shared" ref="Y1801:Y1808" si="827">O1801*0.89</f>
        <v>815.52968434832826</v>
      </c>
      <c r="Z1801">
        <f t="shared" ref="Z1801:Z1808" si="828">Y1801*0.95</f>
        <v>774.75320013091186</v>
      </c>
      <c r="AA1801">
        <f t="shared" ref="AA1801:AA1808" si="829">Z1801*0.92</f>
        <v>712.77294412043898</v>
      </c>
      <c r="AB1801">
        <f t="shared" ref="AB1801:AB1808" si="830">AA1801</f>
        <v>712.77294412043898</v>
      </c>
      <c r="AC1801">
        <f t="shared" ref="AC1801:AC1808" si="831">AB1801*0.9</f>
        <v>641.49564970839515</v>
      </c>
      <c r="AD1801">
        <f t="shared" ref="AD1801:AD1808" si="832">AC1801*0.95</f>
        <v>609.4208672229754</v>
      </c>
      <c r="AE1801">
        <f t="shared" si="810"/>
        <v>1842694.9306823451</v>
      </c>
      <c r="AF1801">
        <f t="shared" ref="AF1801:AF1808" si="833">V1801-AE1801</f>
        <v>931650.46041557775</v>
      </c>
      <c r="AH1801">
        <f t="shared" ref="AH1801:AH1802" si="834">AF1801*0.000000277777778</f>
        <v>0.25879179476691611</v>
      </c>
      <c r="AI1801">
        <f t="shared" si="811"/>
        <v>240.20856355806416</v>
      </c>
    </row>
    <row r="1802" spans="2:35" x14ac:dyDescent="0.3">
      <c r="B1802" s="7" t="s">
        <v>69</v>
      </c>
      <c r="C1802" s="2">
        <v>1794</v>
      </c>
      <c r="D1802" s="7">
        <v>317</v>
      </c>
      <c r="E1802" s="13">
        <v>5.2</v>
      </c>
      <c r="F1802" s="16">
        <f t="shared" ref="F1802:F1808" si="835">($E1803-$E1801)/2/3.6</f>
        <v>-1.2083333333333333</v>
      </c>
      <c r="G1802" s="16">
        <f t="shared" si="813"/>
        <v>1.4444444444444446</v>
      </c>
      <c r="H1802">
        <f t="shared" si="814"/>
        <v>-1472.9583333333333</v>
      </c>
      <c r="I1802">
        <f t="shared" si="815"/>
        <v>108.82134900000001</v>
      </c>
      <c r="J1802">
        <f t="shared" si="816"/>
        <v>0.72343736111111134</v>
      </c>
      <c r="K1802">
        <f t="shared" si="817"/>
        <v>-1363.4135469722221</v>
      </c>
      <c r="L1802">
        <f t="shared" si="818"/>
        <v>-1969.3751234043211</v>
      </c>
      <c r="M1802" s="20" t="str">
        <f t="shared" si="819"/>
        <v>YES</v>
      </c>
      <c r="N1802">
        <f t="shared" si="820"/>
        <v>-1969.3751234043211</v>
      </c>
      <c r="O1802">
        <f t="shared" si="821"/>
        <v>318.60134264506087</v>
      </c>
      <c r="P1802">
        <f>0.5*$M$2*G1802^2</f>
        <v>1271.672839506173</v>
      </c>
      <c r="Q1802">
        <f t="shared" si="812"/>
        <v>-2287.976466049382</v>
      </c>
      <c r="R1802">
        <f t="shared" ref="R1802:R1808" si="836">N1802+R1801</f>
        <v>2772267.1946255183</v>
      </c>
      <c r="S1802">
        <f t="shared" si="823"/>
        <v>953.07149686111211</v>
      </c>
      <c r="T1802">
        <f t="shared" si="824"/>
        <v>-1.9693751234043211</v>
      </c>
      <c r="U1802">
        <f t="shared" si="825"/>
        <v>0.77007483678868716</v>
      </c>
      <c r="V1802">
        <f t="shared" ref="V1802:V1808" si="837">L1802+V1801</f>
        <v>2772376.0159745184</v>
      </c>
      <c r="W1802">
        <f t="shared" ref="W1802:W1808" si="838">O1802+W1801</f>
        <v>2770995.5217860132</v>
      </c>
      <c r="X1802">
        <f t="shared" si="826"/>
        <v>0.76972159405067508</v>
      </c>
      <c r="Y1802">
        <f t="shared" si="827"/>
        <v>283.55519495410419</v>
      </c>
      <c r="Z1802">
        <f t="shared" si="828"/>
        <v>269.37743520639896</v>
      </c>
      <c r="AA1802">
        <f t="shared" si="829"/>
        <v>247.82724038988704</v>
      </c>
      <c r="AB1802">
        <f t="shared" si="830"/>
        <v>247.82724038988704</v>
      </c>
      <c r="AC1802">
        <f t="shared" si="831"/>
        <v>223.04451635089833</v>
      </c>
      <c r="AD1802">
        <f t="shared" si="832"/>
        <v>211.89229053335342</v>
      </c>
      <c r="AE1802">
        <f t="shared" ref="AE1802:AE1808" si="839">AE1801+AD1802</f>
        <v>1842906.8229728783</v>
      </c>
      <c r="AF1802">
        <f t="shared" si="833"/>
        <v>929469.19300164003</v>
      </c>
      <c r="AH1802">
        <f t="shared" si="834"/>
        <v>0.25818588715144869</v>
      </c>
      <c r="AI1802">
        <f t="shared" ref="AI1802:AI1808" si="840">AH1802+AI1801</f>
        <v>240.46674944521561</v>
      </c>
    </row>
    <row r="1803" spans="2:35" x14ac:dyDescent="0.3">
      <c r="B1803" s="7" t="s">
        <v>69</v>
      </c>
      <c r="C1803" s="2">
        <v>1795</v>
      </c>
      <c r="D1803" s="7">
        <v>318</v>
      </c>
      <c r="E1803" s="13">
        <v>0</v>
      </c>
      <c r="F1803" s="16">
        <f t="shared" si="835"/>
        <v>-0.72222222222222221</v>
      </c>
      <c r="G1803" s="16">
        <f t="shared" si="813"/>
        <v>0</v>
      </c>
      <c r="H1803">
        <f t="shared" si="814"/>
        <v>-880.38888888888891</v>
      </c>
      <c r="I1803">
        <f t="shared" si="815"/>
        <v>108.82134900000001</v>
      </c>
      <c r="J1803">
        <f t="shared" si="816"/>
        <v>0</v>
      </c>
      <c r="K1803">
        <f t="shared" si="817"/>
        <v>-771.56753988888886</v>
      </c>
      <c r="L1803">
        <f t="shared" si="818"/>
        <v>0</v>
      </c>
      <c r="M1803" s="20" t="str">
        <f t="shared" si="819"/>
        <v>YES</v>
      </c>
      <c r="N1803">
        <f t="shared" si="820"/>
        <v>0</v>
      </c>
      <c r="O1803">
        <f t="shared" si="821"/>
        <v>1271.672839506173</v>
      </c>
      <c r="P1803">
        <f t="shared" ref="P1803:P1808" si="841">0.5*$M$2*G1803^2</f>
        <v>0</v>
      </c>
      <c r="Q1803">
        <f t="shared" si="812"/>
        <v>-1271.672839506173</v>
      </c>
      <c r="R1803">
        <f t="shared" si="836"/>
        <v>2772267.1946255183</v>
      </c>
      <c r="S1803">
        <f t="shared" si="823"/>
        <v>-1271.672839506173</v>
      </c>
      <c r="T1803">
        <f t="shared" si="824"/>
        <v>0</v>
      </c>
      <c r="U1803">
        <f t="shared" si="825"/>
        <v>0.77007483678868716</v>
      </c>
      <c r="V1803">
        <f t="shared" si="837"/>
        <v>2772376.0159745184</v>
      </c>
      <c r="W1803">
        <f t="shared" si="838"/>
        <v>2772267.1946255192</v>
      </c>
      <c r="X1803">
        <f t="shared" si="826"/>
        <v>0.77007483678868749</v>
      </c>
      <c r="Y1803">
        <f t="shared" si="827"/>
        <v>1131.7888271604941</v>
      </c>
      <c r="Z1803">
        <f t="shared" si="828"/>
        <v>1075.1993858024694</v>
      </c>
      <c r="AA1803">
        <f t="shared" si="829"/>
        <v>989.18343493827183</v>
      </c>
      <c r="AB1803">
        <f t="shared" si="830"/>
        <v>989.18343493827183</v>
      </c>
      <c r="AC1803">
        <f t="shared" si="831"/>
        <v>890.26509144444469</v>
      </c>
      <c r="AD1803">
        <f t="shared" si="832"/>
        <v>845.75183687222238</v>
      </c>
      <c r="AE1803">
        <f t="shared" si="839"/>
        <v>1843752.5748097505</v>
      </c>
      <c r="AF1803">
        <f t="shared" si="833"/>
        <v>928623.44116476784</v>
      </c>
      <c r="AH1803">
        <f>AF1803*0.000000277777778</f>
        <v>0.25795095608546292</v>
      </c>
      <c r="AI1803">
        <f t="shared" si="840"/>
        <v>240.72470040130108</v>
      </c>
    </row>
    <row r="1804" spans="2:35" x14ac:dyDescent="0.3">
      <c r="B1804" s="7" t="s">
        <v>69</v>
      </c>
      <c r="C1804" s="2">
        <v>1796</v>
      </c>
      <c r="D1804" s="7">
        <v>319</v>
      </c>
      <c r="E1804" s="13">
        <v>0</v>
      </c>
      <c r="F1804" s="16">
        <f t="shared" si="835"/>
        <v>0</v>
      </c>
      <c r="G1804" s="16">
        <f t="shared" si="813"/>
        <v>0</v>
      </c>
      <c r="H1804">
        <f t="shared" si="814"/>
        <v>0</v>
      </c>
      <c r="I1804">
        <f t="shared" si="815"/>
        <v>108.82134900000001</v>
      </c>
      <c r="J1804">
        <f t="shared" si="816"/>
        <v>0</v>
      </c>
      <c r="K1804">
        <f t="shared" si="817"/>
        <v>108.82134900000001</v>
      </c>
      <c r="L1804">
        <f t="shared" si="818"/>
        <v>0</v>
      </c>
      <c r="M1804" s="20" t="str">
        <f t="shared" si="819"/>
        <v>NO</v>
      </c>
      <c r="N1804">
        <f t="shared" si="820"/>
        <v>0</v>
      </c>
      <c r="O1804">
        <f t="shared" si="821"/>
        <v>0</v>
      </c>
      <c r="P1804">
        <f t="shared" si="841"/>
        <v>0</v>
      </c>
      <c r="Q1804">
        <f t="shared" si="812"/>
        <v>0</v>
      </c>
      <c r="R1804">
        <f t="shared" si="836"/>
        <v>2772267.1946255183</v>
      </c>
      <c r="S1804">
        <f t="shared" si="823"/>
        <v>0</v>
      </c>
      <c r="T1804">
        <f t="shared" si="824"/>
        <v>0</v>
      </c>
      <c r="U1804">
        <f t="shared" si="825"/>
        <v>0.77007483678868716</v>
      </c>
      <c r="V1804">
        <f t="shared" si="837"/>
        <v>2772376.0159745184</v>
      </c>
      <c r="W1804">
        <f t="shared" si="838"/>
        <v>2772267.1946255192</v>
      </c>
      <c r="X1804">
        <f t="shared" si="826"/>
        <v>0.77007483678868749</v>
      </c>
      <c r="Y1804">
        <f t="shared" si="827"/>
        <v>0</v>
      </c>
      <c r="Z1804">
        <f t="shared" si="828"/>
        <v>0</v>
      </c>
      <c r="AA1804">
        <f t="shared" si="829"/>
        <v>0</v>
      </c>
      <c r="AB1804">
        <f t="shared" si="830"/>
        <v>0</v>
      </c>
      <c r="AC1804">
        <f t="shared" si="831"/>
        <v>0</v>
      </c>
      <c r="AD1804">
        <f t="shared" si="832"/>
        <v>0</v>
      </c>
      <c r="AE1804">
        <f t="shared" si="839"/>
        <v>1843752.5748097505</v>
      </c>
      <c r="AF1804">
        <f t="shared" si="833"/>
        <v>928623.44116476784</v>
      </c>
      <c r="AH1804">
        <f t="shared" ref="AH1804:AH1808" si="842">AF1804*0.000000277777778</f>
        <v>0.25795095608546292</v>
      </c>
      <c r="AI1804">
        <f t="shared" si="840"/>
        <v>240.98265135738654</v>
      </c>
    </row>
    <row r="1805" spans="2:35" x14ac:dyDescent="0.3">
      <c r="B1805" s="7" t="s">
        <v>69</v>
      </c>
      <c r="C1805" s="2">
        <v>1797</v>
      </c>
      <c r="D1805" s="7">
        <v>320</v>
      </c>
      <c r="E1805" s="13">
        <v>0</v>
      </c>
      <c r="F1805" s="16">
        <f t="shared" si="835"/>
        <v>0</v>
      </c>
      <c r="G1805" s="16">
        <f t="shared" si="813"/>
        <v>0</v>
      </c>
      <c r="H1805">
        <f t="shared" si="814"/>
        <v>0</v>
      </c>
      <c r="I1805">
        <f t="shared" si="815"/>
        <v>108.82134900000001</v>
      </c>
      <c r="J1805">
        <f t="shared" si="816"/>
        <v>0</v>
      </c>
      <c r="K1805">
        <f t="shared" si="817"/>
        <v>108.82134900000001</v>
      </c>
      <c r="L1805">
        <f t="shared" si="818"/>
        <v>0</v>
      </c>
      <c r="M1805" s="20" t="str">
        <f t="shared" si="819"/>
        <v>NO</v>
      </c>
      <c r="N1805">
        <f t="shared" si="820"/>
        <v>0</v>
      </c>
      <c r="O1805">
        <f t="shared" si="821"/>
        <v>0</v>
      </c>
      <c r="P1805">
        <f t="shared" si="841"/>
        <v>0</v>
      </c>
      <c r="Q1805">
        <f t="shared" si="812"/>
        <v>0</v>
      </c>
      <c r="R1805">
        <f t="shared" si="836"/>
        <v>2772267.1946255183</v>
      </c>
      <c r="S1805">
        <f t="shared" si="823"/>
        <v>0</v>
      </c>
      <c r="T1805">
        <f t="shared" si="824"/>
        <v>0</v>
      </c>
      <c r="U1805">
        <f t="shared" si="825"/>
        <v>0.77007483678868716</v>
      </c>
      <c r="V1805">
        <f t="shared" si="837"/>
        <v>2772376.0159745184</v>
      </c>
      <c r="W1805">
        <f t="shared" si="838"/>
        <v>2772267.1946255192</v>
      </c>
      <c r="X1805">
        <f t="shared" si="826"/>
        <v>0.77007483678868749</v>
      </c>
      <c r="Y1805">
        <f t="shared" si="827"/>
        <v>0</v>
      </c>
      <c r="Z1805">
        <f t="shared" si="828"/>
        <v>0</v>
      </c>
      <c r="AA1805">
        <f t="shared" si="829"/>
        <v>0</v>
      </c>
      <c r="AB1805">
        <f t="shared" si="830"/>
        <v>0</v>
      </c>
      <c r="AC1805">
        <f t="shared" si="831"/>
        <v>0</v>
      </c>
      <c r="AD1805">
        <f t="shared" si="832"/>
        <v>0</v>
      </c>
      <c r="AE1805">
        <f t="shared" si="839"/>
        <v>1843752.5748097505</v>
      </c>
      <c r="AF1805">
        <f t="shared" si="833"/>
        <v>928623.44116476784</v>
      </c>
      <c r="AH1805">
        <f t="shared" si="842"/>
        <v>0.25795095608546292</v>
      </c>
      <c r="AI1805">
        <f t="shared" si="840"/>
        <v>241.24060231347201</v>
      </c>
    </row>
    <row r="1806" spans="2:35" x14ac:dyDescent="0.3">
      <c r="B1806" s="7" t="s">
        <v>69</v>
      </c>
      <c r="C1806" s="2">
        <v>1798</v>
      </c>
      <c r="D1806" s="7">
        <v>321</v>
      </c>
      <c r="E1806" s="13">
        <v>0</v>
      </c>
      <c r="F1806" s="16">
        <f t="shared" si="835"/>
        <v>0</v>
      </c>
      <c r="G1806" s="16">
        <f t="shared" si="813"/>
        <v>0</v>
      </c>
      <c r="H1806">
        <f t="shared" si="814"/>
        <v>0</v>
      </c>
      <c r="I1806">
        <f t="shared" si="815"/>
        <v>108.82134900000001</v>
      </c>
      <c r="J1806">
        <f t="shared" si="816"/>
        <v>0</v>
      </c>
      <c r="K1806">
        <f t="shared" si="817"/>
        <v>108.82134900000001</v>
      </c>
      <c r="L1806">
        <f t="shared" si="818"/>
        <v>0</v>
      </c>
      <c r="M1806" s="20" t="str">
        <f t="shared" si="819"/>
        <v>NO</v>
      </c>
      <c r="N1806">
        <f t="shared" si="820"/>
        <v>0</v>
      </c>
      <c r="O1806">
        <f t="shared" si="821"/>
        <v>0</v>
      </c>
      <c r="P1806">
        <f t="shared" si="841"/>
        <v>0</v>
      </c>
      <c r="Q1806">
        <f t="shared" si="812"/>
        <v>0</v>
      </c>
      <c r="R1806">
        <f t="shared" si="836"/>
        <v>2772267.1946255183</v>
      </c>
      <c r="S1806">
        <f t="shared" si="823"/>
        <v>0</v>
      </c>
      <c r="T1806">
        <f t="shared" si="824"/>
        <v>0</v>
      </c>
      <c r="U1806">
        <f t="shared" si="825"/>
        <v>0.77007483678868716</v>
      </c>
      <c r="V1806">
        <f t="shared" si="837"/>
        <v>2772376.0159745184</v>
      </c>
      <c r="W1806">
        <f t="shared" si="838"/>
        <v>2772267.1946255192</v>
      </c>
      <c r="X1806">
        <f t="shared" si="826"/>
        <v>0.77007483678868749</v>
      </c>
      <c r="Y1806">
        <f t="shared" si="827"/>
        <v>0</v>
      </c>
      <c r="Z1806">
        <f t="shared" si="828"/>
        <v>0</v>
      </c>
      <c r="AA1806">
        <f t="shared" si="829"/>
        <v>0</v>
      </c>
      <c r="AB1806">
        <f t="shared" si="830"/>
        <v>0</v>
      </c>
      <c r="AC1806">
        <f t="shared" si="831"/>
        <v>0</v>
      </c>
      <c r="AD1806">
        <f t="shared" si="832"/>
        <v>0</v>
      </c>
      <c r="AE1806">
        <f t="shared" si="839"/>
        <v>1843752.5748097505</v>
      </c>
      <c r="AF1806">
        <f t="shared" si="833"/>
        <v>928623.44116476784</v>
      </c>
      <c r="AH1806">
        <f t="shared" si="842"/>
        <v>0.25795095608546292</v>
      </c>
      <c r="AI1806">
        <f t="shared" si="840"/>
        <v>241.49855326955748</v>
      </c>
    </row>
    <row r="1807" spans="2:35" x14ac:dyDescent="0.3">
      <c r="B1807" s="7" t="s">
        <v>69</v>
      </c>
      <c r="C1807" s="2">
        <v>1799</v>
      </c>
      <c r="D1807" s="7">
        <v>322</v>
      </c>
      <c r="E1807" s="13">
        <v>0</v>
      </c>
      <c r="F1807" s="16">
        <f t="shared" si="835"/>
        <v>0</v>
      </c>
      <c r="G1807" s="16">
        <f t="shared" si="813"/>
        <v>0</v>
      </c>
      <c r="H1807">
        <f t="shared" si="814"/>
        <v>0</v>
      </c>
      <c r="I1807">
        <f t="shared" si="815"/>
        <v>108.82134900000001</v>
      </c>
      <c r="J1807">
        <f t="shared" si="816"/>
        <v>0</v>
      </c>
      <c r="K1807">
        <f t="shared" si="817"/>
        <v>108.82134900000001</v>
      </c>
      <c r="L1807">
        <f t="shared" si="818"/>
        <v>0</v>
      </c>
      <c r="M1807" s="20" t="str">
        <f t="shared" si="819"/>
        <v>NO</v>
      </c>
      <c r="N1807">
        <f t="shared" si="820"/>
        <v>0</v>
      </c>
      <c r="O1807">
        <f t="shared" si="821"/>
        <v>0</v>
      </c>
      <c r="P1807">
        <f t="shared" si="841"/>
        <v>0</v>
      </c>
      <c r="Q1807">
        <f t="shared" si="812"/>
        <v>0</v>
      </c>
      <c r="R1807">
        <f t="shared" si="836"/>
        <v>2772267.1946255183</v>
      </c>
      <c r="S1807">
        <f t="shared" si="823"/>
        <v>0</v>
      </c>
      <c r="T1807">
        <f t="shared" si="824"/>
        <v>0</v>
      </c>
      <c r="U1807">
        <f t="shared" si="825"/>
        <v>0.77007483678868716</v>
      </c>
      <c r="V1807">
        <f t="shared" si="837"/>
        <v>2772376.0159745184</v>
      </c>
      <c r="W1807">
        <f t="shared" si="838"/>
        <v>2772267.1946255192</v>
      </c>
      <c r="X1807">
        <f t="shared" si="826"/>
        <v>0.77007483678868749</v>
      </c>
      <c r="Y1807">
        <f t="shared" si="827"/>
        <v>0</v>
      </c>
      <c r="Z1807">
        <f t="shared" si="828"/>
        <v>0</v>
      </c>
      <c r="AA1807">
        <f t="shared" si="829"/>
        <v>0</v>
      </c>
      <c r="AB1807">
        <f t="shared" si="830"/>
        <v>0</v>
      </c>
      <c r="AC1807">
        <f t="shared" si="831"/>
        <v>0</v>
      </c>
      <c r="AD1807">
        <f t="shared" si="832"/>
        <v>0</v>
      </c>
      <c r="AE1807">
        <f t="shared" si="839"/>
        <v>1843752.5748097505</v>
      </c>
      <c r="AF1807">
        <f t="shared" si="833"/>
        <v>928623.44116476784</v>
      </c>
      <c r="AH1807">
        <f t="shared" si="842"/>
        <v>0.25795095608546292</v>
      </c>
      <c r="AI1807">
        <f t="shared" si="840"/>
        <v>241.75650422564294</v>
      </c>
    </row>
    <row r="1808" spans="2:35" x14ac:dyDescent="0.3">
      <c r="B1808" s="7" t="s">
        <v>69</v>
      </c>
      <c r="C1808" s="2">
        <v>1800</v>
      </c>
      <c r="D1808" s="7">
        <v>323</v>
      </c>
      <c r="E1808" s="13">
        <v>0</v>
      </c>
      <c r="F1808" s="16">
        <f t="shared" si="835"/>
        <v>0</v>
      </c>
      <c r="G1808" s="16">
        <f t="shared" si="813"/>
        <v>0</v>
      </c>
      <c r="H1808">
        <f t="shared" si="814"/>
        <v>0</v>
      </c>
      <c r="I1808">
        <f t="shared" si="815"/>
        <v>108.82134900000001</v>
      </c>
      <c r="J1808">
        <f t="shared" si="816"/>
        <v>0</v>
      </c>
      <c r="K1808">
        <f t="shared" si="817"/>
        <v>108.82134900000001</v>
      </c>
      <c r="L1808">
        <f t="shared" si="818"/>
        <v>0</v>
      </c>
      <c r="M1808" s="20" t="str">
        <f t="shared" si="819"/>
        <v>NO</v>
      </c>
      <c r="N1808">
        <f t="shared" si="820"/>
        <v>0</v>
      </c>
      <c r="O1808">
        <f t="shared" si="821"/>
        <v>0</v>
      </c>
      <c r="P1808">
        <f t="shared" si="841"/>
        <v>0</v>
      </c>
      <c r="Q1808">
        <f t="shared" si="812"/>
        <v>0</v>
      </c>
      <c r="R1808">
        <f t="shared" si="836"/>
        <v>2772267.1946255183</v>
      </c>
      <c r="S1808">
        <f t="shared" si="823"/>
        <v>0</v>
      </c>
      <c r="T1808">
        <f t="shared" si="824"/>
        <v>0</v>
      </c>
      <c r="U1808">
        <f t="shared" si="825"/>
        <v>0.77007483678868716</v>
      </c>
      <c r="V1808">
        <f t="shared" si="837"/>
        <v>2772376.0159745184</v>
      </c>
      <c r="W1808">
        <f t="shared" si="838"/>
        <v>2772267.1946255192</v>
      </c>
      <c r="X1808">
        <f t="shared" si="826"/>
        <v>0.77007483678868749</v>
      </c>
      <c r="Y1808">
        <f t="shared" si="827"/>
        <v>0</v>
      </c>
      <c r="Z1808">
        <f t="shared" si="828"/>
        <v>0</v>
      </c>
      <c r="AA1808">
        <f t="shared" si="829"/>
        <v>0</v>
      </c>
      <c r="AB1808">
        <f t="shared" si="830"/>
        <v>0</v>
      </c>
      <c r="AC1808">
        <f t="shared" si="831"/>
        <v>0</v>
      </c>
      <c r="AD1808">
        <f t="shared" si="832"/>
        <v>0</v>
      </c>
      <c r="AE1808">
        <f t="shared" si="839"/>
        <v>1843752.5748097505</v>
      </c>
      <c r="AF1808">
        <f t="shared" si="833"/>
        <v>928623.44116476784</v>
      </c>
      <c r="AH1808">
        <f t="shared" si="842"/>
        <v>0.25795095608546292</v>
      </c>
      <c r="AI1808">
        <f t="shared" si="840"/>
        <v>242.01445518172841</v>
      </c>
    </row>
  </sheetData>
  <pageMargins left="0.7" right="0.7" top="0.78740157499999996" bottom="0.78740157499999996" header="0.3" footer="0.3"/>
  <pageSetup paperSize="9" orientation="portrait" r:id="rId1"/>
  <ignoredErrors>
    <ignoredError sqref="AB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3FC35-801E-4318-B7AF-A284B21E772D}">
  <dimension ref="T64"/>
  <sheetViews>
    <sheetView tabSelected="1" topLeftCell="H54" zoomScale="73" zoomScaleNormal="70" workbookViewId="0">
      <selection activeCell="K75" sqref="K75"/>
    </sheetView>
  </sheetViews>
  <sheetFormatPr defaultRowHeight="14.4" x14ac:dyDescent="0.3"/>
  <sheetData>
    <row r="64" spans="20:20" x14ac:dyDescent="0.3">
      <c r="T64" t="s">
        <v>70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B7E6-A087-471A-9CF2-64B48ED4D215}">
  <dimension ref="B3"/>
  <sheetViews>
    <sheetView workbookViewId="0">
      <selection activeCell="B3" sqref="B3:B1803"/>
    </sheetView>
  </sheetViews>
  <sheetFormatPr defaultRowHeight="14.4" x14ac:dyDescent="0.3"/>
  <sheetData>
    <row r="3" spans="2:2" x14ac:dyDescent="0.3">
      <c r="B3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71</v>
      </c>
      <c r="C2" s="15" t="s">
        <v>72</v>
      </c>
    </row>
    <row r="4" spans="2:6" x14ac:dyDescent="0.3">
      <c r="B4" s="15" t="s">
        <v>34</v>
      </c>
    </row>
    <row r="6" spans="2:6" ht="39.6" x14ac:dyDescent="0.3">
      <c r="B6" s="1" t="s">
        <v>39</v>
      </c>
      <c r="C6" s="1" t="s">
        <v>40</v>
      </c>
      <c r="D6" s="1" t="s">
        <v>41</v>
      </c>
      <c r="E6" s="8" t="s">
        <v>73</v>
      </c>
      <c r="F6" s="8" t="s">
        <v>74</v>
      </c>
    </row>
    <row r="7" spans="2:6" x14ac:dyDescent="0.3">
      <c r="B7" s="1" t="s">
        <v>39</v>
      </c>
      <c r="C7" s="1" t="s">
        <v>58</v>
      </c>
      <c r="D7" s="1" t="s">
        <v>58</v>
      </c>
      <c r="E7" s="1" t="s">
        <v>59</v>
      </c>
      <c r="F7" s="1" t="s">
        <v>60</v>
      </c>
    </row>
    <row r="8" spans="2:6" x14ac:dyDescent="0.3">
      <c r="B8" s="2" t="s">
        <v>66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66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66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66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66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66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66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66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66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66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66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66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66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66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66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66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66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66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66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66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66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66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66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66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66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66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66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66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66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66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66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66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66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66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66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66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66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66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66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66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66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66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66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66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66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66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66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66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66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66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66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66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66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66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66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66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66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66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66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66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66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66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66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66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66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66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66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66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66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66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66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66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66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66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66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66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66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66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66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66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66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66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66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66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66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66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66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66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66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66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66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66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66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66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66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66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66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66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66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66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66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66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66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66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66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66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66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66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66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66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66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66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66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66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66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66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66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66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66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66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66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66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66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66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66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66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66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66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66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66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66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66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66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66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66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66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66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66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66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66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66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66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66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66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66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66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66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66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66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66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66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66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66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66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66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66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66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66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66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66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66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66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66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66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66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66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66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66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66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66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66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66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66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66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66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66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66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66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66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66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66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66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66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66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66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66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66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66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66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66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66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66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66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66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66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66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66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66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66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66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66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66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66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66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66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66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66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66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66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66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66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66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66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66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66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66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66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66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66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66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66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66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66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66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66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66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66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66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66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66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66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66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66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66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66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66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66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66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66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66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66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66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66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66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66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66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66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66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66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66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66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66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66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66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66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66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66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66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66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66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66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66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66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66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66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66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66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66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66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66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66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66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66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66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66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66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66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66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66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66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66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66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66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66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66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66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66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66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66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66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66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66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66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66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66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66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66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66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66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66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66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66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66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66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66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66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66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66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66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66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66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66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66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66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66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66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66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66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66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66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66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66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66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66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66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66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66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66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66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66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66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66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66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66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66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66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66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66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66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66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66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66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66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66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66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66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66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66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66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66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66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66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66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66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66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66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66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66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66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66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66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66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66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66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66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66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66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66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66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66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66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66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66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66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66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66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66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66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66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66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66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66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66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66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66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66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66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66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66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66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66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66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66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66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66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66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66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66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66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66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66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66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66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66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66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66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66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66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66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66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66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66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66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66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66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66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66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66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66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66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66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66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66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66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66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66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66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66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66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66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66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66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66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66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66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66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66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66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66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66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66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66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66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66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66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66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66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66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66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66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66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66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66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66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66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66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66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66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66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66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66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66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66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66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66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66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66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66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66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66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66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66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66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66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66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66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66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66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66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66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66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66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66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66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66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66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66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66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66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66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66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66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66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66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66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66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66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66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66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66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66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66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66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66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66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66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66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66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66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66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66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66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66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66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66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66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66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66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66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66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66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66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66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66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66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66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66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66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66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66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66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66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66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66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66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66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66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66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66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66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66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66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66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66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66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66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66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66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66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66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66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66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66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66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66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66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66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66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66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66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66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66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66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66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66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66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66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66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66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66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66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66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66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66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66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66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66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66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66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66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66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66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66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66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66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66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66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66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66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66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67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67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67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67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67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67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67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67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67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67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67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67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67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67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67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67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67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67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67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67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67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67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67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67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67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67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67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67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67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67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67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67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67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67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67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67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67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67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67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67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67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67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67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67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67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67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67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67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67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67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67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67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67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67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67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67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67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67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67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67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67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67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67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67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67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67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67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67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67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67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67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67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67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67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67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67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67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67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67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67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67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67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67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67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67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67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67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67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67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67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67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67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67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67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67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67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67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67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67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67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67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67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67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67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67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67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67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67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67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67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67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67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67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67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67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67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67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67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67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67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67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67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67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67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67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67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67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67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67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67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67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67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67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67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67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67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67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67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67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67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67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67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67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67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67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67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67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67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67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67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67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67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67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67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67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67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67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67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67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67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67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67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67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67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67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67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67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67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67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67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67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67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67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67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67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67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67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67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67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67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67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67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67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67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67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67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67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67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67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67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67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67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67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67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67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67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67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67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67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67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67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67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67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67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67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67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67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67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67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67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67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67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67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67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67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67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67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67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67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67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67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67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67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67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67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67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67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67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67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67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67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67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67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67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67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67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67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67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67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67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67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67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67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67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67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67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67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67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67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67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67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67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67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67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67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67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67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67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67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67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67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67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67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67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67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67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67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67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67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67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67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67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67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67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67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67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67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67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67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67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67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67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67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67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67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67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67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67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67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67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67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67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67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67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67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67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67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67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67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67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67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67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67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67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67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67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67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67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67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67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67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67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67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67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67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67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67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67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67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67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67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67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67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67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67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67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67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67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67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67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67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67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67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67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67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67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67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67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67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67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67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67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67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67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67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67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67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67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67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67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67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67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67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67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67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67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67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67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67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67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67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67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67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67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67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67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67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67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67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67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67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67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67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67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67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67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67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67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67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67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67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67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67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67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67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67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67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67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67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67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67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67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67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67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67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67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67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67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67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67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67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67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67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67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67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67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67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67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67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67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67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67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67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67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67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67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67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67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67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67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67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67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67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67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67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67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67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67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67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67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67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67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67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68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68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68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68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68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68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68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68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68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68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68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68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68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68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68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68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68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68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68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68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68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68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68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68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68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68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68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68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68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68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68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68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68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68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68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68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68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68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68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68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68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68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68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68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68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68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68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68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68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68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68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68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68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68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68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68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68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68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68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68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68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68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68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68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68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68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68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68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68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68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68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68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68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68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68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68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68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68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68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68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68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68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68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68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68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68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68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68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68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68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68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68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68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68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68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68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68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68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68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68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68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68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68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68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68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68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68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68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68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68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68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68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68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68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68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68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68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68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68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68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68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68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68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68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68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68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68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68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68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68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68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68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68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68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68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68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68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68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68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68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68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68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68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68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68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68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68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68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68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68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68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68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68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68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68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68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68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68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68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68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68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68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68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68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68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68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68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68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68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68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68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68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68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68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68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68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68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68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68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68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68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68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68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68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68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68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68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68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68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68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68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68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68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68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68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68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68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68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68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68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68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68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68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68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68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68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68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68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68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68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68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68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68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68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68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68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68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68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68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68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68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68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68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68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68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68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68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68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68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68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68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68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68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68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68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68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68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68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68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68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68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68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68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68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68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68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68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68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68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68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68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68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68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68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68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68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68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68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68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68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68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68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68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68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68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68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68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68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68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68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68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68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68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68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68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68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68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68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68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68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68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68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68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68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68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68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68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68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68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68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68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68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68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68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68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68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68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68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68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68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68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68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68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68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68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68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68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68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68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68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68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68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68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68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68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68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68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68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68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68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68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68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68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68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68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68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68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68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68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68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68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68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68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68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68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68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68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68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68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68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68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68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68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68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68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68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68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68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68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68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68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68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68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68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68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68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68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68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68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68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68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68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68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68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68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68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68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68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68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68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68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68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68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68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68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68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68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68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68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68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68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68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68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68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68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68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68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68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68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68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68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68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68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68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68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68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68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68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68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68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68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68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68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68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68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68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68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68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68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68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68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68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68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68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68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68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68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68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68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68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68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68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68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68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68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68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68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68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68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68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68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68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68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68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68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68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68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68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68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68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68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68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68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68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68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68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68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68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68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68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68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68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68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68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68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75</v>
      </c>
      <c r="C2" s="15" t="s">
        <v>2</v>
      </c>
    </row>
    <row r="3" spans="2:6" x14ac:dyDescent="0.3">
      <c r="B3" s="15"/>
    </row>
    <row r="4" spans="2:6" x14ac:dyDescent="0.3">
      <c r="B4" s="15" t="s">
        <v>34</v>
      </c>
    </row>
    <row r="6" spans="2:6" ht="39.6" x14ac:dyDescent="0.3">
      <c r="B6" s="1" t="s">
        <v>39</v>
      </c>
      <c r="C6" s="1" t="s">
        <v>40</v>
      </c>
      <c r="D6" s="1" t="s">
        <v>41</v>
      </c>
      <c r="E6" s="8" t="s">
        <v>76</v>
      </c>
      <c r="F6" s="8" t="s">
        <v>77</v>
      </c>
    </row>
    <row r="7" spans="2:6" x14ac:dyDescent="0.3">
      <c r="B7" s="1"/>
      <c r="C7" s="1" t="s">
        <v>58</v>
      </c>
      <c r="D7" s="1" t="s">
        <v>58</v>
      </c>
      <c r="E7" s="1" t="s">
        <v>59</v>
      </c>
      <c r="F7" s="1" t="s">
        <v>60</v>
      </c>
    </row>
    <row r="8" spans="2:6" x14ac:dyDescent="0.3">
      <c r="B8" s="2" t="s">
        <v>66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66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66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66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66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66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66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66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66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66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66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66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66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66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66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66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66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66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66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66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66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66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66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66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66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66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66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66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66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66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66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66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66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66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66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66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66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66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66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66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66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66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66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66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66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66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66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66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66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66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66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66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66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66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66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66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66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66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66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66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66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66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66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66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66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66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66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66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66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66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66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66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66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66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66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66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66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66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66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66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66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66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66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66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66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66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66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66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66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66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66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66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66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66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66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66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66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66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66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66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66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66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66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66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66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66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66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66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66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66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66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66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66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66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66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66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66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66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66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66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66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66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66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66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66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66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66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66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66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66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66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66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66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66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66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66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66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66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66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66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66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66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66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66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66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66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66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66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66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66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66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66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66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66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66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66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66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66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66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66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66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66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66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66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66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66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66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66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66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66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66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66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66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66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66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66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66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66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66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66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66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66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66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66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66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66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66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66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66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66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66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66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66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66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66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66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66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66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66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66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66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66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66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66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66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66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66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66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66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66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66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66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66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66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66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66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66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66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66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66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66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66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66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66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66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66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66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66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66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66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66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66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66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66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66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66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66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66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66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66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66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66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66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66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66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66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66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66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66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66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66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66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66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66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66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66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66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66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66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66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66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66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66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66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66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66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66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66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66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66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66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66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66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66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66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66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66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66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66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66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66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66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66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66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66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66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66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66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66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66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66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66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66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66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66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66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66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66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66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66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66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66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66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66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66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66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66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66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66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66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66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66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66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66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66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66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66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66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66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66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66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66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66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66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66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66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66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66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66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66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66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66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66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66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66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66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66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66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66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66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66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66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66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66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66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66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66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66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66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66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66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66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66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66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66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66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66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66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66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66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66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66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66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66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66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66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66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66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66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66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66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66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66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66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66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66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66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66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66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66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66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66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66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66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66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66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66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66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66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66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66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66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66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66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66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66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66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66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66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66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66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66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66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66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66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66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66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66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66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66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66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66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66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66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66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66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66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66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66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66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66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66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66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66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66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66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66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66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66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66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66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66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66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66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66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66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66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66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66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66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66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66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66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66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66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66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66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66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66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66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66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66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66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66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66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66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66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66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66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66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66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66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66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66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66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66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66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66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66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66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66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66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66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66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66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66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66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66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66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66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66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66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66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66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66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66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66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66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66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66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66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66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66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66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66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66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66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66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66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66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66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66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66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66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66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66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66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66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66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66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66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66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66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66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66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66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66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66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66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66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66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66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66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66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66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66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66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66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66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66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66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66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66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66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66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66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66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66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66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66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66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66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66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66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66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66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66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66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66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66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66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66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66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66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66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66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66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66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66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66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66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66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66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66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66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66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66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66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66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66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66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66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66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66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66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66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66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66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66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66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66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66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66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66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66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66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66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66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66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66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67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67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67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67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67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67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67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67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67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67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67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67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67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67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67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67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67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67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67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67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67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67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67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67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67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67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67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67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67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67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67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67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67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67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67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67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67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67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67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67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67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67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67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67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67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67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67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67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67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67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67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67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67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67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67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67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67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67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67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67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67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67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67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67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67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67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67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67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67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67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67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67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67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67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67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67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67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67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67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67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67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67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67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67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67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67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67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67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67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67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67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67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67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67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67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67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67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67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67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67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67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67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67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67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67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67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67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67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67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67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67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67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67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67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67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67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67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67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67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67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67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67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67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67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67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67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67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67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67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67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67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67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67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67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67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67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67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67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67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67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67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67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67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67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67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67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67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67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67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67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67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67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67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67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67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67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67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67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67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67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67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67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67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67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67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67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67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67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67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67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67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67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67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67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67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67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67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67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67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67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67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67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67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67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67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67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67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67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67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67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67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67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67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67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67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67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67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67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67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67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67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67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67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67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67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67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67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67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67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67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67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67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67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67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67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67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67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67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67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67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67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67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67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67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67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67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67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67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67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67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67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67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67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67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67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67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67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67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67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67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67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67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67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67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67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67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67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67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67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67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67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67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67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67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67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67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67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67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67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67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67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67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67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67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67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67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67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67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67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67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67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67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67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67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67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67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67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67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67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67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67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67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67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67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67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67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67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67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67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67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67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67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67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67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67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67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67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67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67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67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67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67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67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67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67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67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67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67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67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67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67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67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67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67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67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67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67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67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67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67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67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67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67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67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67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67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67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67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67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67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67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67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67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67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67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67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67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67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67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67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67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67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67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67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67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67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67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67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67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67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67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67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67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67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67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67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67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67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67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67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67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67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67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67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67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67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67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67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67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67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67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67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67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67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67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67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67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67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67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67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67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67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67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67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67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67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67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67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67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67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67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67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67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67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67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67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67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67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67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67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67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67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67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67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67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67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67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67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67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67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67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67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67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67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67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67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67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67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67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67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67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67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67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67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67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67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67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67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67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67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67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67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67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1684eeaa-63d5-4a8a-805f-2a73dd5a7c6a"/>
    <ds:schemaRef ds:uri="http://purl.org/dc/terms/"/>
    <ds:schemaRef ds:uri="http://purl.org/dc/elements/1.1/"/>
    <ds:schemaRef ds:uri="http://schemas.microsoft.com/office/infopath/2007/PartnerControls"/>
    <ds:schemaRef ds:uri="224cecc8-5b1a-4f4b-aa1d-4508502f11c0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Explanations</vt:lpstr>
      <vt:lpstr>WLTC_class_3</vt:lpstr>
      <vt:lpstr>Graphs</vt:lpstr>
      <vt:lpstr>Sheet1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Will Davies (2400569)</cp:lastModifiedBy>
  <cp:revision/>
  <dcterms:created xsi:type="dcterms:W3CDTF">2012-04-02T09:52:13Z</dcterms:created>
  <dcterms:modified xsi:type="dcterms:W3CDTF">2025-11-30T21:47:38Z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